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nmuni.sharepoint.com/teams/KpKESF/Sdilene dokumenty/General/03_Změny ve studijních plánech/2023/B-EKON, N-EKON/"/>
    </mc:Choice>
  </mc:AlternateContent>
  <xr:revisionPtr revIDLastSave="754" documentId="8_{456D2579-F0DA-4F16-9B5D-959C987C977C}" xr6:coauthVersionLast="47" xr6:coauthVersionMax="47" xr10:uidLastSave="{84579326-AF13-435D-8531-FA4AA8B3770D}"/>
  <bookViews>
    <workbookView xWindow="-120" yWindow="-120" windowWidth="38640" windowHeight="21240" tabRatio="680" xr2:uid="{00000000-000D-0000-FFFF-FFFF00000000}"/>
  </bookViews>
  <sheets>
    <sheet name="EKON_1o" sheetId="1" r:id="rId1"/>
    <sheet name="EKON_MA_PřF" sheetId="2" r:id="rId2"/>
    <sheet name="EKON_MA_FSS" sheetId="3" r:id="rId3"/>
    <sheet name="EKON_MIN_PřF" sheetId="4" r:id="rId4"/>
    <sheet name="EKON_MIN_FS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5" l="1"/>
  <c r="L23" i="4"/>
  <c r="K38" i="3"/>
  <c r="K37" i="2"/>
  <c r="K36" i="2"/>
  <c r="K48" i="1"/>
  <c r="K46" i="1"/>
  <c r="K47" i="1"/>
  <c r="K30" i="5"/>
  <c r="K37" i="3"/>
  <c r="K29" i="5"/>
  <c r="L22" i="4"/>
  <c r="K36" i="3"/>
  <c r="K35" i="2"/>
</calcChain>
</file>

<file path=xl/sharedStrings.xml><?xml version="1.0" encoding="utf-8"?>
<sst xmlns="http://schemas.openxmlformats.org/spreadsheetml/2006/main" count="2889" uniqueCount="191">
  <si>
    <t>2020/2021</t>
  </si>
  <si>
    <t>2021/2022</t>
  </si>
  <si>
    <t>2022/2023</t>
  </si>
  <si>
    <t>1. semestr</t>
  </si>
  <si>
    <t>Kód</t>
  </si>
  <si>
    <t>Název</t>
  </si>
  <si>
    <t>Garant</t>
  </si>
  <si>
    <t>Ukončení</t>
  </si>
  <si>
    <t>Rozsah</t>
  </si>
  <si>
    <t>Kreditů</t>
  </si>
  <si>
    <t>Profilace</t>
  </si>
  <si>
    <t>Povinnost</t>
  </si>
  <si>
    <t>ESF:MPE_CMIE</t>
  </si>
  <si>
    <t>Cvičení z mikroekonomie</t>
  </si>
  <si>
    <t>O. Krčál</t>
  </si>
  <si>
    <t>z</t>
  </si>
  <si>
    <t>0/2/0</t>
  </si>
  <si>
    <t>5</t>
  </si>
  <si>
    <t>P</t>
  </si>
  <si>
    <t>ESF:BPE_AVED</t>
  </si>
  <si>
    <t>Analýza a vizualizace ekonomických dat</t>
  </si>
  <si>
    <t>M. Kvasnička</t>
  </si>
  <si>
    <t>zk</t>
  </si>
  <si>
    <t>1/1</t>
  </si>
  <si>
    <t>6</t>
  </si>
  <si>
    <t>-</t>
  </si>
  <si>
    <t>ESF:MPE_MIE2</t>
  </si>
  <si>
    <t>Mikroekonomie 2</t>
  </si>
  <si>
    <t>Z. Tomeš</t>
  </si>
  <si>
    <t>2/0/0</t>
  </si>
  <si>
    <t>4</t>
  </si>
  <si>
    <t>Z</t>
  </si>
  <si>
    <t>ESF:MPE_MOEK</t>
  </si>
  <si>
    <t>Monetární ekonomie</t>
  </si>
  <si>
    <t>2/1/0</t>
  </si>
  <si>
    <t>10</t>
  </si>
  <si>
    <t>ZRUŠIT PŘEDMĚT</t>
  </si>
  <si>
    <t>ESF:MPE_DET2</t>
  </si>
  <si>
    <t>Dějiny ekonomických teorií 2</t>
  </si>
  <si>
    <t>J. Menšík</t>
  </si>
  <si>
    <t>2/2/0</t>
  </si>
  <si>
    <t>ESF:MPJ_JII1Aa</t>
  </si>
  <si>
    <t>Jazyk II/1 - Angličtina</t>
  </si>
  <si>
    <t>E. Lukáčová</t>
  </si>
  <si>
    <t>2</t>
  </si>
  <si>
    <t>PV</t>
  </si>
  <si>
    <t>FF:PHA0001</t>
  </si>
  <si>
    <t>Philosophy for Non-Philosophical Disciplines Students</t>
  </si>
  <si>
    <t>J. Krob</t>
  </si>
  <si>
    <t>ESF:MPE_VPAM</t>
  </si>
  <si>
    <t>Vybrané partie aplikované matematiky</t>
  </si>
  <si>
    <t>P. Zemánek</t>
  </si>
  <si>
    <t>M. Kovaříková</t>
  </si>
  <si>
    <t>ESF: BPE_AVED</t>
  </si>
  <si>
    <t>Automatizace a vizualizace dat - nyní je v Bc., bude i v Mgr.</t>
  </si>
  <si>
    <t>M. Kvasnička</t>
  </si>
  <si>
    <t>1/1/0</t>
  </si>
  <si>
    <t>P. Zemánek</t>
  </si>
  <si>
    <t>25 kreditů</t>
  </si>
  <si>
    <t>32 kreditů</t>
  </si>
  <si>
    <t>2. semestr</t>
  </si>
  <si>
    <t>ESF:MPE_CMAE</t>
  </si>
  <si>
    <t>Cvičení z makroekonomie</t>
  </si>
  <si>
    <t>J. Čapek</t>
  </si>
  <si>
    <t>PŘESUN DO 1. SEMESTRU</t>
  </si>
  <si>
    <t>ESF:MPE_APIS</t>
  </si>
  <si>
    <t>Aplikované identifikační strategie</t>
  </si>
  <si>
    <t>Š. Mikula</t>
  </si>
  <si>
    <t>8</t>
  </si>
  <si>
    <t>ESF:MPE_EKEI</t>
  </si>
  <si>
    <t>Ekonomie evropské integrace</t>
  </si>
  <si>
    <t>M. Kvizda</t>
  </si>
  <si>
    <t>ODSTRANIT Z PLÁNU</t>
  </si>
  <si>
    <t>ESF:MPE_EKON</t>
  </si>
  <si>
    <t>Ekonometrie</t>
  </si>
  <si>
    <t>D. Němec</t>
  </si>
  <si>
    <t>12</t>
  </si>
  <si>
    <t>ESF:MPE_MAE2</t>
  </si>
  <si>
    <t>Makroekonomie 2</t>
  </si>
  <si>
    <t>ESF:MPE_NKMA</t>
  </si>
  <si>
    <t>Nová klasická makroekonomie</t>
  </si>
  <si>
    <t>ZRUŠIT</t>
  </si>
  <si>
    <t>ESF:MPE_SOEK</t>
  </si>
  <si>
    <t>Soutěžní ekonomie 1</t>
  </si>
  <si>
    <t>ESF:MPE_TEDP</t>
  </si>
  <si>
    <t>Teze diplomové práce</t>
  </si>
  <si>
    <t>3</t>
  </si>
  <si>
    <t>ESF: MPE_APIS</t>
  </si>
  <si>
    <t>Aplikované identifikační strategie - nový</t>
  </si>
  <si>
    <t>Š. Mikula</t>
  </si>
  <si>
    <t>M. Kvizda</t>
  </si>
  <si>
    <t>46 kreditů</t>
  </si>
  <si>
    <t>38 kreditů</t>
  </si>
  <si>
    <t>3. semestr</t>
  </si>
  <si>
    <t>ESF:MPE_DIS1</t>
  </si>
  <si>
    <t>Diplomový seminář 1</t>
  </si>
  <si>
    <t>ESF:MPE_BEEK</t>
  </si>
  <si>
    <t>Behavioral economics</t>
  </si>
  <si>
    <t>R. Staněk</t>
  </si>
  <si>
    <t>ESF:MPE_MAMO</t>
  </si>
  <si>
    <t>Makroekonomické modelování</t>
  </si>
  <si>
    <t>ESF:MPE_MEEK</t>
  </si>
  <si>
    <t>Mezinárodní ekonomie</t>
  </si>
  <si>
    <t>ESF:MPE_LAWE</t>
  </si>
  <si>
    <t>Law &amp; Economics</t>
  </si>
  <si>
    <t>FSS:POLb1008</t>
  </si>
  <si>
    <t>Tradice politického myšlení (POL103 Dějiny politických idejí)</t>
  </si>
  <si>
    <t>P. Dufek</t>
  </si>
  <si>
    <t>změna názvu a kódu předmětu ze strany FSS</t>
  </si>
  <si>
    <t>ESF: MPE_BEEK</t>
  </si>
  <si>
    <t>Behaviorální ekonomie - nový</t>
  </si>
  <si>
    <t>R. Staněk</t>
  </si>
  <si>
    <t>ESF:MPE_SOE2</t>
  </si>
  <si>
    <t>Soutěžní ekonomie 2</t>
  </si>
  <si>
    <t>ESF: MPE_LAWE</t>
  </si>
  <si>
    <t>Law &amp; Economics - nový</t>
  </si>
  <si>
    <t>ESF:MPE_TREN</t>
  </si>
  <si>
    <t>Transport Economics</t>
  </si>
  <si>
    <t>Tradice politického myšlení</t>
  </si>
  <si>
    <t>Z. Tomeš</t>
  </si>
  <si>
    <t>30 kreditů</t>
  </si>
  <si>
    <t>43 kreditů</t>
  </si>
  <si>
    <t>4. semestr</t>
  </si>
  <si>
    <t>ESF:MPE_DIS2</t>
  </si>
  <si>
    <t>Diplomový seminář 2</t>
  </si>
  <si>
    <t>ESF:MPE_NIEK</t>
  </si>
  <si>
    <t>Nová institucionální ekonomie</t>
  </si>
  <si>
    <t>ESF:MPE_IORG</t>
  </si>
  <si>
    <t>Industrial organization</t>
  </si>
  <si>
    <t>ESF:MPJ_JII2Ab</t>
  </si>
  <si>
    <t>Jazyk II/2 - Angličtina</t>
  </si>
  <si>
    <t>FSS:POLn4004</t>
  </si>
  <si>
    <t>Koncepty v moderní politické filosofii (původně POL440)</t>
  </si>
  <si>
    <t>S. Balík</t>
  </si>
  <si>
    <t>ESF:MPV_PTPZ</t>
  </si>
  <si>
    <t>Labour Market and Employment Policy</t>
  </si>
  <si>
    <t>M. Guzi</t>
  </si>
  <si>
    <t>Industrial Organization</t>
  </si>
  <si>
    <t>Koncepty v moderní politické filosofii</t>
  </si>
  <si>
    <t>J. Holzer</t>
  </si>
  <si>
    <t>7</t>
  </si>
  <si>
    <t>Prac. trh a politika zaměstnanosti</t>
  </si>
  <si>
    <t>M. Guzi</t>
  </si>
  <si>
    <t>27 kreditů</t>
  </si>
  <si>
    <t>Libovolný. semestr</t>
  </si>
  <si>
    <t>Celkem</t>
  </si>
  <si>
    <t>ESF:MPJ_JII1Fa</t>
  </si>
  <si>
    <t>Jazyk II/1 - Francouzština</t>
  </si>
  <si>
    <t>M. Červenková</t>
  </si>
  <si>
    <t>ESF:MPJ_JII1Na</t>
  </si>
  <si>
    <t>Jazyk II/1 - Němčina</t>
  </si>
  <si>
    <t>P. Sojková</t>
  </si>
  <si>
    <t>ESF:MPJ_JII1Ra</t>
  </si>
  <si>
    <t>Jazyk II/1 - Ruština</t>
  </si>
  <si>
    <t>M. Ševečková</t>
  </si>
  <si>
    <t>ESF:MPJ_JII1Sa</t>
  </si>
  <si>
    <t>Jazyk II/1 - Španělština</t>
  </si>
  <si>
    <t>V. De Azevedo Camacho</t>
  </si>
  <si>
    <t>ESF:MPJ_JII2Fb</t>
  </si>
  <si>
    <t>Jazyk II/2 - Francouzština</t>
  </si>
  <si>
    <t>ESF:MPJ_JII2Nb</t>
  </si>
  <si>
    <t>Jazyk II/2 - Němčina</t>
  </si>
  <si>
    <t>ESF:MPJ_JII2Rb</t>
  </si>
  <si>
    <t>Jazyk II/2 - Ruština</t>
  </si>
  <si>
    <t>ESF:MPJ_JII2Sb</t>
  </si>
  <si>
    <t>Jazyk II/2 - Španělština</t>
  </si>
  <si>
    <t>ESF:MPE_BAAN</t>
  </si>
  <si>
    <t>Bayesiánská analýza</t>
  </si>
  <si>
    <t xml:space="preserve">Dějiny ekonomických teorií 2 </t>
  </si>
  <si>
    <t>29 kreditů</t>
  </si>
  <si>
    <t>Dějiny ekonomických teorií 2 - přesunout do 1. sem. (PS)</t>
  </si>
  <si>
    <t>26 kreditů</t>
  </si>
  <si>
    <t>16 kreditů</t>
  </si>
  <si>
    <t>ESF:MPE_HOP2</t>
  </si>
  <si>
    <t>Hospodářská politika 2</t>
  </si>
  <si>
    <t>12 kreditů</t>
  </si>
  <si>
    <t>K. Kvasnička</t>
  </si>
  <si>
    <t>19 kreditů</t>
  </si>
  <si>
    <t>10 kreditů</t>
  </si>
  <si>
    <t>ODSTRANIZ Z PLÁNU</t>
  </si>
  <si>
    <t>35 kreditů</t>
  </si>
  <si>
    <t>24 kreditů</t>
  </si>
  <si>
    <t>6 kreditů</t>
  </si>
  <si>
    <t>18 kreditů</t>
  </si>
  <si>
    <t>2 kredity</t>
  </si>
  <si>
    <t>0 kreditů</t>
  </si>
  <si>
    <t>2023/2024</t>
  </si>
  <si>
    <t>ESF:MPE_AVED</t>
  </si>
  <si>
    <t>J. Baroš</t>
  </si>
  <si>
    <t>1</t>
  </si>
  <si>
    <t>L. Coufalová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</si>
</sst>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rgb="FF0A0A0A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A3A3A"/>
      <name val="Open Sans"/>
      <family val="2"/>
      <charset val="238"/>
    </font>
    <font>
      <sz val="11"/>
      <name val="Open San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EF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6">
    <xf numFmtId="0" fontId="0" fillId="0" borderId="0" xfId="0"/>
    <xf numFmtId="49" fontId="0" fillId="0" borderId="0" xfId="0" applyNumberFormat="1"/>
    <xf numFmtId="49" fontId="0" fillId="3" borderId="0" xfId="0" applyNumberFormat="1" applyFill="1"/>
    <xf numFmtId="49" fontId="0" fillId="3" borderId="1" xfId="0" applyNumberFormat="1" applyFill="1" applyBorder="1"/>
    <xf numFmtId="49" fontId="0" fillId="2" borderId="0" xfId="0" applyNumberFormat="1" applyFill="1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2" fillId="4" borderId="0" xfId="0" applyNumberFormat="1" applyFont="1" applyFill="1"/>
    <xf numFmtId="49" fontId="1" fillId="4" borderId="0" xfId="0" applyNumberFormat="1" applyFont="1" applyFill="1"/>
    <xf numFmtId="49" fontId="1" fillId="2" borderId="0" xfId="0" applyNumberFormat="1" applyFont="1" applyFill="1"/>
    <xf numFmtId="49" fontId="6" fillId="0" borderId="0" xfId="0" applyNumberFormat="1" applyFont="1"/>
    <xf numFmtId="49" fontId="6" fillId="2" borderId="0" xfId="0" applyNumberFormat="1" applyFont="1" applyFill="1"/>
    <xf numFmtId="49" fontId="1" fillId="6" borderId="0" xfId="0" applyNumberFormat="1" applyFont="1" applyFill="1"/>
    <xf numFmtId="49" fontId="4" fillId="2" borderId="0" xfId="0" applyNumberFormat="1" applyFont="1" applyFill="1"/>
    <xf numFmtId="1" fontId="1" fillId="0" borderId="0" xfId="0" applyNumberFormat="1" applyFont="1"/>
    <xf numFmtId="49" fontId="1" fillId="5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/>
    <xf numFmtId="1" fontId="0" fillId="0" borderId="0" xfId="0" applyNumberFormat="1"/>
    <xf numFmtId="49" fontId="0" fillId="0" borderId="2" xfId="0" applyNumberFormat="1" applyBorder="1"/>
    <xf numFmtId="49" fontId="1" fillId="3" borderId="2" xfId="0" applyNumberFormat="1" applyFont="1" applyFill="1" applyBorder="1"/>
    <xf numFmtId="49" fontId="1" fillId="3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4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49" fontId="1" fillId="4" borderId="0" xfId="0" applyNumberFormat="1" applyFont="1" applyFill="1" applyAlignment="1">
      <alignment wrapText="1"/>
    </xf>
    <xf numFmtId="49" fontId="0" fillId="7" borderId="0" xfId="0" applyNumberFormat="1" applyFill="1"/>
    <xf numFmtId="49" fontId="0" fillId="7" borderId="2" xfId="0" applyNumberFormat="1" applyFill="1" applyBorder="1"/>
    <xf numFmtId="49" fontId="1" fillId="7" borderId="0" xfId="0" applyNumberFormat="1" applyFont="1" applyFill="1"/>
    <xf numFmtId="49" fontId="1" fillId="7" borderId="2" xfId="0" applyNumberFormat="1" applyFont="1" applyFill="1" applyBorder="1"/>
    <xf numFmtId="49" fontId="4" fillId="7" borderId="0" xfId="0" applyNumberFormat="1" applyFont="1" applyFill="1"/>
    <xf numFmtId="49" fontId="4" fillId="7" borderId="2" xfId="0" applyNumberFormat="1" applyFont="1" applyFill="1" applyBorder="1"/>
    <xf numFmtId="49" fontId="3" fillId="7" borderId="0" xfId="0" applyNumberFormat="1" applyFont="1" applyFill="1"/>
    <xf numFmtId="49" fontId="3" fillId="7" borderId="2" xfId="0" applyNumberFormat="1" applyFont="1" applyFill="1" applyBorder="1"/>
    <xf numFmtId="49" fontId="5" fillId="7" borderId="0" xfId="0" applyNumberFormat="1" applyFont="1" applyFill="1"/>
    <xf numFmtId="49" fontId="5" fillId="7" borderId="2" xfId="0" applyNumberFormat="1" applyFont="1" applyFill="1" applyBorder="1"/>
    <xf numFmtId="49" fontId="7" fillId="0" borderId="0" xfId="0" applyNumberFormat="1" applyFont="1"/>
    <xf numFmtId="49" fontId="7" fillId="0" borderId="0" xfId="0" applyNumberFormat="1" applyFont="1" applyAlignment="1">
      <alignment wrapText="1"/>
    </xf>
    <xf numFmtId="49" fontId="7" fillId="0" borderId="2" xfId="0" applyNumberFormat="1" applyFont="1" applyBorder="1"/>
    <xf numFmtId="49" fontId="10" fillId="0" borderId="0" xfId="0" applyNumberFormat="1" applyFont="1"/>
    <xf numFmtId="49" fontId="1" fillId="5" borderId="2" xfId="0" applyNumberFormat="1" applyFont="1" applyFill="1" applyBorder="1"/>
    <xf numFmtId="49" fontId="7" fillId="0" borderId="3" xfId="0" applyNumberFormat="1" applyFont="1" applyBorder="1"/>
    <xf numFmtId="49" fontId="1" fillId="0" borderId="3" xfId="0" applyNumberFormat="1" applyFont="1" applyBorder="1"/>
    <xf numFmtId="49" fontId="0" fillId="0" borderId="3" xfId="0" applyNumberFormat="1" applyBorder="1"/>
    <xf numFmtId="49" fontId="10" fillId="0" borderId="0" xfId="0" applyNumberFormat="1" applyFont="1" applyAlignment="1">
      <alignment wrapText="1"/>
    </xf>
    <xf numFmtId="49" fontId="10" fillId="7" borderId="0" xfId="0" applyNumberFormat="1" applyFont="1" applyFill="1"/>
    <xf numFmtId="49" fontId="10" fillId="7" borderId="2" xfId="0" applyNumberFormat="1" applyFont="1" applyFill="1" applyBorder="1"/>
    <xf numFmtId="49" fontId="7" fillId="0" borderId="1" xfId="0" applyNumberFormat="1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5" borderId="1" xfId="0" applyNumberFormat="1" applyFont="1" applyFill="1" applyBorder="1"/>
    <xf numFmtId="49" fontId="10" fillId="0" borderId="1" xfId="0" applyNumberFormat="1" applyFont="1" applyBorder="1"/>
    <xf numFmtId="49" fontId="4" fillId="0" borderId="1" xfId="0" applyNumberFormat="1" applyFont="1" applyBorder="1"/>
    <xf numFmtId="49" fontId="0" fillId="0" borderId="1" xfId="0" applyNumberFormat="1" applyBorder="1"/>
    <xf numFmtId="0" fontId="11" fillId="0" borderId="1" xfId="0" applyFont="1" applyBorder="1" applyAlignment="1">
      <alignment vertical="center"/>
    </xf>
    <xf numFmtId="0" fontId="0" fillId="0" borderId="1" xfId="0" applyBorder="1"/>
    <xf numFmtId="0" fontId="12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/>
    </xf>
    <xf numFmtId="0" fontId="9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8" borderId="1" xfId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49" fontId="10" fillId="4" borderId="0" xfId="0" applyNumberFormat="1" applyFont="1" applyFill="1"/>
    <xf numFmtId="49" fontId="10" fillId="2" borderId="0" xfId="0" applyNumberFormat="1" applyFont="1" applyFill="1"/>
    <xf numFmtId="49" fontId="3" fillId="0" borderId="1" xfId="0" applyNumberFormat="1" applyFont="1" applyBorder="1"/>
    <xf numFmtId="0" fontId="14" fillId="0" borderId="1" xfId="0" applyFont="1" applyBorder="1"/>
    <xf numFmtId="49" fontId="8" fillId="0" borderId="1" xfId="0" applyNumberFormat="1" applyFont="1" applyBorder="1"/>
    <xf numFmtId="0" fontId="13" fillId="0" borderId="1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muni.cz/auth/predmet/econ/podzim2022/MPJ_JII2Sb" TargetMode="External"/><Relationship Id="rId3" Type="http://schemas.openxmlformats.org/officeDocument/2006/relationships/hyperlink" Target="https://is.muni.cz/auth/predmet/econ/podzim2022/MPJ_JII1Ra" TargetMode="External"/><Relationship Id="rId7" Type="http://schemas.openxmlformats.org/officeDocument/2006/relationships/hyperlink" Target="https://is.muni.cz/auth/predmet/econ/podzim2022/MPJ_JII2Rb" TargetMode="External"/><Relationship Id="rId2" Type="http://schemas.openxmlformats.org/officeDocument/2006/relationships/hyperlink" Target="https://is.muni.cz/auth/predmet/econ/podzim2022/MPJ_JII1Na" TargetMode="External"/><Relationship Id="rId1" Type="http://schemas.openxmlformats.org/officeDocument/2006/relationships/hyperlink" Target="https://is.muni.cz/auth/predmet/econ/podzim2022/MPJ_JII1Fa" TargetMode="External"/><Relationship Id="rId6" Type="http://schemas.openxmlformats.org/officeDocument/2006/relationships/hyperlink" Target="https://is.muni.cz/auth/predmet/econ/podzim2022/MPJ_JII2Nb" TargetMode="External"/><Relationship Id="rId5" Type="http://schemas.openxmlformats.org/officeDocument/2006/relationships/hyperlink" Target="https://is.muni.cz/auth/predmet/econ/podzim2022/MPJ_JII2Fb" TargetMode="External"/><Relationship Id="rId4" Type="http://schemas.openxmlformats.org/officeDocument/2006/relationships/hyperlink" Target="https://is.muni.cz/auth/predmet/econ/podzim2022/MPJ_JII1Sa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tabSelected="1" topLeftCell="R1" zoomScaleNormal="100" workbookViewId="0">
      <selection activeCell="AL25" sqref="AL25"/>
    </sheetView>
  </sheetViews>
  <sheetFormatPr defaultColWidth="9.140625" defaultRowHeight="15" x14ac:dyDescent="0.25"/>
  <cols>
    <col min="1" max="1" width="17.42578125" style="1" hidden="1" customWidth="1"/>
    <col min="2" max="2" width="31.28515625" style="24" hidden="1" customWidth="1"/>
    <col min="3" max="3" width="14" style="1" hidden="1" customWidth="1"/>
    <col min="4" max="4" width="0" style="1" hidden="1" customWidth="1"/>
    <col min="5" max="5" width="7.140625" style="1" hidden="1" customWidth="1"/>
    <col min="6" max="6" width="9.85546875" style="1" hidden="1" customWidth="1"/>
    <col min="7" max="7" width="8.85546875" style="1" hidden="1" customWidth="1"/>
    <col min="8" max="9" width="9.85546875" style="1" hidden="1" customWidth="1"/>
    <col min="10" max="10" width="0" style="1" hidden="1" customWidth="1"/>
    <col min="11" max="11" width="12" style="1" hidden="1" customWidth="1"/>
    <col min="12" max="17" width="0" style="1" hidden="1" customWidth="1"/>
    <col min="18" max="18" width="15" style="1" bestFit="1" customWidth="1"/>
    <col min="19" max="19" width="50.140625" style="1" bestFit="1" customWidth="1"/>
    <col min="20" max="20" width="13.42578125" style="1" bestFit="1" customWidth="1"/>
    <col min="21" max="22" width="9.140625" style="1"/>
    <col min="23" max="23" width="10.7109375" style="1" bestFit="1" customWidth="1"/>
    <col min="24" max="24" width="9.140625" style="1"/>
    <col min="25" max="25" width="9.85546875" style="1" bestFit="1" customWidth="1"/>
    <col min="26" max="26" width="28.140625" style="1" bestFit="1" customWidth="1"/>
    <col min="27" max="27" width="50.140625" style="1" bestFit="1" customWidth="1"/>
    <col min="28" max="28" width="22.7109375" style="1" bestFit="1" customWidth="1"/>
    <col min="29" max="32" width="9.140625" style="1"/>
    <col min="33" max="33" width="9.85546875" style="1" bestFit="1" customWidth="1"/>
    <col min="34" max="16384" width="9.140625" style="1"/>
  </cols>
  <sheetData>
    <row r="1" spans="1:33" s="18" customFormat="1" x14ac:dyDescent="0.25">
      <c r="B1" s="23"/>
      <c r="D1" s="18" t="s">
        <v>0</v>
      </c>
      <c r="H1" s="22"/>
      <c r="I1" s="18" t="s">
        <v>1</v>
      </c>
      <c r="S1" s="18" t="s">
        <v>2</v>
      </c>
      <c r="AA1" s="18" t="s">
        <v>186</v>
      </c>
    </row>
    <row r="2" spans="1:33" s="42" customFormat="1" ht="15.75" x14ac:dyDescent="0.25">
      <c r="A2" s="42" t="s">
        <v>3</v>
      </c>
      <c r="B2" s="43"/>
      <c r="H2" s="44"/>
      <c r="R2" s="53" t="s">
        <v>3</v>
      </c>
      <c r="S2" s="53"/>
      <c r="T2" s="53"/>
      <c r="U2" s="53"/>
      <c r="V2" s="53"/>
      <c r="W2" s="53"/>
      <c r="X2" s="53"/>
      <c r="Y2" s="53"/>
      <c r="Z2" s="53" t="s">
        <v>3</v>
      </c>
      <c r="AA2" s="53"/>
      <c r="AB2" s="53"/>
      <c r="AC2" s="53"/>
      <c r="AD2" s="53"/>
      <c r="AE2" s="53"/>
      <c r="AF2" s="53"/>
      <c r="AG2" s="53"/>
    </row>
    <row r="3" spans="1:33" x14ac:dyDescent="0.25">
      <c r="A3" s="1" t="s">
        <v>4</v>
      </c>
      <c r="B3" s="24" t="s">
        <v>5</v>
      </c>
      <c r="C3" s="1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3" t="s">
        <v>11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R3" s="54" t="s">
        <v>4</v>
      </c>
      <c r="S3" s="55" t="s">
        <v>5</v>
      </c>
      <c r="T3" s="54" t="s">
        <v>6</v>
      </c>
      <c r="U3" s="56" t="s">
        <v>7</v>
      </c>
      <c r="V3" s="56" t="s">
        <v>8</v>
      </c>
      <c r="W3" s="56" t="s">
        <v>9</v>
      </c>
      <c r="X3" s="56" t="s">
        <v>10</v>
      </c>
      <c r="Y3" s="56" t="s">
        <v>11</v>
      </c>
      <c r="Z3" s="54" t="s">
        <v>4</v>
      </c>
      <c r="AA3" s="55" t="s">
        <v>5</v>
      </c>
      <c r="AB3" s="54" t="s">
        <v>6</v>
      </c>
      <c r="AC3" s="56" t="s">
        <v>7</v>
      </c>
      <c r="AD3" s="56" t="s">
        <v>8</v>
      </c>
      <c r="AE3" s="56" t="s">
        <v>9</v>
      </c>
      <c r="AF3" s="56" t="s">
        <v>10</v>
      </c>
      <c r="AG3" s="56" t="s">
        <v>11</v>
      </c>
    </row>
    <row r="4" spans="1:33" s="5" customFormat="1" x14ac:dyDescent="0.25">
      <c r="A4" s="5" t="s">
        <v>12</v>
      </c>
      <c r="B4" s="25" t="s">
        <v>13</v>
      </c>
      <c r="C4" s="5" t="s">
        <v>14</v>
      </c>
      <c r="D4" s="34" t="s">
        <v>15</v>
      </c>
      <c r="E4" s="34" t="s">
        <v>16</v>
      </c>
      <c r="F4" s="34" t="s">
        <v>17</v>
      </c>
      <c r="G4" s="34" t="s">
        <v>18</v>
      </c>
      <c r="H4" s="35" t="s">
        <v>18</v>
      </c>
      <c r="I4" s="18" t="s">
        <v>15</v>
      </c>
      <c r="J4" s="18" t="s">
        <v>16</v>
      </c>
      <c r="K4" s="18" t="s">
        <v>17</v>
      </c>
      <c r="L4" s="18" t="s">
        <v>18</v>
      </c>
      <c r="M4" s="18" t="s">
        <v>18</v>
      </c>
      <c r="R4" s="57" t="s">
        <v>19</v>
      </c>
      <c r="S4" s="57" t="s">
        <v>20</v>
      </c>
      <c r="T4" s="57" t="s">
        <v>21</v>
      </c>
      <c r="U4" s="57" t="s">
        <v>22</v>
      </c>
      <c r="V4" s="57" t="s">
        <v>23</v>
      </c>
      <c r="W4" s="57" t="s">
        <v>24</v>
      </c>
      <c r="X4" s="57" t="s">
        <v>25</v>
      </c>
      <c r="Y4" s="57" t="s">
        <v>18</v>
      </c>
      <c r="Z4" s="58" t="s">
        <v>187</v>
      </c>
      <c r="AA4" s="57" t="s">
        <v>20</v>
      </c>
      <c r="AB4" s="57" t="s">
        <v>21</v>
      </c>
      <c r="AC4" s="57" t="s">
        <v>22</v>
      </c>
      <c r="AD4" s="57" t="s">
        <v>56</v>
      </c>
      <c r="AE4" s="57" t="s">
        <v>24</v>
      </c>
      <c r="AF4" s="57" t="s">
        <v>25</v>
      </c>
      <c r="AG4" s="57" t="s">
        <v>18</v>
      </c>
    </row>
    <row r="5" spans="1:33" s="5" customFormat="1" x14ac:dyDescent="0.25">
      <c r="A5" s="5" t="s">
        <v>26</v>
      </c>
      <c r="B5" s="25" t="s">
        <v>27</v>
      </c>
      <c r="C5" s="5" t="s">
        <v>28</v>
      </c>
      <c r="D5" s="34" t="s">
        <v>22</v>
      </c>
      <c r="E5" s="34" t="s">
        <v>29</v>
      </c>
      <c r="F5" s="34" t="s">
        <v>30</v>
      </c>
      <c r="G5" s="34" t="s">
        <v>31</v>
      </c>
      <c r="H5" s="35" t="s">
        <v>18</v>
      </c>
      <c r="I5" s="18" t="s">
        <v>22</v>
      </c>
      <c r="J5" s="18" t="s">
        <v>29</v>
      </c>
      <c r="K5" s="18" t="s">
        <v>30</v>
      </c>
      <c r="L5" s="18" t="s">
        <v>31</v>
      </c>
      <c r="M5" s="18" t="s">
        <v>18</v>
      </c>
      <c r="R5" s="57" t="s">
        <v>12</v>
      </c>
      <c r="S5" s="57" t="s">
        <v>13</v>
      </c>
      <c r="T5" s="57" t="s">
        <v>14</v>
      </c>
      <c r="U5" s="57" t="s">
        <v>15</v>
      </c>
      <c r="V5" s="57" t="s">
        <v>16</v>
      </c>
      <c r="W5" s="57" t="s">
        <v>17</v>
      </c>
      <c r="X5" s="57" t="s">
        <v>18</v>
      </c>
      <c r="Y5" s="57" t="s">
        <v>18</v>
      </c>
      <c r="Z5" s="57" t="s">
        <v>12</v>
      </c>
      <c r="AA5" s="57" t="s">
        <v>13</v>
      </c>
      <c r="AB5" s="57" t="s">
        <v>14</v>
      </c>
      <c r="AC5" s="57" t="s">
        <v>15</v>
      </c>
      <c r="AD5" s="57" t="s">
        <v>16</v>
      </c>
      <c r="AE5" s="57" t="s">
        <v>17</v>
      </c>
      <c r="AF5" s="57" t="s">
        <v>18</v>
      </c>
      <c r="AG5" s="57" t="s">
        <v>18</v>
      </c>
    </row>
    <row r="6" spans="1:33" s="8" customFormat="1" x14ac:dyDescent="0.25">
      <c r="A6" s="8" t="s">
        <v>32</v>
      </c>
      <c r="B6" s="26" t="s">
        <v>33</v>
      </c>
      <c r="C6" s="8" t="s">
        <v>21</v>
      </c>
      <c r="D6" s="36" t="s">
        <v>22</v>
      </c>
      <c r="E6" s="36" t="s">
        <v>34</v>
      </c>
      <c r="F6" s="36" t="s">
        <v>35</v>
      </c>
      <c r="G6" s="36" t="s">
        <v>18</v>
      </c>
      <c r="H6" s="37" t="s">
        <v>18</v>
      </c>
      <c r="I6" s="8" t="s">
        <v>36</v>
      </c>
      <c r="R6" s="57" t="s">
        <v>37</v>
      </c>
      <c r="S6" s="57" t="s">
        <v>38</v>
      </c>
      <c r="T6" s="57" t="s">
        <v>39</v>
      </c>
      <c r="U6" s="57" t="s">
        <v>22</v>
      </c>
      <c r="V6" s="57" t="s">
        <v>40</v>
      </c>
      <c r="W6" s="57" t="s">
        <v>35</v>
      </c>
      <c r="X6" s="57" t="s">
        <v>18</v>
      </c>
      <c r="Y6" s="57" t="s">
        <v>18</v>
      </c>
      <c r="Z6" s="57" t="s">
        <v>37</v>
      </c>
      <c r="AA6" s="57" t="s">
        <v>38</v>
      </c>
      <c r="AB6" s="57" t="s">
        <v>39</v>
      </c>
      <c r="AC6" s="57" t="s">
        <v>22</v>
      </c>
      <c r="AD6" s="57" t="s">
        <v>40</v>
      </c>
      <c r="AE6" s="57" t="s">
        <v>35</v>
      </c>
      <c r="AF6" s="57" t="s">
        <v>18</v>
      </c>
      <c r="AG6" s="57" t="s">
        <v>18</v>
      </c>
    </row>
    <row r="7" spans="1:33" s="5" customFormat="1" x14ac:dyDescent="0.25">
      <c r="A7" s="5" t="s">
        <v>41</v>
      </c>
      <c r="B7" s="25" t="s">
        <v>42</v>
      </c>
      <c r="C7" s="5" t="s">
        <v>43</v>
      </c>
      <c r="D7" s="34" t="s">
        <v>15</v>
      </c>
      <c r="E7" s="34" t="s">
        <v>16</v>
      </c>
      <c r="F7" s="34" t="s">
        <v>44</v>
      </c>
      <c r="G7" s="34" t="s">
        <v>25</v>
      </c>
      <c r="H7" s="35" t="s">
        <v>45</v>
      </c>
      <c r="I7" s="5" t="s">
        <v>15</v>
      </c>
      <c r="J7" s="5" t="s">
        <v>16</v>
      </c>
      <c r="K7" s="5" t="s">
        <v>44</v>
      </c>
      <c r="L7" s="5" t="s">
        <v>25</v>
      </c>
      <c r="M7" s="5" t="s">
        <v>45</v>
      </c>
      <c r="R7" s="57" t="s">
        <v>26</v>
      </c>
      <c r="S7" s="57" t="s">
        <v>27</v>
      </c>
      <c r="T7" s="57" t="s">
        <v>14</v>
      </c>
      <c r="U7" s="57" t="s">
        <v>22</v>
      </c>
      <c r="V7" s="57" t="s">
        <v>29</v>
      </c>
      <c r="W7" s="57" t="s">
        <v>30</v>
      </c>
      <c r="X7" s="57" t="s">
        <v>31</v>
      </c>
      <c r="Y7" s="57" t="s">
        <v>18</v>
      </c>
      <c r="Z7" s="57" t="s">
        <v>26</v>
      </c>
      <c r="AA7" s="57" t="s">
        <v>27</v>
      </c>
      <c r="AB7" s="57" t="s">
        <v>14</v>
      </c>
      <c r="AC7" s="57" t="s">
        <v>22</v>
      </c>
      <c r="AD7" s="57" t="s">
        <v>29</v>
      </c>
      <c r="AE7" s="57" t="s">
        <v>30</v>
      </c>
      <c r="AF7" s="57" t="s">
        <v>31</v>
      </c>
      <c r="AG7" s="57" t="s">
        <v>18</v>
      </c>
    </row>
    <row r="8" spans="1:33" s="7" customFormat="1" ht="30" x14ac:dyDescent="0.25">
      <c r="A8" s="7" t="s">
        <v>46</v>
      </c>
      <c r="B8" s="27" t="s">
        <v>47</v>
      </c>
      <c r="C8" s="7" t="s">
        <v>48</v>
      </c>
      <c r="D8" s="38" t="s">
        <v>22</v>
      </c>
      <c r="E8" s="38" t="s">
        <v>16</v>
      </c>
      <c r="F8" s="38" t="s">
        <v>30</v>
      </c>
      <c r="G8" s="38" t="s">
        <v>25</v>
      </c>
      <c r="H8" s="39" t="s">
        <v>45</v>
      </c>
      <c r="I8" s="7" t="s">
        <v>22</v>
      </c>
      <c r="J8" s="7" t="s">
        <v>16</v>
      </c>
      <c r="K8" s="7" t="s">
        <v>30</v>
      </c>
      <c r="L8" s="7" t="s">
        <v>25</v>
      </c>
      <c r="M8" s="7" t="s">
        <v>45</v>
      </c>
      <c r="R8" s="57" t="s">
        <v>49</v>
      </c>
      <c r="S8" s="57" t="s">
        <v>50</v>
      </c>
      <c r="T8" s="57" t="s">
        <v>51</v>
      </c>
      <c r="U8" s="57" t="s">
        <v>22</v>
      </c>
      <c r="V8" s="57" t="s">
        <v>40</v>
      </c>
      <c r="W8" s="57" t="s">
        <v>17</v>
      </c>
      <c r="X8" s="57" t="s">
        <v>25</v>
      </c>
      <c r="Y8" s="57" t="s">
        <v>45</v>
      </c>
      <c r="Z8" s="57" t="s">
        <v>49</v>
      </c>
      <c r="AA8" s="57" t="s">
        <v>50</v>
      </c>
      <c r="AB8" s="57" t="s">
        <v>51</v>
      </c>
      <c r="AC8" s="57" t="s">
        <v>22</v>
      </c>
      <c r="AD8" s="57" t="s">
        <v>40</v>
      </c>
      <c r="AE8" s="57" t="s">
        <v>17</v>
      </c>
      <c r="AF8" s="57" t="s">
        <v>25</v>
      </c>
      <c r="AG8" s="57" t="s">
        <v>45</v>
      </c>
    </row>
    <row r="9" spans="1:33" s="8" customFormat="1" x14ac:dyDescent="0.25">
      <c r="A9" s="6" t="s">
        <v>37</v>
      </c>
      <c r="B9" s="28" t="s">
        <v>38</v>
      </c>
      <c r="C9" s="7" t="s">
        <v>39</v>
      </c>
      <c r="D9" s="36"/>
      <c r="E9" s="36"/>
      <c r="F9" s="36"/>
      <c r="G9" s="36"/>
      <c r="H9" s="37"/>
      <c r="I9" s="6" t="s">
        <v>22</v>
      </c>
      <c r="J9" s="6" t="s">
        <v>40</v>
      </c>
      <c r="K9" s="6" t="s">
        <v>35</v>
      </c>
      <c r="L9" s="6" t="s">
        <v>18</v>
      </c>
      <c r="M9" s="6" t="s">
        <v>18</v>
      </c>
      <c r="R9" s="57" t="s">
        <v>41</v>
      </c>
      <c r="S9" s="57" t="s">
        <v>42</v>
      </c>
      <c r="T9" s="57" t="s">
        <v>52</v>
      </c>
      <c r="U9" s="57" t="s">
        <v>15</v>
      </c>
      <c r="V9" s="57" t="s">
        <v>16</v>
      </c>
      <c r="W9" s="57" t="s">
        <v>44</v>
      </c>
      <c r="X9" s="57" t="s">
        <v>25</v>
      </c>
      <c r="Y9" s="57" t="s">
        <v>45</v>
      </c>
      <c r="Z9" s="57" t="s">
        <v>41</v>
      </c>
      <c r="AA9" s="57" t="s">
        <v>42</v>
      </c>
      <c r="AB9" s="57" t="s">
        <v>52</v>
      </c>
      <c r="AC9" s="57" t="s">
        <v>15</v>
      </c>
      <c r="AD9" s="57" t="s">
        <v>16</v>
      </c>
      <c r="AE9" s="57" t="s">
        <v>44</v>
      </c>
      <c r="AF9" s="57" t="s">
        <v>25</v>
      </c>
      <c r="AG9" s="57" t="s">
        <v>45</v>
      </c>
    </row>
    <row r="10" spans="1:33" s="8" customFormat="1" ht="30" x14ac:dyDescent="0.25">
      <c r="A10" s="6" t="s">
        <v>53</v>
      </c>
      <c r="B10" s="29" t="s">
        <v>54</v>
      </c>
      <c r="C10" s="7" t="s">
        <v>55</v>
      </c>
      <c r="D10" s="36"/>
      <c r="E10" s="36"/>
      <c r="F10" s="36"/>
      <c r="G10" s="36"/>
      <c r="H10" s="37"/>
      <c r="I10" s="9" t="s">
        <v>22</v>
      </c>
      <c r="J10" s="9" t="s">
        <v>56</v>
      </c>
      <c r="K10" s="9" t="s">
        <v>24</v>
      </c>
      <c r="L10" s="9" t="s">
        <v>25</v>
      </c>
      <c r="M10" s="9" t="s">
        <v>18</v>
      </c>
      <c r="R10" s="57" t="s">
        <v>46</v>
      </c>
      <c r="S10" s="57" t="s">
        <v>47</v>
      </c>
      <c r="T10" s="57" t="s">
        <v>48</v>
      </c>
      <c r="U10" s="57" t="s">
        <v>22</v>
      </c>
      <c r="V10" s="57" t="s">
        <v>16</v>
      </c>
      <c r="W10" s="57" t="s">
        <v>30</v>
      </c>
      <c r="X10" s="57" t="s">
        <v>25</v>
      </c>
      <c r="Y10" s="57" t="s">
        <v>45</v>
      </c>
      <c r="Z10" s="57" t="s">
        <v>46</v>
      </c>
      <c r="AA10" s="57" t="s">
        <v>47</v>
      </c>
      <c r="AB10" s="57" t="s">
        <v>48</v>
      </c>
      <c r="AC10" s="57" t="s">
        <v>22</v>
      </c>
      <c r="AD10" s="57" t="s">
        <v>16</v>
      </c>
      <c r="AE10" s="57" t="s">
        <v>30</v>
      </c>
      <c r="AF10" s="57" t="s">
        <v>25</v>
      </c>
      <c r="AG10" s="57" t="s">
        <v>45</v>
      </c>
    </row>
    <row r="11" spans="1:33" s="8" customFormat="1" x14ac:dyDescent="0.25">
      <c r="A11" s="6" t="s">
        <v>49</v>
      </c>
      <c r="B11" s="9" t="s">
        <v>50</v>
      </c>
      <c r="C11" s="5" t="s">
        <v>57</v>
      </c>
      <c r="D11" s="36"/>
      <c r="E11" s="36"/>
      <c r="F11" s="36"/>
      <c r="G11" s="36"/>
      <c r="H11" s="37"/>
      <c r="I11" s="9" t="s">
        <v>22</v>
      </c>
      <c r="J11" s="9" t="s">
        <v>40</v>
      </c>
      <c r="K11" s="9" t="s">
        <v>17</v>
      </c>
      <c r="L11" s="9" t="s">
        <v>25</v>
      </c>
      <c r="M11" s="9" t="s">
        <v>45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x14ac:dyDescent="0.25">
      <c r="D12" s="32"/>
      <c r="E12" s="32"/>
      <c r="F12" s="32" t="s">
        <v>58</v>
      </c>
      <c r="G12" s="32"/>
      <c r="H12" s="33"/>
      <c r="K12" s="1" t="s">
        <v>59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x14ac:dyDescent="0.25">
      <c r="A13" s="1" t="s">
        <v>60</v>
      </c>
      <c r="D13" s="32"/>
      <c r="E13" s="32"/>
      <c r="F13" s="32"/>
      <c r="G13" s="32"/>
      <c r="H13" s="33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ht="15.75" x14ac:dyDescent="0.25">
      <c r="A14" s="1" t="s">
        <v>4</v>
      </c>
      <c r="B14" s="24" t="s">
        <v>5</v>
      </c>
      <c r="C14" s="1" t="s">
        <v>6</v>
      </c>
      <c r="D14" s="32" t="s">
        <v>7</v>
      </c>
      <c r="E14" s="32" t="s">
        <v>8</v>
      </c>
      <c r="F14" s="32" t="s">
        <v>9</v>
      </c>
      <c r="G14" s="32" t="s">
        <v>10</v>
      </c>
      <c r="H14" s="33" t="s">
        <v>11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R14" s="53" t="s">
        <v>60</v>
      </c>
      <c r="S14" s="59"/>
      <c r="T14" s="59"/>
      <c r="U14" s="59"/>
      <c r="V14" s="59"/>
      <c r="W14" s="59"/>
      <c r="X14" s="59"/>
      <c r="Y14" s="59"/>
      <c r="Z14" s="53" t="s">
        <v>60</v>
      </c>
      <c r="AA14" s="59"/>
      <c r="AB14" s="59"/>
      <c r="AC14" s="59"/>
      <c r="AD14" s="59"/>
      <c r="AE14" s="59"/>
      <c r="AF14" s="59"/>
      <c r="AG14" s="59"/>
    </row>
    <row r="15" spans="1:33" s="5" customFormat="1" x14ac:dyDescent="0.25">
      <c r="A15" s="5" t="s">
        <v>61</v>
      </c>
      <c r="B15" s="25" t="s">
        <v>62</v>
      </c>
      <c r="C15" s="5" t="s">
        <v>63</v>
      </c>
      <c r="D15" s="34" t="s">
        <v>15</v>
      </c>
      <c r="E15" s="34" t="s">
        <v>16</v>
      </c>
      <c r="F15" s="34" t="s">
        <v>17</v>
      </c>
      <c r="G15" s="34" t="s">
        <v>18</v>
      </c>
      <c r="H15" s="35" t="s">
        <v>18</v>
      </c>
      <c r="I15" s="5" t="s">
        <v>15</v>
      </c>
      <c r="J15" s="5" t="s">
        <v>16</v>
      </c>
      <c r="K15" s="5" t="s">
        <v>17</v>
      </c>
      <c r="L15" s="5" t="s">
        <v>18</v>
      </c>
      <c r="M15" s="5" t="s">
        <v>18</v>
      </c>
      <c r="R15" s="54" t="s">
        <v>4</v>
      </c>
      <c r="S15" s="55" t="s">
        <v>5</v>
      </c>
      <c r="T15" s="54" t="s">
        <v>6</v>
      </c>
      <c r="U15" s="56" t="s">
        <v>7</v>
      </c>
      <c r="V15" s="56" t="s">
        <v>8</v>
      </c>
      <c r="W15" s="56" t="s">
        <v>9</v>
      </c>
      <c r="X15" s="56" t="s">
        <v>10</v>
      </c>
      <c r="Y15" s="56" t="s">
        <v>11</v>
      </c>
      <c r="Z15" s="54" t="s">
        <v>4</v>
      </c>
      <c r="AA15" s="55" t="s">
        <v>5</v>
      </c>
      <c r="AB15" s="54" t="s">
        <v>6</v>
      </c>
      <c r="AC15" s="56" t="s">
        <v>7</v>
      </c>
      <c r="AD15" s="56" t="s">
        <v>8</v>
      </c>
      <c r="AE15" s="56" t="s">
        <v>9</v>
      </c>
      <c r="AF15" s="56" t="s">
        <v>10</v>
      </c>
      <c r="AG15" s="56" t="s">
        <v>11</v>
      </c>
    </row>
    <row r="16" spans="1:33" s="19" customFormat="1" x14ac:dyDescent="0.25">
      <c r="A16" s="19" t="s">
        <v>37</v>
      </c>
      <c r="B16" s="30" t="s">
        <v>38</v>
      </c>
      <c r="C16" s="19" t="s">
        <v>39</v>
      </c>
      <c r="D16" s="40" t="s">
        <v>22</v>
      </c>
      <c r="E16" s="40" t="s">
        <v>40</v>
      </c>
      <c r="F16" s="40" t="s">
        <v>35</v>
      </c>
      <c r="G16" s="40" t="s">
        <v>18</v>
      </c>
      <c r="H16" s="41" t="s">
        <v>18</v>
      </c>
      <c r="I16" s="19" t="s">
        <v>64</v>
      </c>
      <c r="R16" s="57" t="s">
        <v>65</v>
      </c>
      <c r="S16" s="57" t="s">
        <v>66</v>
      </c>
      <c r="T16" s="57" t="s">
        <v>67</v>
      </c>
      <c r="U16" s="57" t="s">
        <v>22</v>
      </c>
      <c r="V16" s="57" t="s">
        <v>40</v>
      </c>
      <c r="W16" s="57" t="s">
        <v>68</v>
      </c>
      <c r="X16" s="57" t="s">
        <v>18</v>
      </c>
      <c r="Y16" s="57" t="s">
        <v>18</v>
      </c>
      <c r="Z16" s="57" t="s">
        <v>65</v>
      </c>
      <c r="AA16" s="57" t="s">
        <v>66</v>
      </c>
      <c r="AB16" s="57" t="s">
        <v>67</v>
      </c>
      <c r="AC16" s="57" t="s">
        <v>22</v>
      </c>
      <c r="AD16" s="57" t="s">
        <v>40</v>
      </c>
      <c r="AE16" s="57" t="s">
        <v>68</v>
      </c>
      <c r="AF16" s="57" t="s">
        <v>18</v>
      </c>
      <c r="AG16" s="57" t="s">
        <v>18</v>
      </c>
    </row>
    <row r="17" spans="1:33" s="8" customFormat="1" x14ac:dyDescent="0.25">
      <c r="A17" s="8" t="s">
        <v>69</v>
      </c>
      <c r="B17" s="26" t="s">
        <v>70</v>
      </c>
      <c r="C17" s="8" t="s">
        <v>71</v>
      </c>
      <c r="D17" s="36" t="s">
        <v>22</v>
      </c>
      <c r="E17" s="36" t="s">
        <v>40</v>
      </c>
      <c r="F17" s="36" t="s">
        <v>35</v>
      </c>
      <c r="G17" s="36" t="s">
        <v>25</v>
      </c>
      <c r="H17" s="37" t="s">
        <v>45</v>
      </c>
      <c r="I17" s="8" t="s">
        <v>72</v>
      </c>
      <c r="R17" s="57" t="s">
        <v>61</v>
      </c>
      <c r="S17" s="57" t="s">
        <v>62</v>
      </c>
      <c r="T17" s="57" t="s">
        <v>63</v>
      </c>
      <c r="U17" s="57" t="s">
        <v>15</v>
      </c>
      <c r="V17" s="57" t="s">
        <v>16</v>
      </c>
      <c r="W17" s="57" t="s">
        <v>17</v>
      </c>
      <c r="X17" s="57" t="s">
        <v>18</v>
      </c>
      <c r="Y17" s="57" t="s">
        <v>18</v>
      </c>
      <c r="Z17" s="57" t="s">
        <v>61</v>
      </c>
      <c r="AA17" s="57" t="s">
        <v>62</v>
      </c>
      <c r="AB17" s="57" t="s">
        <v>63</v>
      </c>
      <c r="AC17" s="57" t="s">
        <v>15</v>
      </c>
      <c r="AD17" s="57" t="s">
        <v>16</v>
      </c>
      <c r="AE17" s="57" t="s">
        <v>17</v>
      </c>
      <c r="AF17" s="57" t="s">
        <v>18</v>
      </c>
      <c r="AG17" s="57" t="s">
        <v>18</v>
      </c>
    </row>
    <row r="18" spans="1:33" s="5" customFormat="1" x14ac:dyDescent="0.25">
      <c r="A18" s="5" t="s">
        <v>73</v>
      </c>
      <c r="B18" s="25" t="s">
        <v>74</v>
      </c>
      <c r="C18" s="5" t="s">
        <v>75</v>
      </c>
      <c r="D18" s="34" t="s">
        <v>22</v>
      </c>
      <c r="E18" s="34" t="s">
        <v>40</v>
      </c>
      <c r="F18" s="34" t="s">
        <v>76</v>
      </c>
      <c r="G18" s="34" t="s">
        <v>25</v>
      </c>
      <c r="H18" s="35" t="s">
        <v>45</v>
      </c>
      <c r="I18" s="5" t="s">
        <v>22</v>
      </c>
      <c r="J18" s="5" t="s">
        <v>40</v>
      </c>
      <c r="K18" s="5" t="s">
        <v>76</v>
      </c>
      <c r="L18" s="5" t="s">
        <v>25</v>
      </c>
      <c r="M18" s="5" t="s">
        <v>45</v>
      </c>
      <c r="R18" s="57" t="s">
        <v>73</v>
      </c>
      <c r="S18" s="57" t="s">
        <v>74</v>
      </c>
      <c r="T18" s="57" t="s">
        <v>75</v>
      </c>
      <c r="U18" s="57" t="s">
        <v>22</v>
      </c>
      <c r="V18" s="57" t="s">
        <v>40</v>
      </c>
      <c r="W18" s="57" t="s">
        <v>76</v>
      </c>
      <c r="X18" s="57" t="s">
        <v>25</v>
      </c>
      <c r="Y18" s="57" t="s">
        <v>45</v>
      </c>
      <c r="Z18" s="57" t="s">
        <v>73</v>
      </c>
      <c r="AA18" s="57" t="s">
        <v>74</v>
      </c>
      <c r="AB18" s="57" t="s">
        <v>75</v>
      </c>
      <c r="AC18" s="57" t="s">
        <v>22</v>
      </c>
      <c r="AD18" s="57" t="s">
        <v>40</v>
      </c>
      <c r="AE18" s="57" t="s">
        <v>76</v>
      </c>
      <c r="AF18" s="57" t="s">
        <v>25</v>
      </c>
      <c r="AG18" s="57" t="s">
        <v>45</v>
      </c>
    </row>
    <row r="19" spans="1:33" s="5" customFormat="1" x14ac:dyDescent="0.25">
      <c r="A19" s="5" t="s">
        <v>77</v>
      </c>
      <c r="B19" s="25" t="s">
        <v>78</v>
      </c>
      <c r="C19" s="5" t="s">
        <v>28</v>
      </c>
      <c r="D19" s="34" t="s">
        <v>22</v>
      </c>
      <c r="E19" s="34" t="s">
        <v>29</v>
      </c>
      <c r="F19" s="34" t="s">
        <v>30</v>
      </c>
      <c r="G19" s="34" t="s">
        <v>31</v>
      </c>
      <c r="H19" s="35" t="s">
        <v>18</v>
      </c>
      <c r="I19" s="5" t="s">
        <v>22</v>
      </c>
      <c r="J19" s="5" t="s">
        <v>29</v>
      </c>
      <c r="K19" s="5" t="s">
        <v>30</v>
      </c>
      <c r="L19" s="5" t="s">
        <v>31</v>
      </c>
      <c r="M19" s="5" t="s">
        <v>18</v>
      </c>
      <c r="R19" s="57" t="s">
        <v>77</v>
      </c>
      <c r="S19" s="57" t="s">
        <v>78</v>
      </c>
      <c r="T19" s="57" t="s">
        <v>28</v>
      </c>
      <c r="U19" s="57" t="s">
        <v>22</v>
      </c>
      <c r="V19" s="57" t="s">
        <v>29</v>
      </c>
      <c r="W19" s="57" t="s">
        <v>30</v>
      </c>
      <c r="X19" s="57" t="s">
        <v>31</v>
      </c>
      <c r="Y19" s="57" t="s">
        <v>18</v>
      </c>
      <c r="Z19" s="57" t="s">
        <v>77</v>
      </c>
      <c r="AA19" s="57" t="s">
        <v>78</v>
      </c>
      <c r="AB19" s="58" t="s">
        <v>63</v>
      </c>
      <c r="AC19" s="57" t="s">
        <v>22</v>
      </c>
      <c r="AD19" s="57" t="s">
        <v>29</v>
      </c>
      <c r="AE19" s="57" t="s">
        <v>30</v>
      </c>
      <c r="AF19" s="57" t="s">
        <v>31</v>
      </c>
      <c r="AG19" s="57" t="s">
        <v>18</v>
      </c>
    </row>
    <row r="20" spans="1:33" s="8" customFormat="1" x14ac:dyDescent="0.25">
      <c r="A20" s="8" t="s">
        <v>79</v>
      </c>
      <c r="B20" s="26" t="s">
        <v>80</v>
      </c>
      <c r="C20" s="8" t="s">
        <v>21</v>
      </c>
      <c r="D20" s="36" t="s">
        <v>15</v>
      </c>
      <c r="E20" s="36" t="s">
        <v>29</v>
      </c>
      <c r="F20" s="36" t="s">
        <v>44</v>
      </c>
      <c r="G20" s="36" t="s">
        <v>25</v>
      </c>
      <c r="H20" s="37" t="s">
        <v>18</v>
      </c>
      <c r="I20" s="8" t="s">
        <v>81</v>
      </c>
      <c r="R20" s="57" t="s">
        <v>82</v>
      </c>
      <c r="S20" s="57" t="s">
        <v>83</v>
      </c>
      <c r="T20" s="57" t="s">
        <v>71</v>
      </c>
      <c r="U20" s="57" t="s">
        <v>22</v>
      </c>
      <c r="V20" s="57" t="s">
        <v>56</v>
      </c>
      <c r="W20" s="57" t="s">
        <v>24</v>
      </c>
      <c r="X20" s="57" t="s">
        <v>25</v>
      </c>
      <c r="Y20" s="57" t="s">
        <v>45</v>
      </c>
      <c r="Z20" s="57" t="s">
        <v>82</v>
      </c>
      <c r="AA20" s="57" t="s">
        <v>83</v>
      </c>
      <c r="AB20" s="57" t="s">
        <v>71</v>
      </c>
      <c r="AC20" s="57" t="s">
        <v>22</v>
      </c>
      <c r="AD20" s="57" t="s">
        <v>56</v>
      </c>
      <c r="AE20" s="57" t="s">
        <v>24</v>
      </c>
      <c r="AF20" s="57" t="s">
        <v>25</v>
      </c>
      <c r="AG20" s="57" t="s">
        <v>45</v>
      </c>
    </row>
    <row r="21" spans="1:33" s="5" customFormat="1" x14ac:dyDescent="0.25">
      <c r="A21" s="5" t="s">
        <v>84</v>
      </c>
      <c r="B21" s="25" t="s">
        <v>85</v>
      </c>
      <c r="C21" s="5" t="s">
        <v>63</v>
      </c>
      <c r="D21" s="34" t="s">
        <v>15</v>
      </c>
      <c r="E21" s="34" t="s">
        <v>16</v>
      </c>
      <c r="F21" s="34" t="s">
        <v>86</v>
      </c>
      <c r="G21" s="34" t="s">
        <v>18</v>
      </c>
      <c r="H21" s="35" t="s">
        <v>18</v>
      </c>
      <c r="I21" s="5" t="s">
        <v>15</v>
      </c>
      <c r="J21" s="5" t="s">
        <v>16</v>
      </c>
      <c r="K21" s="5" t="s">
        <v>86</v>
      </c>
      <c r="L21" s="5" t="s">
        <v>18</v>
      </c>
      <c r="M21" s="5" t="s">
        <v>18</v>
      </c>
      <c r="R21" s="57" t="s">
        <v>84</v>
      </c>
      <c r="S21" s="57" t="s">
        <v>85</v>
      </c>
      <c r="T21" s="57" t="s">
        <v>63</v>
      </c>
      <c r="U21" s="57" t="s">
        <v>15</v>
      </c>
      <c r="V21" s="57" t="s">
        <v>16</v>
      </c>
      <c r="W21" s="57" t="s">
        <v>86</v>
      </c>
      <c r="X21" s="57" t="s">
        <v>18</v>
      </c>
      <c r="Y21" s="57" t="s">
        <v>18</v>
      </c>
      <c r="Z21" s="57" t="s">
        <v>84</v>
      </c>
      <c r="AA21" s="57" t="s">
        <v>85</v>
      </c>
      <c r="AB21" s="57" t="s">
        <v>63</v>
      </c>
      <c r="AC21" s="57" t="s">
        <v>15</v>
      </c>
      <c r="AD21" s="57" t="s">
        <v>16</v>
      </c>
      <c r="AE21" s="57" t="s">
        <v>86</v>
      </c>
      <c r="AF21" s="57" t="s">
        <v>18</v>
      </c>
      <c r="AG21" s="57" t="s">
        <v>18</v>
      </c>
    </row>
    <row r="22" spans="1:33" s="5" customFormat="1" x14ac:dyDescent="0.25">
      <c r="A22" s="5" t="s">
        <v>87</v>
      </c>
      <c r="B22" s="10" t="s">
        <v>88</v>
      </c>
      <c r="C22" s="5" t="s">
        <v>89</v>
      </c>
      <c r="D22" s="34"/>
      <c r="E22" s="34"/>
      <c r="F22" s="34"/>
      <c r="G22" s="34"/>
      <c r="H22" s="35"/>
      <c r="I22" s="10" t="s">
        <v>22</v>
      </c>
      <c r="J22" s="10" t="s">
        <v>40</v>
      </c>
      <c r="K22" s="10" t="s">
        <v>68</v>
      </c>
      <c r="L22" s="10" t="s">
        <v>18</v>
      </c>
      <c r="M22" s="10" t="s">
        <v>18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</row>
    <row r="23" spans="1:33" s="5" customFormat="1" x14ac:dyDescent="0.25">
      <c r="A23" s="5" t="s">
        <v>82</v>
      </c>
      <c r="B23" s="31" t="s">
        <v>83</v>
      </c>
      <c r="C23" s="5" t="s">
        <v>90</v>
      </c>
      <c r="D23" s="34"/>
      <c r="E23" s="34"/>
      <c r="F23" s="34"/>
      <c r="G23" s="34"/>
      <c r="H23" s="35"/>
      <c r="I23" s="10" t="s">
        <v>22</v>
      </c>
      <c r="J23" s="10" t="s">
        <v>56</v>
      </c>
      <c r="K23" s="10" t="s">
        <v>24</v>
      </c>
      <c r="L23" s="10"/>
      <c r="M23" s="10" t="s">
        <v>45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</row>
    <row r="24" spans="1:33" x14ac:dyDescent="0.25">
      <c r="D24" s="32"/>
      <c r="E24" s="32"/>
      <c r="F24" s="32" t="s">
        <v>91</v>
      </c>
      <c r="G24" s="32"/>
      <c r="H24" s="33"/>
      <c r="K24" s="1" t="s">
        <v>92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ht="15.75" x14ac:dyDescent="0.25">
      <c r="A25" s="1" t="s">
        <v>93</v>
      </c>
      <c r="D25" s="32"/>
      <c r="E25" s="32"/>
      <c r="F25" s="32"/>
      <c r="G25" s="32"/>
      <c r="H25" s="33"/>
      <c r="R25" s="53" t="s">
        <v>93</v>
      </c>
      <c r="S25" s="59"/>
      <c r="T25" s="59"/>
      <c r="U25" s="59"/>
      <c r="V25" s="59"/>
      <c r="W25" s="59"/>
      <c r="X25" s="59"/>
      <c r="Y25" s="59"/>
      <c r="Z25" s="53" t="s">
        <v>93</v>
      </c>
      <c r="AA25" s="59"/>
      <c r="AB25" s="59"/>
      <c r="AC25" s="59"/>
      <c r="AD25" s="59"/>
      <c r="AE25" s="59"/>
      <c r="AF25" s="59"/>
      <c r="AG25" s="59"/>
    </row>
    <row r="26" spans="1:33" x14ac:dyDescent="0.25">
      <c r="A26" s="1" t="s">
        <v>4</v>
      </c>
      <c r="B26" s="24" t="s">
        <v>5</v>
      </c>
      <c r="C26" s="1" t="s">
        <v>6</v>
      </c>
      <c r="D26" s="32" t="s">
        <v>7</v>
      </c>
      <c r="E26" s="32" t="s">
        <v>8</v>
      </c>
      <c r="F26" s="32" t="s">
        <v>9</v>
      </c>
      <c r="G26" s="32" t="s">
        <v>10</v>
      </c>
      <c r="H26" s="33" t="s">
        <v>11</v>
      </c>
      <c r="I26" s="1" t="s">
        <v>7</v>
      </c>
      <c r="J26" s="1" t="s">
        <v>8</v>
      </c>
      <c r="K26" s="1" t="s">
        <v>9</v>
      </c>
      <c r="L26" s="1" t="s">
        <v>10</v>
      </c>
      <c r="M26" s="1" t="s">
        <v>11</v>
      </c>
      <c r="R26" s="54" t="s">
        <v>4</v>
      </c>
      <c r="S26" s="55" t="s">
        <v>5</v>
      </c>
      <c r="T26" s="54" t="s">
        <v>6</v>
      </c>
      <c r="U26" s="56" t="s">
        <v>7</v>
      </c>
      <c r="V26" s="56" t="s">
        <v>8</v>
      </c>
      <c r="W26" s="56" t="s">
        <v>9</v>
      </c>
      <c r="X26" s="56" t="s">
        <v>10</v>
      </c>
      <c r="Y26" s="56" t="s">
        <v>11</v>
      </c>
      <c r="Z26" s="54" t="s">
        <v>4</v>
      </c>
      <c r="AA26" s="55" t="s">
        <v>5</v>
      </c>
      <c r="AB26" s="54" t="s">
        <v>6</v>
      </c>
      <c r="AC26" s="56" t="s">
        <v>7</v>
      </c>
      <c r="AD26" s="56" t="s">
        <v>8</v>
      </c>
      <c r="AE26" s="56" t="s">
        <v>9</v>
      </c>
      <c r="AF26" s="56" t="s">
        <v>10</v>
      </c>
      <c r="AG26" s="56" t="s">
        <v>11</v>
      </c>
    </row>
    <row r="27" spans="1:33" s="45" customFormat="1" x14ac:dyDescent="0.25">
      <c r="A27" s="45" t="s">
        <v>94</v>
      </c>
      <c r="B27" s="50" t="s">
        <v>95</v>
      </c>
      <c r="C27" s="45" t="s">
        <v>63</v>
      </c>
      <c r="D27" s="51" t="s">
        <v>15</v>
      </c>
      <c r="E27" s="51" t="s">
        <v>16</v>
      </c>
      <c r="F27" s="51" t="s">
        <v>76</v>
      </c>
      <c r="G27" s="51" t="s">
        <v>18</v>
      </c>
      <c r="H27" s="52" t="s">
        <v>18</v>
      </c>
      <c r="I27" s="45" t="s">
        <v>15</v>
      </c>
      <c r="J27" s="45" t="s">
        <v>16</v>
      </c>
      <c r="K27" s="45" t="s">
        <v>76</v>
      </c>
      <c r="L27" s="45" t="s">
        <v>18</v>
      </c>
      <c r="M27" s="45" t="s">
        <v>18</v>
      </c>
      <c r="R27" s="57" t="s">
        <v>96</v>
      </c>
      <c r="S27" s="57" t="s">
        <v>97</v>
      </c>
      <c r="T27" s="57" t="s">
        <v>98</v>
      </c>
      <c r="U27" s="57" t="s">
        <v>22</v>
      </c>
      <c r="V27" s="57" t="s">
        <v>34</v>
      </c>
      <c r="W27" s="57" t="s">
        <v>24</v>
      </c>
      <c r="X27" s="57" t="s">
        <v>25</v>
      </c>
      <c r="Y27" s="57" t="s">
        <v>18</v>
      </c>
      <c r="Z27" s="57" t="s">
        <v>96</v>
      </c>
      <c r="AA27" s="57" t="s">
        <v>97</v>
      </c>
      <c r="AB27" s="57" t="s">
        <v>98</v>
      </c>
      <c r="AC27" s="57" t="s">
        <v>22</v>
      </c>
      <c r="AD27" s="57" t="s">
        <v>34</v>
      </c>
      <c r="AE27" s="57" t="s">
        <v>24</v>
      </c>
      <c r="AF27" s="57" t="s">
        <v>25</v>
      </c>
      <c r="AG27" s="57" t="s">
        <v>18</v>
      </c>
    </row>
    <row r="28" spans="1:33" s="5" customFormat="1" x14ac:dyDescent="0.25">
      <c r="A28" s="5" t="s">
        <v>99</v>
      </c>
      <c r="B28" s="25" t="s">
        <v>100</v>
      </c>
      <c r="C28" s="5" t="s">
        <v>75</v>
      </c>
      <c r="D28" s="34" t="s">
        <v>22</v>
      </c>
      <c r="E28" s="34" t="s">
        <v>40</v>
      </c>
      <c r="F28" s="34" t="s">
        <v>35</v>
      </c>
      <c r="G28" s="34" t="s">
        <v>25</v>
      </c>
      <c r="H28" s="35" t="s">
        <v>45</v>
      </c>
      <c r="I28" s="5" t="s">
        <v>22</v>
      </c>
      <c r="J28" s="5" t="s">
        <v>40</v>
      </c>
      <c r="K28" s="5" t="s">
        <v>35</v>
      </c>
      <c r="L28" s="5" t="s">
        <v>25</v>
      </c>
      <c r="M28" s="5" t="s">
        <v>45</v>
      </c>
      <c r="R28" s="57" t="s">
        <v>94</v>
      </c>
      <c r="S28" s="57" t="s">
        <v>95</v>
      </c>
      <c r="T28" s="57" t="s">
        <v>63</v>
      </c>
      <c r="U28" s="57" t="s">
        <v>15</v>
      </c>
      <c r="V28" s="57" t="s">
        <v>16</v>
      </c>
      <c r="W28" s="57" t="s">
        <v>76</v>
      </c>
      <c r="X28" s="57" t="s">
        <v>18</v>
      </c>
      <c r="Y28" s="57" t="s">
        <v>18</v>
      </c>
      <c r="Z28" s="57" t="s">
        <v>94</v>
      </c>
      <c r="AA28" s="57" t="s">
        <v>95</v>
      </c>
      <c r="AB28" s="57" t="s">
        <v>63</v>
      </c>
      <c r="AC28" s="57" t="s">
        <v>15</v>
      </c>
      <c r="AD28" s="57" t="s">
        <v>16</v>
      </c>
      <c r="AE28" s="57" t="s">
        <v>76</v>
      </c>
      <c r="AF28" s="57" t="s">
        <v>18</v>
      </c>
      <c r="AG28" s="57" t="s">
        <v>18</v>
      </c>
    </row>
    <row r="29" spans="1:33" s="8" customFormat="1" x14ac:dyDescent="0.25">
      <c r="A29" s="8" t="s">
        <v>101</v>
      </c>
      <c r="B29" s="26" t="s">
        <v>102</v>
      </c>
      <c r="C29" s="8" t="s">
        <v>63</v>
      </c>
      <c r="D29" s="36" t="s">
        <v>22</v>
      </c>
      <c r="E29" s="36" t="s">
        <v>29</v>
      </c>
      <c r="F29" s="36" t="s">
        <v>30</v>
      </c>
      <c r="G29" s="36" t="s">
        <v>25</v>
      </c>
      <c r="H29" s="37" t="s">
        <v>45</v>
      </c>
      <c r="I29" s="8" t="s">
        <v>72</v>
      </c>
      <c r="R29" s="57" t="s">
        <v>103</v>
      </c>
      <c r="S29" s="57" t="s">
        <v>104</v>
      </c>
      <c r="T29" s="57" t="s">
        <v>98</v>
      </c>
      <c r="U29" s="57" t="s">
        <v>22</v>
      </c>
      <c r="V29" s="57" t="s">
        <v>29</v>
      </c>
      <c r="W29" s="57" t="s">
        <v>30</v>
      </c>
      <c r="X29" s="57" t="s">
        <v>25</v>
      </c>
      <c r="Y29" s="57" t="s">
        <v>45</v>
      </c>
      <c r="Z29" s="57" t="s">
        <v>103</v>
      </c>
      <c r="AA29" s="57" t="s">
        <v>104</v>
      </c>
      <c r="AB29" s="57" t="s">
        <v>98</v>
      </c>
      <c r="AC29" s="57" t="s">
        <v>22</v>
      </c>
      <c r="AD29" s="57" t="s">
        <v>29</v>
      </c>
      <c r="AE29" s="57" t="s">
        <v>30</v>
      </c>
      <c r="AF29" s="57" t="s">
        <v>25</v>
      </c>
      <c r="AG29" s="57" t="s">
        <v>45</v>
      </c>
    </row>
    <row r="30" spans="1:33" s="7" customFormat="1" ht="30" x14ac:dyDescent="0.25">
      <c r="A30" s="7" t="s">
        <v>105</v>
      </c>
      <c r="B30" s="27" t="s">
        <v>106</v>
      </c>
      <c r="C30" s="7" t="s">
        <v>107</v>
      </c>
      <c r="D30" s="38" t="s">
        <v>22</v>
      </c>
      <c r="E30" s="38" t="s">
        <v>29</v>
      </c>
      <c r="F30" s="38" t="s">
        <v>30</v>
      </c>
      <c r="G30" s="38" t="s">
        <v>25</v>
      </c>
      <c r="H30" s="39" t="s">
        <v>45</v>
      </c>
      <c r="I30" s="7" t="s">
        <v>22</v>
      </c>
      <c r="J30" s="7" t="s">
        <v>29</v>
      </c>
      <c r="K30" s="7" t="s">
        <v>17</v>
      </c>
      <c r="L30" s="7" t="s">
        <v>25</v>
      </c>
      <c r="M30" s="7" t="s">
        <v>45</v>
      </c>
      <c r="N30" s="7" t="s">
        <v>108</v>
      </c>
      <c r="R30" s="57" t="s">
        <v>99</v>
      </c>
      <c r="S30" s="57" t="s">
        <v>100</v>
      </c>
      <c r="T30" s="57" t="s">
        <v>75</v>
      </c>
      <c r="U30" s="57" t="s">
        <v>22</v>
      </c>
      <c r="V30" s="57" t="s">
        <v>40</v>
      </c>
      <c r="W30" s="57" t="s">
        <v>35</v>
      </c>
      <c r="X30" s="57" t="s">
        <v>25</v>
      </c>
      <c r="Y30" s="57" t="s">
        <v>45</v>
      </c>
      <c r="Z30" s="57" t="s">
        <v>99</v>
      </c>
      <c r="AA30" s="57" t="s">
        <v>100</v>
      </c>
      <c r="AB30" s="57" t="s">
        <v>75</v>
      </c>
      <c r="AC30" s="57" t="s">
        <v>22</v>
      </c>
      <c r="AD30" s="57" t="s">
        <v>40</v>
      </c>
      <c r="AE30" s="57" t="s">
        <v>35</v>
      </c>
      <c r="AF30" s="57" t="s">
        <v>25</v>
      </c>
      <c r="AG30" s="57" t="s">
        <v>45</v>
      </c>
    </row>
    <row r="31" spans="1:33" s="5" customFormat="1" x14ac:dyDescent="0.25">
      <c r="A31" s="5" t="s">
        <v>109</v>
      </c>
      <c r="B31" s="31" t="s">
        <v>110</v>
      </c>
      <c r="C31" s="5" t="s">
        <v>111</v>
      </c>
      <c r="D31" s="34"/>
      <c r="E31" s="34"/>
      <c r="F31" s="34"/>
      <c r="G31" s="34"/>
      <c r="H31" s="35"/>
      <c r="I31" s="10" t="s">
        <v>22</v>
      </c>
      <c r="J31" s="10" t="s">
        <v>34</v>
      </c>
      <c r="K31" s="10" t="s">
        <v>24</v>
      </c>
      <c r="L31" s="10" t="s">
        <v>25</v>
      </c>
      <c r="M31" s="10" t="s">
        <v>18</v>
      </c>
      <c r="R31" s="57" t="s">
        <v>112</v>
      </c>
      <c r="S31" s="57" t="s">
        <v>113</v>
      </c>
      <c r="T31" s="57" t="s">
        <v>71</v>
      </c>
      <c r="U31" s="57" t="s">
        <v>22</v>
      </c>
      <c r="V31" s="57" t="s">
        <v>56</v>
      </c>
      <c r="W31" s="57" t="s">
        <v>24</v>
      </c>
      <c r="X31" s="57" t="s">
        <v>25</v>
      </c>
      <c r="Y31" s="57" t="s">
        <v>45</v>
      </c>
      <c r="Z31" s="57" t="s">
        <v>112</v>
      </c>
      <c r="AA31" s="57" t="s">
        <v>113</v>
      </c>
      <c r="AB31" s="57" t="s">
        <v>71</v>
      </c>
      <c r="AC31" s="57" t="s">
        <v>22</v>
      </c>
      <c r="AD31" s="57" t="s">
        <v>56</v>
      </c>
      <c r="AE31" s="57" t="s">
        <v>24</v>
      </c>
      <c r="AF31" s="57" t="s">
        <v>25</v>
      </c>
      <c r="AG31" s="57" t="s">
        <v>45</v>
      </c>
    </row>
    <row r="32" spans="1:33" s="5" customFormat="1" x14ac:dyDescent="0.25">
      <c r="A32" s="5" t="s">
        <v>114</v>
      </c>
      <c r="B32" s="31" t="s">
        <v>115</v>
      </c>
      <c r="C32" s="5" t="s">
        <v>111</v>
      </c>
      <c r="D32" s="34"/>
      <c r="E32" s="34"/>
      <c r="F32" s="34"/>
      <c r="G32" s="34"/>
      <c r="H32" s="35"/>
      <c r="I32" s="10" t="s">
        <v>22</v>
      </c>
      <c r="J32" s="10" t="s">
        <v>29</v>
      </c>
      <c r="K32" s="10" t="s">
        <v>30</v>
      </c>
      <c r="L32" s="10"/>
      <c r="M32" s="10" t="s">
        <v>45</v>
      </c>
      <c r="R32" s="57" t="s">
        <v>116</v>
      </c>
      <c r="S32" s="57" t="s">
        <v>117</v>
      </c>
      <c r="T32" s="57" t="s">
        <v>28</v>
      </c>
      <c r="U32" s="57" t="s">
        <v>22</v>
      </c>
      <c r="V32" s="57" t="s">
        <v>16</v>
      </c>
      <c r="W32" s="57" t="s">
        <v>17</v>
      </c>
      <c r="X32" s="57" t="s">
        <v>25</v>
      </c>
      <c r="Y32" s="57" t="s">
        <v>45</v>
      </c>
      <c r="Z32" s="57" t="s">
        <v>116</v>
      </c>
      <c r="AA32" s="57" t="s">
        <v>117</v>
      </c>
      <c r="AB32" s="57" t="s">
        <v>28</v>
      </c>
      <c r="AC32" s="57" t="s">
        <v>22</v>
      </c>
      <c r="AD32" s="57" t="s">
        <v>16</v>
      </c>
      <c r="AE32" s="57" t="s">
        <v>17</v>
      </c>
      <c r="AF32" s="57" t="s">
        <v>25</v>
      </c>
      <c r="AG32" s="57" t="s">
        <v>45</v>
      </c>
    </row>
    <row r="33" spans="1:33" s="5" customFormat="1" x14ac:dyDescent="0.25">
      <c r="A33" s="5" t="s">
        <v>112</v>
      </c>
      <c r="B33" s="31" t="s">
        <v>113</v>
      </c>
      <c r="C33" s="5" t="s">
        <v>90</v>
      </c>
      <c r="D33" s="34"/>
      <c r="E33" s="34"/>
      <c r="F33" s="34"/>
      <c r="G33" s="34"/>
      <c r="H33" s="35"/>
      <c r="I33" s="10" t="s">
        <v>22</v>
      </c>
      <c r="J33" s="10" t="s">
        <v>56</v>
      </c>
      <c r="K33" s="10" t="s">
        <v>24</v>
      </c>
      <c r="L33" s="10"/>
      <c r="M33" s="10" t="s">
        <v>45</v>
      </c>
      <c r="R33" s="57" t="s">
        <v>105</v>
      </c>
      <c r="S33" s="57" t="s">
        <v>118</v>
      </c>
      <c r="T33" s="57" t="s">
        <v>107</v>
      </c>
      <c r="U33" s="57" t="s">
        <v>22</v>
      </c>
      <c r="V33" s="57" t="s">
        <v>29</v>
      </c>
      <c r="W33" s="57" t="s">
        <v>17</v>
      </c>
      <c r="X33" s="57" t="s">
        <v>25</v>
      </c>
      <c r="Y33" s="57" t="s">
        <v>45</v>
      </c>
      <c r="Z33" s="57" t="s">
        <v>105</v>
      </c>
      <c r="AA33" s="57" t="s">
        <v>118</v>
      </c>
      <c r="AB33" s="58" t="s">
        <v>188</v>
      </c>
      <c r="AC33" s="57" t="s">
        <v>22</v>
      </c>
      <c r="AD33" s="57" t="s">
        <v>29</v>
      </c>
      <c r="AE33" s="57" t="s">
        <v>17</v>
      </c>
      <c r="AF33" s="57" t="s">
        <v>25</v>
      </c>
      <c r="AG33" s="57" t="s">
        <v>45</v>
      </c>
    </row>
    <row r="34" spans="1:33" s="5" customFormat="1" x14ac:dyDescent="0.25">
      <c r="A34" s="5" t="s">
        <v>116</v>
      </c>
      <c r="B34" s="31" t="s">
        <v>117</v>
      </c>
      <c r="C34" s="5" t="s">
        <v>119</v>
      </c>
      <c r="D34" s="34"/>
      <c r="E34" s="34"/>
      <c r="F34" s="34"/>
      <c r="G34" s="34"/>
      <c r="H34" s="35"/>
      <c r="I34" s="10" t="s">
        <v>22</v>
      </c>
      <c r="J34" s="10" t="s">
        <v>16</v>
      </c>
      <c r="K34" s="10" t="s">
        <v>17</v>
      </c>
      <c r="L34" s="10"/>
      <c r="M34" s="10" t="s">
        <v>45</v>
      </c>
      <c r="R34" s="54"/>
      <c r="S34" s="54"/>
      <c r="T34" s="54"/>
      <c r="U34" s="54"/>
      <c r="V34" s="54"/>
      <c r="W34" s="57"/>
      <c r="X34" s="54"/>
      <c r="Y34" s="54"/>
      <c r="Z34" s="54"/>
      <c r="AA34" s="54"/>
      <c r="AB34" s="54"/>
      <c r="AC34" s="54"/>
      <c r="AD34" s="54"/>
      <c r="AE34" s="57"/>
      <c r="AF34" s="54"/>
      <c r="AG34" s="54"/>
    </row>
    <row r="35" spans="1:33" x14ac:dyDescent="0.25">
      <c r="D35" s="32"/>
      <c r="E35" s="32"/>
      <c r="F35" s="32" t="s">
        <v>120</v>
      </c>
      <c r="G35" s="32"/>
      <c r="H35" s="33"/>
      <c r="K35" s="1" t="s">
        <v>121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5.75" x14ac:dyDescent="0.25">
      <c r="A36" s="1" t="s">
        <v>122</v>
      </c>
      <c r="D36" s="32"/>
      <c r="E36" s="32"/>
      <c r="F36" s="32"/>
      <c r="G36" s="32"/>
      <c r="H36" s="33"/>
      <c r="R36" s="53" t="s">
        <v>122</v>
      </c>
      <c r="S36" s="59"/>
      <c r="T36" s="59"/>
      <c r="U36" s="59"/>
      <c r="V36" s="59"/>
      <c r="W36" s="59"/>
      <c r="X36" s="59"/>
      <c r="Y36" s="59"/>
      <c r="Z36" s="53" t="s">
        <v>122</v>
      </c>
      <c r="AA36" s="59"/>
      <c r="AB36" s="59"/>
      <c r="AC36" s="59"/>
      <c r="AD36" s="59"/>
      <c r="AE36" s="59"/>
      <c r="AF36" s="59"/>
      <c r="AG36" s="59"/>
    </row>
    <row r="37" spans="1:33" x14ac:dyDescent="0.25">
      <c r="A37" s="1" t="s">
        <v>4</v>
      </c>
      <c r="B37" s="24" t="s">
        <v>5</v>
      </c>
      <c r="C37" s="1" t="s">
        <v>6</v>
      </c>
      <c r="D37" s="32" t="s">
        <v>7</v>
      </c>
      <c r="E37" s="32" t="s">
        <v>8</v>
      </c>
      <c r="F37" s="32" t="s">
        <v>9</v>
      </c>
      <c r="G37" s="32" t="s">
        <v>10</v>
      </c>
      <c r="H37" s="33" t="s">
        <v>11</v>
      </c>
      <c r="I37" s="1" t="s">
        <v>7</v>
      </c>
      <c r="J37" s="1" t="s">
        <v>8</v>
      </c>
      <c r="K37" s="1" t="s">
        <v>9</v>
      </c>
      <c r="L37" s="1" t="s">
        <v>10</v>
      </c>
      <c r="M37" s="1" t="s">
        <v>11</v>
      </c>
      <c r="R37" s="54" t="s">
        <v>4</v>
      </c>
      <c r="S37" s="55" t="s">
        <v>5</v>
      </c>
      <c r="T37" s="54" t="s">
        <v>6</v>
      </c>
      <c r="U37" s="56" t="s">
        <v>7</v>
      </c>
      <c r="V37" s="56" t="s">
        <v>8</v>
      </c>
      <c r="W37" s="56" t="s">
        <v>9</v>
      </c>
      <c r="X37" s="56" t="s">
        <v>10</v>
      </c>
      <c r="Y37" s="56" t="s">
        <v>11</v>
      </c>
      <c r="Z37" s="54" t="s">
        <v>4</v>
      </c>
      <c r="AA37" s="55" t="s">
        <v>5</v>
      </c>
      <c r="AB37" s="54" t="s">
        <v>6</v>
      </c>
      <c r="AC37" s="56" t="s">
        <v>7</v>
      </c>
      <c r="AD37" s="56" t="s">
        <v>8</v>
      </c>
      <c r="AE37" s="56" t="s">
        <v>9</v>
      </c>
      <c r="AF37" s="56" t="s">
        <v>10</v>
      </c>
      <c r="AG37" s="56" t="s">
        <v>11</v>
      </c>
    </row>
    <row r="38" spans="1:33" s="5" customFormat="1" x14ac:dyDescent="0.25">
      <c r="A38" s="5" t="s">
        <v>123</v>
      </c>
      <c r="B38" s="25" t="s">
        <v>124</v>
      </c>
      <c r="C38" s="5" t="s">
        <v>63</v>
      </c>
      <c r="D38" s="34" t="s">
        <v>15</v>
      </c>
      <c r="E38" s="34" t="s">
        <v>16</v>
      </c>
      <c r="F38" s="34" t="s">
        <v>76</v>
      </c>
      <c r="G38" s="34" t="s">
        <v>18</v>
      </c>
      <c r="H38" s="35" t="s">
        <v>18</v>
      </c>
      <c r="I38" s="5" t="s">
        <v>15</v>
      </c>
      <c r="J38" s="5" t="s">
        <v>16</v>
      </c>
      <c r="K38" s="5" t="s">
        <v>76</v>
      </c>
      <c r="L38" s="5" t="s">
        <v>18</v>
      </c>
      <c r="M38" s="5" t="s">
        <v>18</v>
      </c>
      <c r="R38" s="57" t="s">
        <v>123</v>
      </c>
      <c r="S38" s="57" t="s">
        <v>124</v>
      </c>
      <c r="T38" s="57" t="s">
        <v>63</v>
      </c>
      <c r="U38" s="57" t="s">
        <v>15</v>
      </c>
      <c r="V38" s="57" t="s">
        <v>16</v>
      </c>
      <c r="W38" s="57" t="s">
        <v>76</v>
      </c>
      <c r="X38" s="57" t="s">
        <v>18</v>
      </c>
      <c r="Y38" s="57" t="s">
        <v>18</v>
      </c>
      <c r="Z38" s="57" t="s">
        <v>123</v>
      </c>
      <c r="AA38" s="57" t="s">
        <v>124</v>
      </c>
      <c r="AB38" s="57" t="s">
        <v>63</v>
      </c>
      <c r="AC38" s="57" t="s">
        <v>15</v>
      </c>
      <c r="AD38" s="57" t="s">
        <v>16</v>
      </c>
      <c r="AE38" s="57" t="s">
        <v>76</v>
      </c>
      <c r="AF38" s="57" t="s">
        <v>18</v>
      </c>
      <c r="AG38" s="57" t="s">
        <v>18</v>
      </c>
    </row>
    <row r="39" spans="1:33" s="8" customFormat="1" x14ac:dyDescent="0.25">
      <c r="A39" s="8" t="s">
        <v>125</v>
      </c>
      <c r="B39" s="26" t="s">
        <v>126</v>
      </c>
      <c r="C39" s="8" t="s">
        <v>21</v>
      </c>
      <c r="D39" s="36" t="s">
        <v>22</v>
      </c>
      <c r="E39" s="36" t="s">
        <v>29</v>
      </c>
      <c r="F39" s="36" t="s">
        <v>30</v>
      </c>
      <c r="G39" s="36" t="s">
        <v>25</v>
      </c>
      <c r="H39" s="37" t="s">
        <v>18</v>
      </c>
      <c r="I39" s="8" t="s">
        <v>81</v>
      </c>
      <c r="R39" s="57" t="s">
        <v>127</v>
      </c>
      <c r="S39" s="57" t="s">
        <v>128</v>
      </c>
      <c r="T39" s="57" t="s">
        <v>98</v>
      </c>
      <c r="U39" s="57" t="s">
        <v>15</v>
      </c>
      <c r="V39" s="57" t="s">
        <v>16</v>
      </c>
      <c r="W39" s="57" t="s">
        <v>30</v>
      </c>
      <c r="X39" s="57" t="s">
        <v>25</v>
      </c>
      <c r="Y39" s="57" t="s">
        <v>18</v>
      </c>
      <c r="Z39" s="57" t="s">
        <v>127</v>
      </c>
      <c r="AA39" s="57" t="s">
        <v>128</v>
      </c>
      <c r="AB39" s="57" t="s">
        <v>98</v>
      </c>
      <c r="AC39" s="57" t="s">
        <v>15</v>
      </c>
      <c r="AD39" s="57" t="s">
        <v>16</v>
      </c>
      <c r="AE39" s="57" t="s">
        <v>30</v>
      </c>
      <c r="AF39" s="57" t="s">
        <v>25</v>
      </c>
      <c r="AG39" s="57" t="s">
        <v>18</v>
      </c>
    </row>
    <row r="40" spans="1:33" s="5" customFormat="1" x14ac:dyDescent="0.25">
      <c r="A40" s="5" t="s">
        <v>129</v>
      </c>
      <c r="B40" s="25" t="s">
        <v>130</v>
      </c>
      <c r="C40" s="5" t="s">
        <v>43</v>
      </c>
      <c r="D40" s="34" t="s">
        <v>22</v>
      </c>
      <c r="E40" s="34" t="s">
        <v>16</v>
      </c>
      <c r="F40" s="34" t="s">
        <v>86</v>
      </c>
      <c r="G40" s="34" t="s">
        <v>25</v>
      </c>
      <c r="H40" s="35" t="s">
        <v>45</v>
      </c>
      <c r="I40" s="5" t="s">
        <v>22</v>
      </c>
      <c r="J40" s="5" t="s">
        <v>16</v>
      </c>
      <c r="K40" s="5" t="s">
        <v>86</v>
      </c>
      <c r="L40" s="5" t="s">
        <v>25</v>
      </c>
      <c r="M40" s="5" t="s">
        <v>45</v>
      </c>
      <c r="R40" s="57" t="s">
        <v>129</v>
      </c>
      <c r="S40" s="57" t="s">
        <v>130</v>
      </c>
      <c r="T40" s="57" t="s">
        <v>52</v>
      </c>
      <c r="U40" s="57" t="s">
        <v>22</v>
      </c>
      <c r="V40" s="57" t="s">
        <v>16</v>
      </c>
      <c r="W40" s="57" t="s">
        <v>86</v>
      </c>
      <c r="X40" s="57" t="s">
        <v>25</v>
      </c>
      <c r="Y40" s="57" t="s">
        <v>45</v>
      </c>
      <c r="Z40" s="57" t="s">
        <v>129</v>
      </c>
      <c r="AA40" s="57" t="s">
        <v>130</v>
      </c>
      <c r="AB40" s="57" t="s">
        <v>52</v>
      </c>
      <c r="AC40" s="57" t="s">
        <v>22</v>
      </c>
      <c r="AD40" s="57" t="s">
        <v>16</v>
      </c>
      <c r="AE40" s="57" t="s">
        <v>86</v>
      </c>
      <c r="AF40" s="57" t="s">
        <v>25</v>
      </c>
      <c r="AG40" s="57" t="s">
        <v>45</v>
      </c>
    </row>
    <row r="41" spans="1:33" s="5" customFormat="1" ht="30" x14ac:dyDescent="0.25">
      <c r="A41" s="5" t="s">
        <v>131</v>
      </c>
      <c r="B41" s="27" t="s">
        <v>132</v>
      </c>
      <c r="C41" s="5" t="s">
        <v>133</v>
      </c>
      <c r="D41" s="34" t="s">
        <v>22</v>
      </c>
      <c r="E41" s="34" t="s">
        <v>16</v>
      </c>
      <c r="F41" s="34" t="s">
        <v>68</v>
      </c>
      <c r="G41" s="34" t="s">
        <v>25</v>
      </c>
      <c r="H41" s="35" t="s">
        <v>45</v>
      </c>
      <c r="I41" s="5" t="s">
        <v>22</v>
      </c>
      <c r="J41" s="5" t="s">
        <v>16</v>
      </c>
      <c r="K41" s="5" t="s">
        <v>68</v>
      </c>
      <c r="L41" s="5" t="s">
        <v>25</v>
      </c>
      <c r="M41" s="5" t="s">
        <v>45</v>
      </c>
      <c r="R41" s="57" t="s">
        <v>134</v>
      </c>
      <c r="S41" s="57" t="s">
        <v>135</v>
      </c>
      <c r="T41" s="57" t="s">
        <v>136</v>
      </c>
      <c r="U41" s="57" t="s">
        <v>22</v>
      </c>
      <c r="V41" s="57" t="s">
        <v>16</v>
      </c>
      <c r="W41" s="57" t="s">
        <v>17</v>
      </c>
      <c r="X41" s="57" t="s">
        <v>25</v>
      </c>
      <c r="Y41" s="57" t="s">
        <v>45</v>
      </c>
      <c r="Z41" s="57" t="s">
        <v>134</v>
      </c>
      <c r="AA41" s="57" t="s">
        <v>135</v>
      </c>
      <c r="AB41" s="57" t="s">
        <v>136</v>
      </c>
      <c r="AC41" s="57" t="s">
        <v>22</v>
      </c>
      <c r="AD41" s="57" t="s">
        <v>16</v>
      </c>
      <c r="AE41" s="57" t="s">
        <v>17</v>
      </c>
      <c r="AF41" s="57" t="s">
        <v>25</v>
      </c>
      <c r="AG41" s="57" t="s">
        <v>45</v>
      </c>
    </row>
    <row r="42" spans="1:33" s="5" customFormat="1" x14ac:dyDescent="0.25">
      <c r="A42" s="5" t="s">
        <v>127</v>
      </c>
      <c r="B42" s="31" t="s">
        <v>137</v>
      </c>
      <c r="C42" s="5" t="s">
        <v>111</v>
      </c>
      <c r="D42" s="34"/>
      <c r="E42" s="34"/>
      <c r="F42" s="34"/>
      <c r="G42" s="34"/>
      <c r="H42" s="35"/>
      <c r="I42" s="10" t="s">
        <v>15</v>
      </c>
      <c r="J42" s="10" t="s">
        <v>16</v>
      </c>
      <c r="K42" s="10" t="s">
        <v>30</v>
      </c>
      <c r="L42" s="10" t="s">
        <v>25</v>
      </c>
      <c r="M42" s="10" t="s">
        <v>18</v>
      </c>
      <c r="R42" s="57" t="s">
        <v>131</v>
      </c>
      <c r="S42" s="57" t="s">
        <v>138</v>
      </c>
      <c r="T42" s="57" t="s">
        <v>139</v>
      </c>
      <c r="U42" s="57" t="s">
        <v>22</v>
      </c>
      <c r="V42" s="57" t="s">
        <v>56</v>
      </c>
      <c r="W42" s="57" t="s">
        <v>140</v>
      </c>
      <c r="X42" s="57" t="s">
        <v>25</v>
      </c>
      <c r="Y42" s="57" t="s">
        <v>45</v>
      </c>
      <c r="Z42" s="57" t="s">
        <v>131</v>
      </c>
      <c r="AA42" s="57" t="s">
        <v>138</v>
      </c>
      <c r="AB42" s="58" t="s">
        <v>188</v>
      </c>
      <c r="AC42" s="57" t="s">
        <v>22</v>
      </c>
      <c r="AD42" s="57" t="s">
        <v>56</v>
      </c>
      <c r="AE42" s="57" t="s">
        <v>140</v>
      </c>
      <c r="AF42" s="57" t="s">
        <v>25</v>
      </c>
      <c r="AG42" s="57" t="s">
        <v>45</v>
      </c>
    </row>
    <row r="43" spans="1:33" s="5" customFormat="1" x14ac:dyDescent="0.25">
      <c r="A43" s="5" t="s">
        <v>134</v>
      </c>
      <c r="B43" s="31" t="s">
        <v>141</v>
      </c>
      <c r="C43" s="5" t="s">
        <v>142</v>
      </c>
      <c r="D43" s="34"/>
      <c r="E43" s="34"/>
      <c r="F43" s="34"/>
      <c r="G43" s="34"/>
      <c r="H43" s="35"/>
      <c r="I43" s="10" t="s">
        <v>22</v>
      </c>
      <c r="J43" s="10" t="s">
        <v>34</v>
      </c>
      <c r="K43" s="10" t="s">
        <v>17</v>
      </c>
      <c r="L43" s="10"/>
      <c r="M43" s="10" t="s">
        <v>45</v>
      </c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x14ac:dyDescent="0.25">
      <c r="D44" s="32"/>
      <c r="E44" s="32"/>
      <c r="F44" s="32" t="s">
        <v>143</v>
      </c>
      <c r="G44" s="32"/>
      <c r="H44" s="33"/>
      <c r="K44" s="1" t="s">
        <v>59</v>
      </c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1:33" ht="23.25" x14ac:dyDescent="0.25">
      <c r="H45" s="21"/>
      <c r="R45" s="60" t="s">
        <v>144</v>
      </c>
      <c r="S45" s="61"/>
      <c r="T45" s="61"/>
      <c r="U45" s="61"/>
      <c r="V45" s="61"/>
      <c r="W45" s="61"/>
      <c r="X45" s="61"/>
      <c r="Y45" s="61"/>
      <c r="Z45" s="60" t="s">
        <v>144</v>
      </c>
      <c r="AA45" s="61"/>
      <c r="AB45" s="61"/>
      <c r="AC45" s="61"/>
      <c r="AD45" s="61"/>
      <c r="AE45" s="61"/>
      <c r="AF45" s="61"/>
      <c r="AG45" s="61"/>
    </row>
    <row r="46" spans="1:33" x14ac:dyDescent="0.25">
      <c r="J46" s="1" t="s">
        <v>145</v>
      </c>
      <c r="K46" s="16">
        <f>K4+K5+K9+K10+K15+K19+K21+K22+K27+K31+K38+K42+K7+K8+K11+K18+K23+K28+K30+K32+K33+K34+K40+K41+K43</f>
        <v>154</v>
      </c>
      <c r="L46" s="16"/>
      <c r="R46" s="62" t="s">
        <v>4</v>
      </c>
      <c r="S46" s="62" t="s">
        <v>5</v>
      </c>
      <c r="T46" s="62" t="s">
        <v>6</v>
      </c>
      <c r="U46" s="63" t="s">
        <v>7</v>
      </c>
      <c r="V46" s="63" t="s">
        <v>8</v>
      </c>
      <c r="W46" s="63" t="s">
        <v>9</v>
      </c>
      <c r="X46" s="63" t="s">
        <v>10</v>
      </c>
      <c r="Y46" s="63" t="s">
        <v>11</v>
      </c>
      <c r="Z46" s="62" t="s">
        <v>4</v>
      </c>
      <c r="AA46" s="62" t="s">
        <v>5</v>
      </c>
      <c r="AB46" s="62" t="s">
        <v>6</v>
      </c>
      <c r="AC46" s="63" t="s">
        <v>7</v>
      </c>
      <c r="AD46" s="63" t="s">
        <v>8</v>
      </c>
      <c r="AE46" s="63" t="s">
        <v>9</v>
      </c>
      <c r="AF46" s="63" t="s">
        <v>10</v>
      </c>
      <c r="AG46" s="63" t="s">
        <v>11</v>
      </c>
    </row>
    <row r="47" spans="1:33" x14ac:dyDescent="0.25">
      <c r="J47" s="1" t="s">
        <v>18</v>
      </c>
      <c r="K47" s="16">
        <f>K4+K5+K9+K10+K15+K19+K21+K22+K27+K31+K38+K42</f>
        <v>79</v>
      </c>
      <c r="R47" s="64" t="s">
        <v>146</v>
      </c>
      <c r="S47" s="65" t="s">
        <v>147</v>
      </c>
      <c r="T47" s="65" t="s">
        <v>148</v>
      </c>
      <c r="U47" s="66" t="s">
        <v>15</v>
      </c>
      <c r="V47" s="66" t="s">
        <v>16</v>
      </c>
      <c r="W47" s="66">
        <v>2</v>
      </c>
      <c r="X47" s="66" t="s">
        <v>25</v>
      </c>
      <c r="Y47" s="66" t="s">
        <v>45</v>
      </c>
      <c r="Z47" s="64" t="s">
        <v>146</v>
      </c>
      <c r="AA47" s="65" t="s">
        <v>147</v>
      </c>
      <c r="AB47" s="65" t="s">
        <v>148</v>
      </c>
      <c r="AC47" s="66" t="s">
        <v>15</v>
      </c>
      <c r="AD47" s="66" t="s">
        <v>16</v>
      </c>
      <c r="AE47" s="66">
        <v>2</v>
      </c>
      <c r="AF47" s="66" t="s">
        <v>25</v>
      </c>
      <c r="AG47" s="66" t="s">
        <v>45</v>
      </c>
    </row>
    <row r="48" spans="1:33" x14ac:dyDescent="0.25">
      <c r="J48" s="1" t="s">
        <v>45</v>
      </c>
      <c r="K48" s="16">
        <f>K7+K8+K11+K18+K23+K28+K32+K33+K34+K40+K41+K43</f>
        <v>70</v>
      </c>
      <c r="R48" s="67" t="s">
        <v>149</v>
      </c>
      <c r="S48" s="68" t="s">
        <v>150</v>
      </c>
      <c r="T48" s="68" t="s">
        <v>151</v>
      </c>
      <c r="U48" s="69" t="s">
        <v>15</v>
      </c>
      <c r="V48" s="69" t="s">
        <v>16</v>
      </c>
      <c r="W48" s="69">
        <v>2</v>
      </c>
      <c r="X48" s="69" t="s">
        <v>25</v>
      </c>
      <c r="Y48" s="69" t="s">
        <v>45</v>
      </c>
      <c r="Z48" s="67" t="s">
        <v>149</v>
      </c>
      <c r="AA48" s="68" t="s">
        <v>150</v>
      </c>
      <c r="AB48" s="68" t="s">
        <v>151</v>
      </c>
      <c r="AC48" s="69" t="s">
        <v>15</v>
      </c>
      <c r="AD48" s="69" t="s">
        <v>16</v>
      </c>
      <c r="AE48" s="69">
        <v>2</v>
      </c>
      <c r="AF48" s="69" t="s">
        <v>25</v>
      </c>
      <c r="AG48" s="69" t="s">
        <v>45</v>
      </c>
    </row>
    <row r="49" spans="11:33" x14ac:dyDescent="0.25">
      <c r="R49" s="64" t="s">
        <v>152</v>
      </c>
      <c r="S49" s="65" t="s">
        <v>153</v>
      </c>
      <c r="T49" s="65" t="s">
        <v>154</v>
      </c>
      <c r="U49" s="66" t="s">
        <v>15</v>
      </c>
      <c r="V49" s="66" t="s">
        <v>16</v>
      </c>
      <c r="W49" s="66">
        <v>2</v>
      </c>
      <c r="X49" s="66" t="s">
        <v>25</v>
      </c>
      <c r="Y49" s="66" t="s">
        <v>45</v>
      </c>
      <c r="Z49" s="64" t="s">
        <v>152</v>
      </c>
      <c r="AA49" s="65" t="s">
        <v>153</v>
      </c>
      <c r="AB49" s="65" t="s">
        <v>154</v>
      </c>
      <c r="AC49" s="66" t="s">
        <v>15</v>
      </c>
      <c r="AD49" s="66" t="s">
        <v>16</v>
      </c>
      <c r="AE49" s="66">
        <v>2</v>
      </c>
      <c r="AF49" s="66" t="s">
        <v>25</v>
      </c>
      <c r="AG49" s="66" t="s">
        <v>45</v>
      </c>
    </row>
    <row r="50" spans="11:33" x14ac:dyDescent="0.25">
      <c r="R50" s="67" t="s">
        <v>155</v>
      </c>
      <c r="S50" s="68" t="s">
        <v>156</v>
      </c>
      <c r="T50" s="68" t="s">
        <v>157</v>
      </c>
      <c r="U50" s="69" t="s">
        <v>15</v>
      </c>
      <c r="V50" s="69" t="s">
        <v>16</v>
      </c>
      <c r="W50" s="69">
        <v>2</v>
      </c>
      <c r="X50" s="69" t="s">
        <v>25</v>
      </c>
      <c r="Y50" s="69" t="s">
        <v>45</v>
      </c>
      <c r="Z50" s="67" t="s">
        <v>155</v>
      </c>
      <c r="AA50" s="68" t="s">
        <v>156</v>
      </c>
      <c r="AB50" s="68" t="s">
        <v>157</v>
      </c>
      <c r="AC50" s="69" t="s">
        <v>15</v>
      </c>
      <c r="AD50" s="69" t="s">
        <v>16</v>
      </c>
      <c r="AE50" s="69">
        <v>2</v>
      </c>
      <c r="AF50" s="69" t="s">
        <v>25</v>
      </c>
      <c r="AG50" s="69" t="s">
        <v>45</v>
      </c>
    </row>
    <row r="51" spans="11:33" x14ac:dyDescent="0.25">
      <c r="R51" s="64" t="s">
        <v>158</v>
      </c>
      <c r="S51" s="65" t="s">
        <v>159</v>
      </c>
      <c r="T51" s="65" t="s">
        <v>148</v>
      </c>
      <c r="U51" s="66" t="s">
        <v>22</v>
      </c>
      <c r="V51" s="66" t="s">
        <v>16</v>
      </c>
      <c r="W51" s="66">
        <v>3</v>
      </c>
      <c r="X51" s="66" t="s">
        <v>25</v>
      </c>
      <c r="Y51" s="66" t="s">
        <v>45</v>
      </c>
      <c r="Z51" s="64" t="s">
        <v>158</v>
      </c>
      <c r="AA51" s="65" t="s">
        <v>159</v>
      </c>
      <c r="AB51" s="65" t="s">
        <v>148</v>
      </c>
      <c r="AC51" s="66" t="s">
        <v>22</v>
      </c>
      <c r="AD51" s="66" t="s">
        <v>16</v>
      </c>
      <c r="AE51" s="66">
        <v>3</v>
      </c>
      <c r="AF51" s="66" t="s">
        <v>25</v>
      </c>
      <c r="AG51" s="66" t="s">
        <v>45</v>
      </c>
    </row>
    <row r="52" spans="11:33" x14ac:dyDescent="0.25">
      <c r="K52" s="20"/>
      <c r="R52" s="67" t="s">
        <v>160</v>
      </c>
      <c r="S52" s="68" t="s">
        <v>161</v>
      </c>
      <c r="T52" s="68" t="s">
        <v>151</v>
      </c>
      <c r="U52" s="69" t="s">
        <v>22</v>
      </c>
      <c r="V52" s="69" t="s">
        <v>16</v>
      </c>
      <c r="W52" s="69">
        <v>3</v>
      </c>
      <c r="X52" s="69" t="s">
        <v>25</v>
      </c>
      <c r="Y52" s="69" t="s">
        <v>45</v>
      </c>
      <c r="Z52" s="67" t="s">
        <v>160</v>
      </c>
      <c r="AA52" s="68" t="s">
        <v>161</v>
      </c>
      <c r="AB52" s="68" t="s">
        <v>151</v>
      </c>
      <c r="AC52" s="69" t="s">
        <v>22</v>
      </c>
      <c r="AD52" s="69" t="s">
        <v>16</v>
      </c>
      <c r="AE52" s="69">
        <v>3</v>
      </c>
      <c r="AF52" s="69" t="s">
        <v>25</v>
      </c>
      <c r="AG52" s="69" t="s">
        <v>45</v>
      </c>
    </row>
    <row r="53" spans="11:33" x14ac:dyDescent="0.25">
      <c r="R53" s="64" t="s">
        <v>162</v>
      </c>
      <c r="S53" s="65" t="s">
        <v>163</v>
      </c>
      <c r="T53" s="65" t="s">
        <v>154</v>
      </c>
      <c r="U53" s="66" t="s">
        <v>22</v>
      </c>
      <c r="V53" s="66" t="s">
        <v>16</v>
      </c>
      <c r="W53" s="66">
        <v>3</v>
      </c>
      <c r="X53" s="66" t="s">
        <v>25</v>
      </c>
      <c r="Y53" s="66" t="s">
        <v>45</v>
      </c>
      <c r="Z53" s="64" t="s">
        <v>162</v>
      </c>
      <c r="AA53" s="65" t="s">
        <v>163</v>
      </c>
      <c r="AB53" s="65" t="s">
        <v>154</v>
      </c>
      <c r="AC53" s="66" t="s">
        <v>22</v>
      </c>
      <c r="AD53" s="66" t="s">
        <v>16</v>
      </c>
      <c r="AE53" s="66">
        <v>3</v>
      </c>
      <c r="AF53" s="66" t="s">
        <v>25</v>
      </c>
      <c r="AG53" s="66" t="s">
        <v>45</v>
      </c>
    </row>
    <row r="54" spans="11:33" x14ac:dyDescent="0.25">
      <c r="R54" s="67" t="s">
        <v>164</v>
      </c>
      <c r="S54" s="68" t="s">
        <v>165</v>
      </c>
      <c r="T54" s="68" t="s">
        <v>157</v>
      </c>
      <c r="U54" s="69" t="s">
        <v>22</v>
      </c>
      <c r="V54" s="69" t="s">
        <v>16</v>
      </c>
      <c r="W54" s="69">
        <v>3</v>
      </c>
      <c r="X54" s="69" t="s">
        <v>25</v>
      </c>
      <c r="Y54" s="69" t="s">
        <v>45</v>
      </c>
      <c r="Z54" s="67" t="s">
        <v>164</v>
      </c>
      <c r="AA54" s="68" t="s">
        <v>165</v>
      </c>
      <c r="AB54" s="68" t="s">
        <v>157</v>
      </c>
      <c r="AC54" s="69" t="s">
        <v>22</v>
      </c>
      <c r="AD54" s="69" t="s">
        <v>16</v>
      </c>
      <c r="AE54" s="69">
        <v>3</v>
      </c>
      <c r="AF54" s="69" t="s">
        <v>25</v>
      </c>
      <c r="AG54" s="69" t="s">
        <v>45</v>
      </c>
    </row>
    <row r="55" spans="11:33" x14ac:dyDescent="0.25">
      <c r="R55" s="49"/>
    </row>
    <row r="56" spans="11:33" x14ac:dyDescent="0.25">
      <c r="R56" s="49"/>
    </row>
  </sheetData>
  <hyperlinks>
    <hyperlink ref="R47" r:id="rId1" display="https://is.muni.cz/auth/predmet/econ/podzim2022/MPJ_JII1Fa" xr:uid="{418331F6-B59E-4080-B063-DE3498E7DF77}"/>
    <hyperlink ref="R48" r:id="rId2" display="https://is.muni.cz/auth/predmet/econ/podzim2022/MPJ_JII1Na" xr:uid="{DD3094F5-E820-42E7-B755-3C1280A793CA}"/>
    <hyperlink ref="R49" r:id="rId3" display="https://is.muni.cz/auth/predmet/econ/podzim2022/MPJ_JII1Ra" xr:uid="{2B5C8C56-249D-4A25-8E04-560CE14B3CD0}"/>
    <hyperlink ref="R50" r:id="rId4" display="https://is.muni.cz/auth/predmet/econ/podzim2022/MPJ_JII1Sa" xr:uid="{627BA2AC-73BE-41E5-930D-0B6A7232EA56}"/>
    <hyperlink ref="R51" r:id="rId5" display="https://is.muni.cz/auth/predmet/econ/podzim2022/MPJ_JII2Fb" xr:uid="{73883F10-6A22-4D8F-A000-7E22C8D58AF4}"/>
    <hyperlink ref="R52" r:id="rId6" display="https://is.muni.cz/auth/predmet/econ/podzim2022/MPJ_JII2Nb" xr:uid="{D78A7543-A0E9-428B-BB5B-6A69D9705B22}"/>
    <hyperlink ref="R53" r:id="rId7" display="https://is.muni.cz/auth/predmet/econ/podzim2022/MPJ_JII2Rb" xr:uid="{5DD1540A-6D49-4908-9095-1871328B7E70}"/>
    <hyperlink ref="R54" r:id="rId8" display="https://is.muni.cz/auth/predmet/econ/podzim2022/MPJ_JII2Sb" xr:uid="{B51559E7-DA40-41F8-AB4C-C8FF4B4CBE35}"/>
  </hyperlinks>
  <pageMargins left="0.7" right="0.7" top="0.78740157499999996" bottom="0.78740157499999996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topLeftCell="N1" workbookViewId="0">
      <selection activeCell="AC30" sqref="AC30:AC31"/>
    </sheetView>
  </sheetViews>
  <sheetFormatPr defaultColWidth="9.140625" defaultRowHeight="15" x14ac:dyDescent="0.25"/>
  <cols>
    <col min="1" max="1" width="15.7109375" style="1" hidden="1" customWidth="1"/>
    <col min="2" max="2" width="51.140625" style="1" hidden="1" customWidth="1"/>
    <col min="3" max="3" width="10.5703125" style="1" hidden="1" customWidth="1"/>
    <col min="4" max="4" width="0" style="1" hidden="1" customWidth="1"/>
    <col min="5" max="5" width="7.140625" style="1" hidden="1" customWidth="1"/>
    <col min="6" max="6" width="9.85546875" style="1" hidden="1" customWidth="1"/>
    <col min="7" max="7" width="8.85546875" style="1" hidden="1" customWidth="1"/>
    <col min="8" max="8" width="9.85546875" style="1" hidden="1" customWidth="1"/>
    <col min="9" max="13" width="0" style="1" hidden="1" customWidth="1"/>
    <col min="14" max="14" width="14.7109375" style="1" bestFit="1" customWidth="1"/>
    <col min="15" max="15" width="36.5703125" style="1" bestFit="1" customWidth="1"/>
    <col min="16" max="16" width="12.28515625" style="1" bestFit="1" customWidth="1"/>
    <col min="17" max="20" width="9.140625" style="1"/>
    <col min="21" max="21" width="9.85546875" style="1" bestFit="1" customWidth="1"/>
    <col min="22" max="22" width="15.7109375" style="1" bestFit="1" customWidth="1"/>
    <col min="23" max="23" width="36.5703125" style="1" bestFit="1" customWidth="1"/>
    <col min="24" max="24" width="12.28515625" style="1" bestFit="1" customWidth="1"/>
    <col min="25" max="28" width="9.140625" style="1"/>
    <col min="29" max="29" width="9.85546875" style="1" bestFit="1" customWidth="1"/>
    <col min="30" max="16384" width="9.140625" style="1"/>
  </cols>
  <sheetData>
    <row r="1" spans="1:29" s="2" customFormat="1" x14ac:dyDescent="0.25">
      <c r="D1" s="3" t="s">
        <v>0</v>
      </c>
      <c r="E1" s="3"/>
      <c r="F1" s="3"/>
      <c r="G1" s="3"/>
      <c r="H1" s="3"/>
      <c r="I1" s="2" t="s">
        <v>1</v>
      </c>
      <c r="N1" s="2" t="s">
        <v>2</v>
      </c>
      <c r="V1" s="2" t="s">
        <v>186</v>
      </c>
    </row>
    <row r="2" spans="1:29" ht="15.75" x14ac:dyDescent="0.25">
      <c r="A2" s="1" t="s">
        <v>3</v>
      </c>
      <c r="D2" s="4"/>
      <c r="E2" s="4"/>
      <c r="F2" s="4"/>
      <c r="G2" s="4"/>
      <c r="H2" s="4"/>
      <c r="N2" s="53" t="s">
        <v>3</v>
      </c>
      <c r="O2" s="53"/>
      <c r="P2" s="53"/>
      <c r="Q2" s="53"/>
      <c r="R2" s="53"/>
      <c r="S2" s="53"/>
      <c r="T2" s="53"/>
      <c r="U2" s="53"/>
      <c r="V2" s="53" t="s">
        <v>3</v>
      </c>
      <c r="W2" s="53"/>
      <c r="X2" s="53"/>
      <c r="Y2" s="53"/>
      <c r="Z2" s="53"/>
      <c r="AA2" s="53"/>
      <c r="AB2" s="53"/>
      <c r="AC2" s="53"/>
    </row>
    <row r="3" spans="1:29" x14ac:dyDescent="0.25">
      <c r="A3" s="1" t="s">
        <v>4</v>
      </c>
      <c r="B3" s="1" t="s">
        <v>5</v>
      </c>
      <c r="C3" s="1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54" t="s">
        <v>4</v>
      </c>
      <c r="O3" s="55" t="s">
        <v>5</v>
      </c>
      <c r="P3" s="54" t="s">
        <v>6</v>
      </c>
      <c r="Q3" s="56" t="s">
        <v>7</v>
      </c>
      <c r="R3" s="56" t="s">
        <v>8</v>
      </c>
      <c r="S3" s="56" t="s">
        <v>9</v>
      </c>
      <c r="T3" s="56" t="s">
        <v>10</v>
      </c>
      <c r="U3" s="56" t="s">
        <v>11</v>
      </c>
      <c r="V3" s="54" t="s">
        <v>4</v>
      </c>
      <c r="W3" s="55" t="s">
        <v>5</v>
      </c>
      <c r="X3" s="54" t="s">
        <v>6</v>
      </c>
      <c r="Y3" s="56" t="s">
        <v>7</v>
      </c>
      <c r="Z3" s="56" t="s">
        <v>8</v>
      </c>
      <c r="AA3" s="56" t="s">
        <v>9</v>
      </c>
      <c r="AB3" s="56" t="s">
        <v>10</v>
      </c>
      <c r="AC3" s="56" t="s">
        <v>11</v>
      </c>
    </row>
    <row r="4" spans="1:29" s="5" customFormat="1" x14ac:dyDescent="0.25">
      <c r="A4" s="5" t="s">
        <v>166</v>
      </c>
      <c r="B4" s="5" t="s">
        <v>167</v>
      </c>
      <c r="C4" s="5" t="s">
        <v>75</v>
      </c>
      <c r="D4" s="11" t="s">
        <v>22</v>
      </c>
      <c r="E4" s="11" t="s">
        <v>40</v>
      </c>
      <c r="F4" s="11" t="s">
        <v>35</v>
      </c>
      <c r="G4" s="11" t="s">
        <v>25</v>
      </c>
      <c r="H4" s="11" t="s">
        <v>45</v>
      </c>
      <c r="I4" s="5" t="s">
        <v>22</v>
      </c>
      <c r="J4" s="5" t="s">
        <v>40</v>
      </c>
      <c r="K4" s="5" t="s">
        <v>35</v>
      </c>
      <c r="L4" s="5" t="s">
        <v>25</v>
      </c>
      <c r="M4" s="5" t="s">
        <v>45</v>
      </c>
      <c r="N4" s="57" t="s">
        <v>19</v>
      </c>
      <c r="O4" s="57" t="s">
        <v>20</v>
      </c>
      <c r="P4" s="57" t="s">
        <v>21</v>
      </c>
      <c r="Q4" s="57" t="s">
        <v>22</v>
      </c>
      <c r="R4" s="57" t="s">
        <v>23</v>
      </c>
      <c r="S4" s="57" t="s">
        <v>24</v>
      </c>
      <c r="T4" s="57" t="s">
        <v>25</v>
      </c>
      <c r="U4" s="57" t="s">
        <v>18</v>
      </c>
      <c r="V4" s="58" t="s">
        <v>187</v>
      </c>
      <c r="W4" s="57" t="s">
        <v>20</v>
      </c>
      <c r="X4" s="57" t="s">
        <v>21</v>
      </c>
      <c r="Y4" s="57" t="s">
        <v>22</v>
      </c>
      <c r="Z4" s="57" t="s">
        <v>56</v>
      </c>
      <c r="AA4" s="57" t="s">
        <v>24</v>
      </c>
      <c r="AB4" s="57" t="s">
        <v>25</v>
      </c>
      <c r="AC4" s="57" t="s">
        <v>18</v>
      </c>
    </row>
    <row r="5" spans="1:29" s="5" customFormat="1" x14ac:dyDescent="0.25">
      <c r="A5" s="5" t="s">
        <v>26</v>
      </c>
      <c r="B5" s="5" t="s">
        <v>27</v>
      </c>
      <c r="C5" s="5" t="s">
        <v>28</v>
      </c>
      <c r="D5" s="11" t="s">
        <v>22</v>
      </c>
      <c r="E5" s="11" t="s">
        <v>29</v>
      </c>
      <c r="F5" s="11" t="s">
        <v>30</v>
      </c>
      <c r="G5" s="11" t="s">
        <v>31</v>
      </c>
      <c r="H5" s="11" t="s">
        <v>18</v>
      </c>
      <c r="I5" s="5" t="s">
        <v>22</v>
      </c>
      <c r="J5" s="5" t="s">
        <v>29</v>
      </c>
      <c r="K5" s="5" t="s">
        <v>30</v>
      </c>
      <c r="L5" s="5" t="s">
        <v>31</v>
      </c>
      <c r="M5" s="5" t="s">
        <v>18</v>
      </c>
      <c r="N5" s="57" t="s">
        <v>166</v>
      </c>
      <c r="O5" s="57" t="s">
        <v>167</v>
      </c>
      <c r="P5" s="57" t="s">
        <v>75</v>
      </c>
      <c r="Q5" s="57" t="s">
        <v>22</v>
      </c>
      <c r="R5" s="57" t="s">
        <v>40</v>
      </c>
      <c r="S5" s="57" t="s">
        <v>35</v>
      </c>
      <c r="T5" s="57" t="s">
        <v>25</v>
      </c>
      <c r="U5" s="57" t="s">
        <v>45</v>
      </c>
      <c r="V5" s="57" t="s">
        <v>166</v>
      </c>
      <c r="W5" s="57" t="s">
        <v>167</v>
      </c>
      <c r="X5" s="57" t="s">
        <v>75</v>
      </c>
      <c r="Y5" s="57" t="s">
        <v>22</v>
      </c>
      <c r="Z5" s="57" t="s">
        <v>40</v>
      </c>
      <c r="AA5" s="57" t="s">
        <v>35</v>
      </c>
      <c r="AB5" s="57" t="s">
        <v>25</v>
      </c>
      <c r="AC5" s="57" t="s">
        <v>45</v>
      </c>
    </row>
    <row r="6" spans="1:29" s="8" customFormat="1" x14ac:dyDescent="0.25">
      <c r="A6" s="8" t="s">
        <v>32</v>
      </c>
      <c r="B6" s="8" t="s">
        <v>33</v>
      </c>
      <c r="C6" s="8" t="s">
        <v>21</v>
      </c>
      <c r="D6" s="15" t="s">
        <v>22</v>
      </c>
      <c r="E6" s="15" t="s">
        <v>34</v>
      </c>
      <c r="F6" s="15" t="s">
        <v>35</v>
      </c>
      <c r="G6" s="15" t="s">
        <v>25</v>
      </c>
      <c r="H6" s="15" t="s">
        <v>45</v>
      </c>
      <c r="I6" s="8" t="s">
        <v>81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s="5" customFormat="1" x14ac:dyDescent="0.25">
      <c r="A7" s="5" t="s">
        <v>37</v>
      </c>
      <c r="B7" s="14" t="s">
        <v>168</v>
      </c>
      <c r="C7" s="5" t="s">
        <v>39</v>
      </c>
      <c r="D7" s="11"/>
      <c r="E7" s="11"/>
      <c r="F7" s="11"/>
      <c r="G7" s="11"/>
      <c r="H7" s="11"/>
      <c r="I7" s="5" t="s">
        <v>22</v>
      </c>
      <c r="J7" s="5" t="s">
        <v>40</v>
      </c>
      <c r="K7" s="5" t="s">
        <v>35</v>
      </c>
      <c r="L7" s="5" t="s">
        <v>25</v>
      </c>
      <c r="M7" s="5" t="s">
        <v>18</v>
      </c>
      <c r="N7" s="57" t="s">
        <v>37</v>
      </c>
      <c r="O7" s="57" t="s">
        <v>38</v>
      </c>
      <c r="P7" s="57" t="s">
        <v>39</v>
      </c>
      <c r="Q7" s="57" t="s">
        <v>22</v>
      </c>
      <c r="R7" s="57" t="s">
        <v>40</v>
      </c>
      <c r="S7" s="57" t="s">
        <v>35</v>
      </c>
      <c r="T7" s="57" t="s">
        <v>25</v>
      </c>
      <c r="U7" s="57" t="s">
        <v>18</v>
      </c>
      <c r="V7" s="57" t="s">
        <v>37</v>
      </c>
      <c r="W7" s="57" t="s">
        <v>38</v>
      </c>
      <c r="X7" s="57" t="s">
        <v>39</v>
      </c>
      <c r="Y7" s="57" t="s">
        <v>22</v>
      </c>
      <c r="Z7" s="57" t="s">
        <v>40</v>
      </c>
      <c r="AA7" s="57" t="s">
        <v>35</v>
      </c>
      <c r="AB7" s="57" t="s">
        <v>25</v>
      </c>
      <c r="AC7" s="57" t="s">
        <v>18</v>
      </c>
    </row>
    <row r="8" spans="1:29" s="45" customFormat="1" x14ac:dyDescent="0.25">
      <c r="A8" s="45" t="s">
        <v>53</v>
      </c>
      <c r="B8" s="70" t="s">
        <v>54</v>
      </c>
      <c r="C8" s="45" t="s">
        <v>55</v>
      </c>
      <c r="D8" s="71"/>
      <c r="E8" s="71"/>
      <c r="F8" s="71"/>
      <c r="G8" s="71"/>
      <c r="H8" s="71"/>
      <c r="I8" s="70" t="s">
        <v>22</v>
      </c>
      <c r="J8" s="70" t="s">
        <v>56</v>
      </c>
      <c r="K8" s="70" t="s">
        <v>24</v>
      </c>
      <c r="L8" s="70" t="s">
        <v>25</v>
      </c>
      <c r="M8" s="70" t="s">
        <v>18</v>
      </c>
      <c r="N8" s="57" t="s">
        <v>26</v>
      </c>
      <c r="O8" s="57" t="s">
        <v>27</v>
      </c>
      <c r="P8" s="57" t="s">
        <v>14</v>
      </c>
      <c r="Q8" s="57" t="s">
        <v>22</v>
      </c>
      <c r="R8" s="57" t="s">
        <v>29</v>
      </c>
      <c r="S8" s="57" t="s">
        <v>30</v>
      </c>
      <c r="T8" s="57" t="s">
        <v>31</v>
      </c>
      <c r="U8" s="57" t="s">
        <v>18</v>
      </c>
      <c r="V8" s="57" t="s">
        <v>26</v>
      </c>
      <c r="W8" s="57" t="s">
        <v>27</v>
      </c>
      <c r="X8" s="57" t="s">
        <v>14</v>
      </c>
      <c r="Y8" s="57" t="s">
        <v>22</v>
      </c>
      <c r="Z8" s="57" t="s">
        <v>29</v>
      </c>
      <c r="AA8" s="57" t="s">
        <v>30</v>
      </c>
      <c r="AB8" s="57" t="s">
        <v>31</v>
      </c>
      <c r="AC8" s="57" t="s">
        <v>18</v>
      </c>
    </row>
    <row r="9" spans="1:29" x14ac:dyDescent="0.25">
      <c r="D9" s="4"/>
      <c r="E9" s="4"/>
      <c r="F9" s="4" t="s">
        <v>169</v>
      </c>
      <c r="G9" s="4"/>
      <c r="H9" s="4"/>
      <c r="K9" s="1" t="s">
        <v>120</v>
      </c>
      <c r="N9" s="59"/>
      <c r="O9" s="59"/>
      <c r="P9" s="59"/>
      <c r="Q9" s="59"/>
      <c r="R9" s="59"/>
      <c r="S9" s="54"/>
      <c r="T9" s="59"/>
      <c r="U9" s="59"/>
      <c r="V9" s="59"/>
      <c r="W9" s="59"/>
      <c r="X9" s="59"/>
      <c r="Y9" s="59"/>
      <c r="Z9" s="59"/>
      <c r="AA9" s="54"/>
      <c r="AB9" s="59"/>
      <c r="AC9" s="59"/>
    </row>
    <row r="10" spans="1:29" ht="15.75" x14ac:dyDescent="0.25">
      <c r="A10" s="1" t="s">
        <v>60</v>
      </c>
      <c r="D10" s="4"/>
      <c r="E10" s="4"/>
      <c r="F10" s="4"/>
      <c r="G10" s="4"/>
      <c r="H10" s="4"/>
      <c r="N10" s="53" t="s">
        <v>60</v>
      </c>
      <c r="O10" s="53"/>
      <c r="P10" s="53"/>
      <c r="Q10" s="53"/>
      <c r="R10" s="53"/>
      <c r="S10" s="53"/>
      <c r="T10" s="53"/>
      <c r="U10" s="53"/>
      <c r="V10" s="53" t="s">
        <v>60</v>
      </c>
      <c r="W10" s="53"/>
      <c r="X10" s="53"/>
      <c r="Y10" s="53"/>
      <c r="Z10" s="53"/>
      <c r="AA10" s="53"/>
      <c r="AB10" s="53"/>
      <c r="AC10" s="53"/>
    </row>
    <row r="11" spans="1:29" x14ac:dyDescent="0.25">
      <c r="A11" s="1" t="s">
        <v>4</v>
      </c>
      <c r="B11" s="1" t="s">
        <v>5</v>
      </c>
      <c r="C11" s="1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54" t="s">
        <v>4</v>
      </c>
      <c r="O11" s="55" t="s">
        <v>5</v>
      </c>
      <c r="P11" s="54" t="s">
        <v>6</v>
      </c>
      <c r="Q11" s="56" t="s">
        <v>7</v>
      </c>
      <c r="R11" s="56" t="s">
        <v>8</v>
      </c>
      <c r="S11" s="56" t="s">
        <v>9</v>
      </c>
      <c r="T11" s="56" t="s">
        <v>10</v>
      </c>
      <c r="U11" s="56" t="s">
        <v>11</v>
      </c>
      <c r="V11" s="54" t="s">
        <v>4</v>
      </c>
      <c r="W11" s="55" t="s">
        <v>5</v>
      </c>
      <c r="X11" s="54" t="s">
        <v>6</v>
      </c>
      <c r="Y11" s="56" t="s">
        <v>7</v>
      </c>
      <c r="Z11" s="56" t="s">
        <v>8</v>
      </c>
      <c r="AA11" s="56" t="s">
        <v>9</v>
      </c>
      <c r="AB11" s="56" t="s">
        <v>10</v>
      </c>
      <c r="AC11" s="56" t="s">
        <v>11</v>
      </c>
    </row>
    <row r="12" spans="1:29" s="12" customFormat="1" x14ac:dyDescent="0.25">
      <c r="A12" s="12" t="s">
        <v>37</v>
      </c>
      <c r="B12" s="12" t="s">
        <v>170</v>
      </c>
      <c r="C12" s="12" t="s">
        <v>39</v>
      </c>
      <c r="D12" s="13" t="s">
        <v>22</v>
      </c>
      <c r="E12" s="13" t="s">
        <v>40</v>
      </c>
      <c r="F12" s="13" t="s">
        <v>35</v>
      </c>
      <c r="G12" s="13" t="s">
        <v>25</v>
      </c>
      <c r="H12" s="13" t="s">
        <v>18</v>
      </c>
      <c r="I12" s="12" t="s">
        <v>64</v>
      </c>
      <c r="N12" s="57" t="s">
        <v>65</v>
      </c>
      <c r="O12" s="57" t="s">
        <v>66</v>
      </c>
      <c r="P12" s="57" t="s">
        <v>67</v>
      </c>
      <c r="Q12" s="57" t="s">
        <v>22</v>
      </c>
      <c r="R12" s="57" t="s">
        <v>40</v>
      </c>
      <c r="S12" s="57" t="s">
        <v>68</v>
      </c>
      <c r="T12" s="57" t="s">
        <v>18</v>
      </c>
      <c r="U12" s="57" t="s">
        <v>18</v>
      </c>
      <c r="V12" s="57" t="s">
        <v>65</v>
      </c>
      <c r="W12" s="57" t="s">
        <v>66</v>
      </c>
      <c r="X12" s="57" t="s">
        <v>67</v>
      </c>
      <c r="Y12" s="57" t="s">
        <v>22</v>
      </c>
      <c r="Z12" s="57" t="s">
        <v>40</v>
      </c>
      <c r="AA12" s="57" t="s">
        <v>68</v>
      </c>
      <c r="AB12" s="57" t="s">
        <v>18</v>
      </c>
      <c r="AC12" s="57" t="s">
        <v>18</v>
      </c>
    </row>
    <row r="13" spans="1:29" s="8" customFormat="1" x14ac:dyDescent="0.25">
      <c r="A13" s="8" t="s">
        <v>69</v>
      </c>
      <c r="B13" s="8" t="s">
        <v>70</v>
      </c>
      <c r="C13" s="8" t="s">
        <v>71</v>
      </c>
      <c r="D13" s="15" t="s">
        <v>22</v>
      </c>
      <c r="E13" s="15" t="s">
        <v>40</v>
      </c>
      <c r="F13" s="15" t="s">
        <v>35</v>
      </c>
      <c r="G13" s="15" t="s">
        <v>25</v>
      </c>
      <c r="H13" s="15" t="s">
        <v>45</v>
      </c>
      <c r="I13" s="8" t="s">
        <v>72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s="5" customFormat="1" x14ac:dyDescent="0.25">
      <c r="A14" s="5" t="s">
        <v>73</v>
      </c>
      <c r="B14" s="5" t="s">
        <v>74</v>
      </c>
      <c r="C14" s="5" t="s">
        <v>75</v>
      </c>
      <c r="D14" s="11" t="s">
        <v>22</v>
      </c>
      <c r="E14" s="11" t="s">
        <v>40</v>
      </c>
      <c r="F14" s="11" t="s">
        <v>76</v>
      </c>
      <c r="G14" s="11" t="s">
        <v>18</v>
      </c>
      <c r="H14" s="11" t="s">
        <v>18</v>
      </c>
      <c r="I14" s="5" t="s">
        <v>22</v>
      </c>
      <c r="J14" s="5" t="s">
        <v>40</v>
      </c>
      <c r="K14" s="5" t="s">
        <v>76</v>
      </c>
      <c r="L14" s="5" t="s">
        <v>18</v>
      </c>
      <c r="M14" s="5" t="s">
        <v>18</v>
      </c>
      <c r="N14" s="57" t="s">
        <v>73</v>
      </c>
      <c r="O14" s="57" t="s">
        <v>74</v>
      </c>
      <c r="P14" s="57" t="s">
        <v>75</v>
      </c>
      <c r="Q14" s="57" t="s">
        <v>22</v>
      </c>
      <c r="R14" s="57" t="s">
        <v>40</v>
      </c>
      <c r="S14" s="57" t="s">
        <v>76</v>
      </c>
      <c r="T14" s="57" t="s">
        <v>18</v>
      </c>
      <c r="U14" s="57" t="s">
        <v>18</v>
      </c>
      <c r="V14" s="57" t="s">
        <v>73</v>
      </c>
      <c r="W14" s="57" t="s">
        <v>74</v>
      </c>
      <c r="X14" s="57" t="s">
        <v>75</v>
      </c>
      <c r="Y14" s="57" t="s">
        <v>22</v>
      </c>
      <c r="Z14" s="57" t="s">
        <v>40</v>
      </c>
      <c r="AA14" s="57" t="s">
        <v>76</v>
      </c>
      <c r="AB14" s="57" t="s">
        <v>18</v>
      </c>
      <c r="AC14" s="57" t="s">
        <v>18</v>
      </c>
    </row>
    <row r="15" spans="1:29" s="5" customFormat="1" x14ac:dyDescent="0.25">
      <c r="A15" s="5" t="s">
        <v>77</v>
      </c>
      <c r="B15" s="5" t="s">
        <v>78</v>
      </c>
      <c r="C15" s="5" t="s">
        <v>28</v>
      </c>
      <c r="D15" s="11" t="s">
        <v>22</v>
      </c>
      <c r="E15" s="11" t="s">
        <v>29</v>
      </c>
      <c r="F15" s="11" t="s">
        <v>30</v>
      </c>
      <c r="G15" s="11" t="s">
        <v>31</v>
      </c>
      <c r="H15" s="11" t="s">
        <v>18</v>
      </c>
      <c r="I15" s="5" t="s">
        <v>22</v>
      </c>
      <c r="J15" s="5" t="s">
        <v>29</v>
      </c>
      <c r="K15" s="5" t="s">
        <v>30</v>
      </c>
      <c r="L15" s="5" t="s">
        <v>31</v>
      </c>
      <c r="M15" s="5" t="s">
        <v>18</v>
      </c>
      <c r="N15" s="57" t="s">
        <v>77</v>
      </c>
      <c r="O15" s="57" t="s">
        <v>78</v>
      </c>
      <c r="P15" s="57" t="s">
        <v>28</v>
      </c>
      <c r="Q15" s="57" t="s">
        <v>22</v>
      </c>
      <c r="R15" s="57" t="s">
        <v>29</v>
      </c>
      <c r="S15" s="57" t="s">
        <v>30</v>
      </c>
      <c r="T15" s="57" t="s">
        <v>31</v>
      </c>
      <c r="U15" s="57" t="s">
        <v>18</v>
      </c>
      <c r="V15" s="57" t="s">
        <v>77</v>
      </c>
      <c r="W15" s="57" t="s">
        <v>78</v>
      </c>
      <c r="X15" s="58" t="s">
        <v>63</v>
      </c>
      <c r="Y15" s="57" t="s">
        <v>22</v>
      </c>
      <c r="Z15" s="57" t="s">
        <v>29</v>
      </c>
      <c r="AA15" s="57" t="s">
        <v>30</v>
      </c>
      <c r="AB15" s="57" t="s">
        <v>31</v>
      </c>
      <c r="AC15" s="57" t="s">
        <v>18</v>
      </c>
    </row>
    <row r="16" spans="1:29" s="8" customFormat="1" x14ac:dyDescent="0.25">
      <c r="A16" s="8" t="s">
        <v>79</v>
      </c>
      <c r="B16" s="8" t="s">
        <v>80</v>
      </c>
      <c r="C16" s="8" t="s">
        <v>21</v>
      </c>
      <c r="D16" s="15" t="s">
        <v>15</v>
      </c>
      <c r="E16" s="15" t="s">
        <v>29</v>
      </c>
      <c r="F16" s="15" t="s">
        <v>44</v>
      </c>
      <c r="G16" s="15" t="s">
        <v>25</v>
      </c>
      <c r="H16" s="15" t="s">
        <v>45</v>
      </c>
      <c r="I16" s="8" t="s">
        <v>81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1:29" s="5" customFormat="1" x14ac:dyDescent="0.25">
      <c r="A17" s="5" t="s">
        <v>84</v>
      </c>
      <c r="B17" s="5" t="s">
        <v>85</v>
      </c>
      <c r="C17" s="5" t="s">
        <v>63</v>
      </c>
      <c r="D17" s="11" t="s">
        <v>15</v>
      </c>
      <c r="E17" s="11" t="s">
        <v>16</v>
      </c>
      <c r="F17" s="11" t="s">
        <v>86</v>
      </c>
      <c r="G17" s="11" t="s">
        <v>18</v>
      </c>
      <c r="H17" s="11" t="s">
        <v>18</v>
      </c>
      <c r="I17" s="5" t="s">
        <v>15</v>
      </c>
      <c r="J17" s="5" t="s">
        <v>16</v>
      </c>
      <c r="K17" s="5" t="s">
        <v>86</v>
      </c>
      <c r="L17" s="5" t="s">
        <v>18</v>
      </c>
      <c r="M17" s="5" t="s">
        <v>18</v>
      </c>
      <c r="N17" s="57" t="s">
        <v>84</v>
      </c>
      <c r="O17" s="57" t="s">
        <v>85</v>
      </c>
      <c r="P17" s="57" t="s">
        <v>63</v>
      </c>
      <c r="Q17" s="57" t="s">
        <v>15</v>
      </c>
      <c r="R17" s="57" t="s">
        <v>16</v>
      </c>
      <c r="S17" s="57" t="s">
        <v>86</v>
      </c>
      <c r="T17" s="57" t="s">
        <v>18</v>
      </c>
      <c r="U17" s="57" t="s">
        <v>18</v>
      </c>
      <c r="V17" s="57" t="s">
        <v>84</v>
      </c>
      <c r="W17" s="57" t="s">
        <v>85</v>
      </c>
      <c r="X17" s="57" t="s">
        <v>63</v>
      </c>
      <c r="Y17" s="57" t="s">
        <v>15</v>
      </c>
      <c r="Z17" s="57" t="s">
        <v>16</v>
      </c>
      <c r="AA17" s="57" t="s">
        <v>86</v>
      </c>
      <c r="AB17" s="57" t="s">
        <v>18</v>
      </c>
      <c r="AC17" s="57" t="s">
        <v>18</v>
      </c>
    </row>
    <row r="18" spans="1:29" s="5" customFormat="1" x14ac:dyDescent="0.25">
      <c r="A18" s="5" t="s">
        <v>87</v>
      </c>
      <c r="B18" s="10" t="s">
        <v>88</v>
      </c>
      <c r="C18" s="5" t="s">
        <v>89</v>
      </c>
      <c r="D18" s="11"/>
      <c r="E18" s="11"/>
      <c r="F18" s="11"/>
      <c r="G18" s="11"/>
      <c r="H18" s="11"/>
      <c r="I18" s="10" t="s">
        <v>22</v>
      </c>
      <c r="J18" s="10" t="s">
        <v>40</v>
      </c>
      <c r="K18" s="10" t="s">
        <v>68</v>
      </c>
      <c r="L18" s="10" t="s">
        <v>18</v>
      </c>
      <c r="M18" s="10" t="s">
        <v>18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 spans="1:29" x14ac:dyDescent="0.25">
      <c r="D19" s="4"/>
      <c r="E19" s="4"/>
      <c r="F19" s="4" t="s">
        <v>91</v>
      </c>
      <c r="G19" s="4"/>
      <c r="H19" s="4"/>
      <c r="K19" s="1" t="s">
        <v>143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ht="15.75" x14ac:dyDescent="0.25">
      <c r="A20" s="1" t="s">
        <v>93</v>
      </c>
      <c r="D20" s="4"/>
      <c r="E20" s="4"/>
      <c r="F20" s="4"/>
      <c r="G20" s="4"/>
      <c r="H20" s="4"/>
      <c r="N20" s="53" t="s">
        <v>93</v>
      </c>
      <c r="O20" s="53"/>
      <c r="P20" s="53"/>
      <c r="Q20" s="53"/>
      <c r="R20" s="53"/>
      <c r="S20" s="53"/>
      <c r="T20" s="53"/>
      <c r="U20" s="53"/>
      <c r="V20" s="53" t="s">
        <v>93</v>
      </c>
      <c r="W20" s="53"/>
      <c r="X20" s="53"/>
      <c r="Y20" s="53"/>
      <c r="Z20" s="53"/>
      <c r="AA20" s="53"/>
      <c r="AB20" s="53"/>
      <c r="AC20" s="53"/>
    </row>
    <row r="21" spans="1:29" x14ac:dyDescent="0.25">
      <c r="A21" s="1" t="s">
        <v>4</v>
      </c>
      <c r="B21" s="1" t="s">
        <v>5</v>
      </c>
      <c r="C21" s="1" t="s">
        <v>6</v>
      </c>
      <c r="D21" s="4" t="s">
        <v>7</v>
      </c>
      <c r="E21" s="4" t="s">
        <v>8</v>
      </c>
      <c r="F21" s="4" t="s">
        <v>9</v>
      </c>
      <c r="G21" s="4" t="s">
        <v>10</v>
      </c>
      <c r="H21" s="4" t="s">
        <v>11</v>
      </c>
      <c r="I21" s="1" t="s">
        <v>7</v>
      </c>
      <c r="J21" s="1" t="s">
        <v>8</v>
      </c>
      <c r="K21" s="1" t="s">
        <v>9</v>
      </c>
      <c r="L21" s="1" t="s">
        <v>10</v>
      </c>
      <c r="M21" s="1" t="s">
        <v>11</v>
      </c>
      <c r="N21" s="54" t="s">
        <v>4</v>
      </c>
      <c r="O21" s="55" t="s">
        <v>5</v>
      </c>
      <c r="P21" s="54" t="s">
        <v>6</v>
      </c>
      <c r="Q21" s="56" t="s">
        <v>7</v>
      </c>
      <c r="R21" s="56" t="s">
        <v>8</v>
      </c>
      <c r="S21" s="56" t="s">
        <v>9</v>
      </c>
      <c r="T21" s="56" t="s">
        <v>10</v>
      </c>
      <c r="U21" s="56" t="s">
        <v>11</v>
      </c>
      <c r="V21" s="54" t="s">
        <v>4</v>
      </c>
      <c r="W21" s="55" t="s">
        <v>5</v>
      </c>
      <c r="X21" s="54" t="s">
        <v>6</v>
      </c>
      <c r="Y21" s="56" t="s">
        <v>7</v>
      </c>
      <c r="Z21" s="56" t="s">
        <v>8</v>
      </c>
      <c r="AA21" s="56" t="s">
        <v>9</v>
      </c>
      <c r="AB21" s="56" t="s">
        <v>10</v>
      </c>
      <c r="AC21" s="56" t="s">
        <v>11</v>
      </c>
    </row>
    <row r="22" spans="1:29" s="45" customFormat="1" x14ac:dyDescent="0.25">
      <c r="A22" s="45" t="s">
        <v>94</v>
      </c>
      <c r="B22" s="45" t="s">
        <v>95</v>
      </c>
      <c r="C22" s="45" t="s">
        <v>63</v>
      </c>
      <c r="D22" s="71" t="s">
        <v>15</v>
      </c>
      <c r="E22" s="71" t="s">
        <v>16</v>
      </c>
      <c r="F22" s="71" t="s">
        <v>76</v>
      </c>
      <c r="G22" s="71" t="s">
        <v>18</v>
      </c>
      <c r="H22" s="71" t="s">
        <v>18</v>
      </c>
      <c r="I22" s="45" t="s">
        <v>15</v>
      </c>
      <c r="J22" s="45" t="s">
        <v>16</v>
      </c>
      <c r="K22" s="45" t="s">
        <v>76</v>
      </c>
      <c r="L22" s="45" t="s">
        <v>18</v>
      </c>
      <c r="M22" s="45" t="s">
        <v>18</v>
      </c>
      <c r="N22" s="57" t="s">
        <v>96</v>
      </c>
      <c r="O22" s="57" t="s">
        <v>97</v>
      </c>
      <c r="P22" s="57" t="s">
        <v>98</v>
      </c>
      <c r="Q22" s="57" t="s">
        <v>22</v>
      </c>
      <c r="R22" s="57" t="s">
        <v>34</v>
      </c>
      <c r="S22" s="57" t="s">
        <v>24</v>
      </c>
      <c r="T22" s="57" t="s">
        <v>25</v>
      </c>
      <c r="U22" s="57" t="s">
        <v>45</v>
      </c>
      <c r="V22" s="57" t="s">
        <v>96</v>
      </c>
      <c r="W22" s="57" t="s">
        <v>97</v>
      </c>
      <c r="X22" s="57" t="s">
        <v>98</v>
      </c>
      <c r="Y22" s="57" t="s">
        <v>22</v>
      </c>
      <c r="Z22" s="57" t="s">
        <v>34</v>
      </c>
      <c r="AA22" s="57" t="s">
        <v>24</v>
      </c>
      <c r="AB22" s="57" t="s">
        <v>25</v>
      </c>
      <c r="AC22" s="57" t="s">
        <v>45</v>
      </c>
    </row>
    <row r="23" spans="1:29" s="5" customFormat="1" x14ac:dyDescent="0.25">
      <c r="A23" s="5" t="s">
        <v>99</v>
      </c>
      <c r="B23" s="10" t="s">
        <v>100</v>
      </c>
      <c r="C23" s="5" t="s">
        <v>75</v>
      </c>
      <c r="D23" s="11" t="s">
        <v>22</v>
      </c>
      <c r="E23" s="11" t="s">
        <v>40</v>
      </c>
      <c r="F23" s="11" t="s">
        <v>35</v>
      </c>
      <c r="G23" s="11" t="s">
        <v>18</v>
      </c>
      <c r="H23" s="11" t="s">
        <v>18</v>
      </c>
      <c r="I23" s="5" t="s">
        <v>22</v>
      </c>
      <c r="J23" s="5" t="s">
        <v>40</v>
      </c>
      <c r="K23" s="5" t="s">
        <v>35</v>
      </c>
      <c r="M23" s="10" t="s">
        <v>45</v>
      </c>
      <c r="N23" s="57" t="s">
        <v>94</v>
      </c>
      <c r="O23" s="57" t="s">
        <v>95</v>
      </c>
      <c r="P23" s="57" t="s">
        <v>63</v>
      </c>
      <c r="Q23" s="57" t="s">
        <v>15</v>
      </c>
      <c r="R23" s="57" t="s">
        <v>16</v>
      </c>
      <c r="S23" s="57" t="s">
        <v>76</v>
      </c>
      <c r="T23" s="57" t="s">
        <v>18</v>
      </c>
      <c r="U23" s="57" t="s">
        <v>18</v>
      </c>
      <c r="V23" s="57" t="s">
        <v>94</v>
      </c>
      <c r="W23" s="57" t="s">
        <v>95</v>
      </c>
      <c r="X23" s="57" t="s">
        <v>63</v>
      </c>
      <c r="Y23" s="57" t="s">
        <v>15</v>
      </c>
      <c r="Z23" s="57" t="s">
        <v>16</v>
      </c>
      <c r="AA23" s="57" t="s">
        <v>76</v>
      </c>
      <c r="AB23" s="57" t="s">
        <v>18</v>
      </c>
      <c r="AC23" s="57" t="s">
        <v>18</v>
      </c>
    </row>
    <row r="24" spans="1:29" s="8" customFormat="1" x14ac:dyDescent="0.25">
      <c r="A24" s="8" t="s">
        <v>101</v>
      </c>
      <c r="B24" s="8" t="s">
        <v>102</v>
      </c>
      <c r="C24" s="8" t="s">
        <v>63</v>
      </c>
      <c r="D24" s="15" t="s">
        <v>22</v>
      </c>
      <c r="E24" s="15" t="s">
        <v>29</v>
      </c>
      <c r="F24" s="15" t="s">
        <v>30</v>
      </c>
      <c r="G24" s="15" t="s">
        <v>25</v>
      </c>
      <c r="H24" s="15" t="s">
        <v>45</v>
      </c>
      <c r="I24" s="8" t="s">
        <v>72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s="5" customFormat="1" x14ac:dyDescent="0.25">
      <c r="A25" s="5" t="s">
        <v>109</v>
      </c>
      <c r="B25" s="10" t="s">
        <v>110</v>
      </c>
      <c r="C25" s="5" t="s">
        <v>111</v>
      </c>
      <c r="D25" s="11"/>
      <c r="E25" s="11"/>
      <c r="F25" s="11"/>
      <c r="G25" s="11"/>
      <c r="H25" s="11"/>
      <c r="I25" s="10" t="s">
        <v>22</v>
      </c>
      <c r="J25" s="10" t="s">
        <v>34</v>
      </c>
      <c r="K25" s="10" t="s">
        <v>24</v>
      </c>
      <c r="L25" s="10" t="s">
        <v>25</v>
      </c>
      <c r="M25" s="10" t="s">
        <v>45</v>
      </c>
      <c r="N25" s="57" t="s">
        <v>103</v>
      </c>
      <c r="O25" s="57" t="s">
        <v>104</v>
      </c>
      <c r="P25" s="57" t="s">
        <v>98</v>
      </c>
      <c r="Q25" s="57" t="s">
        <v>22</v>
      </c>
      <c r="R25" s="57" t="s">
        <v>29</v>
      </c>
      <c r="S25" s="57" t="s">
        <v>30</v>
      </c>
      <c r="T25" s="57" t="s">
        <v>25</v>
      </c>
      <c r="U25" s="57" t="s">
        <v>45</v>
      </c>
      <c r="V25" s="57" t="s">
        <v>103</v>
      </c>
      <c r="W25" s="57" t="s">
        <v>104</v>
      </c>
      <c r="X25" s="57" t="s">
        <v>98</v>
      </c>
      <c r="Y25" s="57" t="s">
        <v>22</v>
      </c>
      <c r="Z25" s="57" t="s">
        <v>29</v>
      </c>
      <c r="AA25" s="57" t="s">
        <v>30</v>
      </c>
      <c r="AB25" s="57" t="s">
        <v>25</v>
      </c>
      <c r="AC25" s="57" t="s">
        <v>45</v>
      </c>
    </row>
    <row r="26" spans="1:29" s="5" customFormat="1" x14ac:dyDescent="0.25">
      <c r="A26" s="5" t="s">
        <v>114</v>
      </c>
      <c r="B26" s="10" t="s">
        <v>115</v>
      </c>
      <c r="C26" s="5" t="s">
        <v>111</v>
      </c>
      <c r="D26" s="11"/>
      <c r="E26" s="11"/>
      <c r="F26" s="11"/>
      <c r="G26" s="11"/>
      <c r="H26" s="11"/>
      <c r="I26" s="10" t="s">
        <v>22</v>
      </c>
      <c r="J26" s="10" t="s">
        <v>29</v>
      </c>
      <c r="K26" s="10" t="s">
        <v>30</v>
      </c>
      <c r="L26" s="10"/>
      <c r="M26" s="10" t="s">
        <v>45</v>
      </c>
      <c r="N26" s="57" t="s">
        <v>99</v>
      </c>
      <c r="O26" s="57" t="s">
        <v>100</v>
      </c>
      <c r="P26" s="57" t="s">
        <v>75</v>
      </c>
      <c r="Q26" s="57" t="s">
        <v>22</v>
      </c>
      <c r="R26" s="57" t="s">
        <v>40</v>
      </c>
      <c r="S26" s="57" t="s">
        <v>35</v>
      </c>
      <c r="T26" s="57" t="s">
        <v>25</v>
      </c>
      <c r="U26" s="57" t="s">
        <v>45</v>
      </c>
      <c r="V26" s="57" t="s">
        <v>99</v>
      </c>
      <c r="W26" s="57" t="s">
        <v>100</v>
      </c>
      <c r="X26" s="57" t="s">
        <v>75</v>
      </c>
      <c r="Y26" s="57" t="s">
        <v>22</v>
      </c>
      <c r="Z26" s="57" t="s">
        <v>40</v>
      </c>
      <c r="AA26" s="57" t="s">
        <v>35</v>
      </c>
      <c r="AB26" s="57" t="s">
        <v>25</v>
      </c>
      <c r="AC26" s="57" t="s">
        <v>45</v>
      </c>
    </row>
    <row r="27" spans="1:29" x14ac:dyDescent="0.25">
      <c r="D27" s="4"/>
      <c r="E27" s="4"/>
      <c r="F27" s="4" t="s">
        <v>171</v>
      </c>
      <c r="G27" s="4"/>
      <c r="H27" s="4"/>
      <c r="K27" s="1" t="s">
        <v>59</v>
      </c>
      <c r="N27" s="57"/>
      <c r="O27" s="57"/>
      <c r="P27" s="57"/>
      <c r="Q27" s="57"/>
      <c r="R27" s="57"/>
      <c r="S27" s="72"/>
      <c r="T27" s="57"/>
      <c r="U27" s="57"/>
      <c r="V27" s="57"/>
      <c r="W27" s="57"/>
      <c r="X27" s="57"/>
      <c r="Y27" s="57"/>
      <c r="Z27" s="57"/>
      <c r="AA27" s="72"/>
      <c r="AB27" s="57"/>
      <c r="AC27" s="57"/>
    </row>
    <row r="28" spans="1:29" ht="15.75" x14ac:dyDescent="0.25">
      <c r="A28" s="1" t="s">
        <v>122</v>
      </c>
      <c r="D28" s="4"/>
      <c r="E28" s="4"/>
      <c r="F28" s="4"/>
      <c r="G28" s="4"/>
      <c r="H28" s="4"/>
      <c r="N28" s="53" t="s">
        <v>122</v>
      </c>
      <c r="O28" s="53"/>
      <c r="P28" s="53"/>
      <c r="Q28" s="53"/>
      <c r="R28" s="53"/>
      <c r="S28" s="53"/>
      <c r="T28" s="53"/>
      <c r="U28" s="53"/>
      <c r="V28" s="53" t="s">
        <v>122</v>
      </c>
      <c r="W28" s="53"/>
      <c r="X28" s="53"/>
      <c r="Y28" s="53"/>
      <c r="Z28" s="53"/>
      <c r="AA28" s="53"/>
      <c r="AB28" s="53"/>
      <c r="AC28" s="53"/>
    </row>
    <row r="29" spans="1:29" x14ac:dyDescent="0.25">
      <c r="A29" s="1" t="s">
        <v>4</v>
      </c>
      <c r="B29" s="1" t="s">
        <v>5</v>
      </c>
      <c r="C29" s="1" t="s">
        <v>6</v>
      </c>
      <c r="D29" s="4" t="s">
        <v>7</v>
      </c>
      <c r="E29" s="4" t="s">
        <v>8</v>
      </c>
      <c r="F29" s="4" t="s">
        <v>9</v>
      </c>
      <c r="G29" s="4" t="s">
        <v>10</v>
      </c>
      <c r="H29" s="4" t="s">
        <v>11</v>
      </c>
      <c r="I29" s="1" t="s">
        <v>7</v>
      </c>
      <c r="J29" s="1" t="s">
        <v>8</v>
      </c>
      <c r="K29" s="1" t="s">
        <v>9</v>
      </c>
      <c r="L29" s="1" t="s">
        <v>10</v>
      </c>
      <c r="M29" s="1" t="s">
        <v>11</v>
      </c>
      <c r="N29" s="54" t="s">
        <v>4</v>
      </c>
      <c r="O29" s="55" t="s">
        <v>5</v>
      </c>
      <c r="P29" s="54" t="s">
        <v>6</v>
      </c>
      <c r="Q29" s="56" t="s">
        <v>7</v>
      </c>
      <c r="R29" s="56" t="s">
        <v>8</v>
      </c>
      <c r="S29" s="56" t="s">
        <v>9</v>
      </c>
      <c r="T29" s="56" t="s">
        <v>10</v>
      </c>
      <c r="U29" s="56" t="s">
        <v>11</v>
      </c>
      <c r="V29" s="54" t="s">
        <v>4</v>
      </c>
      <c r="W29" s="55" t="s">
        <v>5</v>
      </c>
      <c r="X29" s="54" t="s">
        <v>6</v>
      </c>
      <c r="Y29" s="56" t="s">
        <v>7</v>
      </c>
      <c r="Z29" s="56" t="s">
        <v>8</v>
      </c>
      <c r="AA29" s="56" t="s">
        <v>9</v>
      </c>
      <c r="AB29" s="56" t="s">
        <v>10</v>
      </c>
      <c r="AC29" s="56" t="s">
        <v>11</v>
      </c>
    </row>
    <row r="30" spans="1:29" s="5" customFormat="1" x14ac:dyDescent="0.25">
      <c r="A30" s="5" t="s">
        <v>123</v>
      </c>
      <c r="B30" s="5" t="s">
        <v>124</v>
      </c>
      <c r="C30" s="5" t="s">
        <v>63</v>
      </c>
      <c r="D30" s="11" t="s">
        <v>15</v>
      </c>
      <c r="E30" s="11" t="s">
        <v>16</v>
      </c>
      <c r="F30" s="11" t="s">
        <v>76</v>
      </c>
      <c r="G30" s="11" t="s">
        <v>18</v>
      </c>
      <c r="H30" s="11" t="s">
        <v>18</v>
      </c>
      <c r="I30" s="5" t="s">
        <v>15</v>
      </c>
      <c r="J30" s="5" t="s">
        <v>16</v>
      </c>
      <c r="K30" s="5" t="s">
        <v>76</v>
      </c>
      <c r="L30" s="5" t="s">
        <v>18</v>
      </c>
      <c r="M30" s="5" t="s">
        <v>18</v>
      </c>
      <c r="N30" s="57" t="s">
        <v>123</v>
      </c>
      <c r="O30" s="57" t="s">
        <v>124</v>
      </c>
      <c r="P30" s="57" t="s">
        <v>63</v>
      </c>
      <c r="Q30" s="57" t="s">
        <v>15</v>
      </c>
      <c r="R30" s="57" t="s">
        <v>16</v>
      </c>
      <c r="S30" s="57" t="s">
        <v>76</v>
      </c>
      <c r="T30" s="57" t="s">
        <v>18</v>
      </c>
      <c r="U30" s="57" t="s">
        <v>18</v>
      </c>
      <c r="V30" s="57" t="s">
        <v>123</v>
      </c>
      <c r="W30" s="57" t="s">
        <v>124</v>
      </c>
      <c r="X30" s="57" t="s">
        <v>63</v>
      </c>
      <c r="Y30" s="57" t="s">
        <v>15</v>
      </c>
      <c r="Z30" s="57" t="s">
        <v>16</v>
      </c>
      <c r="AA30" s="57" t="s">
        <v>76</v>
      </c>
      <c r="AB30" s="57" t="s">
        <v>18</v>
      </c>
      <c r="AC30" s="57" t="s">
        <v>18</v>
      </c>
    </row>
    <row r="31" spans="1:29" s="8" customFormat="1" x14ac:dyDescent="0.25">
      <c r="A31" s="8" t="s">
        <v>125</v>
      </c>
      <c r="B31" s="8" t="s">
        <v>126</v>
      </c>
      <c r="C31" s="8" t="s">
        <v>21</v>
      </c>
      <c r="D31" s="15" t="s">
        <v>22</v>
      </c>
      <c r="E31" s="15" t="s">
        <v>29</v>
      </c>
      <c r="F31" s="15" t="s">
        <v>30</v>
      </c>
      <c r="G31" s="15" t="s">
        <v>25</v>
      </c>
      <c r="H31" s="15" t="s">
        <v>45</v>
      </c>
      <c r="I31" s="8" t="s">
        <v>81</v>
      </c>
      <c r="N31" s="57" t="s">
        <v>127</v>
      </c>
      <c r="O31" s="57" t="s">
        <v>128</v>
      </c>
      <c r="P31" s="57" t="s">
        <v>98</v>
      </c>
      <c r="Q31" s="57" t="s">
        <v>15</v>
      </c>
      <c r="R31" s="57" t="s">
        <v>16</v>
      </c>
      <c r="S31" s="57" t="s">
        <v>30</v>
      </c>
      <c r="T31" s="57" t="s">
        <v>25</v>
      </c>
      <c r="U31" s="57" t="s">
        <v>45</v>
      </c>
      <c r="V31" s="57" t="s">
        <v>127</v>
      </c>
      <c r="W31" s="57" t="s">
        <v>128</v>
      </c>
      <c r="X31" s="57" t="s">
        <v>98</v>
      </c>
      <c r="Y31" s="57" t="s">
        <v>15</v>
      </c>
      <c r="Z31" s="57" t="s">
        <v>16</v>
      </c>
      <c r="AA31" s="57" t="s">
        <v>30</v>
      </c>
      <c r="AB31" s="57" t="s">
        <v>25</v>
      </c>
      <c r="AC31" s="57" t="s">
        <v>45</v>
      </c>
    </row>
    <row r="32" spans="1:29" s="5" customFormat="1" x14ac:dyDescent="0.25">
      <c r="A32" s="5" t="s">
        <v>127</v>
      </c>
      <c r="B32" s="10" t="s">
        <v>137</v>
      </c>
      <c r="C32" s="5" t="s">
        <v>111</v>
      </c>
      <c r="D32" s="11"/>
      <c r="E32" s="11"/>
      <c r="F32" s="11"/>
      <c r="G32" s="11"/>
      <c r="H32" s="11"/>
      <c r="I32" s="10" t="s">
        <v>22</v>
      </c>
      <c r="J32" s="10" t="s">
        <v>16</v>
      </c>
      <c r="K32" s="10" t="s">
        <v>30</v>
      </c>
      <c r="L32" s="10"/>
      <c r="M32" s="10" t="s">
        <v>45</v>
      </c>
    </row>
    <row r="33" spans="4:11" x14ac:dyDescent="0.25">
      <c r="D33" s="4"/>
      <c r="E33" s="4"/>
      <c r="F33" s="4" t="s">
        <v>172</v>
      </c>
      <c r="G33" s="4"/>
      <c r="H33" s="4"/>
      <c r="K33" s="1" t="s">
        <v>172</v>
      </c>
    </row>
    <row r="35" spans="4:11" x14ac:dyDescent="0.25">
      <c r="J35" s="1" t="s">
        <v>145</v>
      </c>
      <c r="K35" s="16">
        <f>K4+K5+K7+K8+K14+K15+K17+K18+K22+K23+K25+K26+K30+K32</f>
        <v>105</v>
      </c>
    </row>
    <row r="36" spans="4:11" x14ac:dyDescent="0.25">
      <c r="J36" s="1" t="s">
        <v>18</v>
      </c>
      <c r="K36" s="16">
        <f>K5+K7+K8+K14+K15+K17+K18+K22+K30</f>
        <v>71</v>
      </c>
    </row>
    <row r="37" spans="4:11" x14ac:dyDescent="0.25">
      <c r="J37" s="1" t="s">
        <v>45</v>
      </c>
      <c r="K37" s="16">
        <f>K4+K23+K25+K26+K32</f>
        <v>34</v>
      </c>
    </row>
    <row r="38" spans="4:11" x14ac:dyDescent="0.25">
      <c r="K38" s="16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8"/>
  <sheetViews>
    <sheetView topLeftCell="N1" workbookViewId="0">
      <selection activeCell="X27" sqref="X27"/>
    </sheetView>
  </sheetViews>
  <sheetFormatPr defaultColWidth="9.140625" defaultRowHeight="15" x14ac:dyDescent="0.25"/>
  <cols>
    <col min="1" max="1" width="15.7109375" style="1" hidden="1" customWidth="1"/>
    <col min="2" max="2" width="51" style="1" hidden="1" customWidth="1"/>
    <col min="3" max="3" width="7.85546875" style="1" hidden="1" customWidth="1"/>
    <col min="4" max="4" width="0" style="1" hidden="1" customWidth="1"/>
    <col min="5" max="5" width="7.140625" style="1" hidden="1" customWidth="1"/>
    <col min="6" max="6" width="9.85546875" style="1" hidden="1" customWidth="1"/>
    <col min="7" max="7" width="8.85546875" style="1" hidden="1" customWidth="1"/>
    <col min="8" max="8" width="9.85546875" style="1" hidden="1" customWidth="1"/>
    <col min="9" max="13" width="0" style="1" hidden="1" customWidth="1"/>
    <col min="14" max="14" width="14" style="1" bestFit="1" customWidth="1"/>
    <col min="15" max="15" width="36.5703125" style="1" bestFit="1" customWidth="1"/>
    <col min="16" max="16" width="12.28515625" style="1" bestFit="1" customWidth="1"/>
    <col min="17" max="21" width="9.140625" style="1"/>
    <col min="22" max="22" width="14.7109375" style="1" bestFit="1" customWidth="1"/>
    <col min="23" max="23" width="36.5703125" style="1" bestFit="1" customWidth="1"/>
    <col min="24" max="24" width="12.28515625" style="1" bestFit="1" customWidth="1"/>
    <col min="25" max="16384" width="9.140625" style="1"/>
  </cols>
  <sheetData>
    <row r="1" spans="1:29" s="2" customFormat="1" x14ac:dyDescent="0.25">
      <c r="D1" s="3" t="s">
        <v>0</v>
      </c>
      <c r="E1" s="3"/>
      <c r="F1" s="3"/>
      <c r="G1" s="3"/>
      <c r="H1" s="3"/>
      <c r="I1" s="2" t="s">
        <v>1</v>
      </c>
      <c r="N1" s="2" t="s">
        <v>2</v>
      </c>
      <c r="V1" s="2" t="s">
        <v>186</v>
      </c>
    </row>
    <row r="2" spans="1:29" ht="15.75" x14ac:dyDescent="0.25">
      <c r="A2" s="1" t="s">
        <v>3</v>
      </c>
      <c r="D2" s="4"/>
      <c r="E2" s="4"/>
      <c r="F2" s="4"/>
      <c r="G2" s="4"/>
      <c r="H2" s="4"/>
      <c r="N2" s="53" t="s">
        <v>3</v>
      </c>
      <c r="O2" s="53"/>
      <c r="P2" s="53"/>
      <c r="Q2" s="53"/>
      <c r="R2" s="53"/>
      <c r="S2" s="53"/>
      <c r="T2" s="53"/>
      <c r="U2" s="53"/>
      <c r="V2" s="53" t="s">
        <v>3</v>
      </c>
      <c r="W2" s="53"/>
      <c r="X2" s="53"/>
      <c r="Y2" s="53"/>
      <c r="Z2" s="53"/>
      <c r="AA2" s="53"/>
      <c r="AB2" s="53"/>
      <c r="AC2" s="53"/>
    </row>
    <row r="3" spans="1:29" x14ac:dyDescent="0.25">
      <c r="A3" s="1" t="s">
        <v>4</v>
      </c>
      <c r="B3" s="1" t="s">
        <v>5</v>
      </c>
      <c r="C3" s="1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54" t="s">
        <v>4</v>
      </c>
      <c r="O3" s="55" t="s">
        <v>5</v>
      </c>
      <c r="P3" s="54" t="s">
        <v>6</v>
      </c>
      <c r="Q3" s="56" t="s">
        <v>7</v>
      </c>
      <c r="R3" s="56" t="s">
        <v>8</v>
      </c>
      <c r="S3" s="56" t="s">
        <v>9</v>
      </c>
      <c r="T3" s="56" t="s">
        <v>10</v>
      </c>
      <c r="U3" s="56" t="s">
        <v>11</v>
      </c>
      <c r="V3" s="54" t="s">
        <v>4</v>
      </c>
      <c r="W3" s="55" t="s">
        <v>5</v>
      </c>
      <c r="X3" s="54" t="s">
        <v>6</v>
      </c>
      <c r="Y3" s="56" t="s">
        <v>7</v>
      </c>
      <c r="Z3" s="56" t="s">
        <v>8</v>
      </c>
      <c r="AA3" s="56" t="s">
        <v>9</v>
      </c>
      <c r="AB3" s="56" t="s">
        <v>10</v>
      </c>
      <c r="AC3" s="56" t="s">
        <v>11</v>
      </c>
    </row>
    <row r="4" spans="1:29" s="45" customFormat="1" x14ac:dyDescent="0.25">
      <c r="A4" s="45" t="s">
        <v>12</v>
      </c>
      <c r="B4" s="45" t="s">
        <v>13</v>
      </c>
      <c r="C4" s="45" t="s">
        <v>14</v>
      </c>
      <c r="D4" s="71" t="s">
        <v>15</v>
      </c>
      <c r="E4" s="71" t="s">
        <v>16</v>
      </c>
      <c r="F4" s="71" t="s">
        <v>17</v>
      </c>
      <c r="G4" s="71" t="s">
        <v>25</v>
      </c>
      <c r="H4" s="71" t="s">
        <v>18</v>
      </c>
      <c r="I4" s="45" t="s">
        <v>15</v>
      </c>
      <c r="J4" s="45" t="s">
        <v>16</v>
      </c>
      <c r="K4" s="45" t="s">
        <v>17</v>
      </c>
      <c r="L4" s="45" t="s">
        <v>25</v>
      </c>
      <c r="M4" s="45" t="s">
        <v>18</v>
      </c>
      <c r="N4" s="57" t="s">
        <v>19</v>
      </c>
      <c r="O4" s="57" t="s">
        <v>20</v>
      </c>
      <c r="P4" s="57" t="s">
        <v>21</v>
      </c>
      <c r="Q4" s="57" t="s">
        <v>22</v>
      </c>
      <c r="R4" s="57" t="s">
        <v>23</v>
      </c>
      <c r="S4" s="57" t="s">
        <v>24</v>
      </c>
      <c r="T4" s="57" t="s">
        <v>25</v>
      </c>
      <c r="U4" s="57" t="s">
        <v>45</v>
      </c>
      <c r="V4" s="58" t="s">
        <v>187</v>
      </c>
      <c r="W4" s="57" t="s">
        <v>20</v>
      </c>
      <c r="X4" s="57" t="s">
        <v>21</v>
      </c>
      <c r="Y4" s="57" t="s">
        <v>22</v>
      </c>
      <c r="Z4" s="57" t="s">
        <v>56</v>
      </c>
      <c r="AA4" s="57" t="s">
        <v>24</v>
      </c>
      <c r="AB4" s="57" t="s">
        <v>25</v>
      </c>
      <c r="AC4" s="57" t="s">
        <v>45</v>
      </c>
    </row>
    <row r="5" spans="1:29" s="5" customFormat="1" x14ac:dyDescent="0.25">
      <c r="A5" s="5" t="s">
        <v>26</v>
      </c>
      <c r="B5" s="5" t="s">
        <v>27</v>
      </c>
      <c r="C5" s="5" t="s">
        <v>28</v>
      </c>
      <c r="D5" s="11" t="s">
        <v>22</v>
      </c>
      <c r="E5" s="11" t="s">
        <v>29</v>
      </c>
      <c r="F5" s="11" t="s">
        <v>30</v>
      </c>
      <c r="G5" s="11" t="s">
        <v>31</v>
      </c>
      <c r="H5" s="11" t="s">
        <v>18</v>
      </c>
      <c r="I5" s="5" t="s">
        <v>22</v>
      </c>
      <c r="J5" s="5" t="s">
        <v>29</v>
      </c>
      <c r="K5" s="5" t="s">
        <v>30</v>
      </c>
      <c r="L5" s="5" t="s">
        <v>31</v>
      </c>
      <c r="M5" s="5" t="s">
        <v>18</v>
      </c>
      <c r="N5" s="57" t="s">
        <v>12</v>
      </c>
      <c r="O5" s="57" t="s">
        <v>13</v>
      </c>
      <c r="P5" s="57" t="s">
        <v>14</v>
      </c>
      <c r="Q5" s="57" t="s">
        <v>15</v>
      </c>
      <c r="R5" s="57" t="s">
        <v>16</v>
      </c>
      <c r="S5" s="57" t="s">
        <v>17</v>
      </c>
      <c r="T5" s="57" t="s">
        <v>25</v>
      </c>
      <c r="U5" s="57" t="s">
        <v>18</v>
      </c>
      <c r="V5" s="57" t="s">
        <v>12</v>
      </c>
      <c r="W5" s="57" t="s">
        <v>13</v>
      </c>
      <c r="X5" s="57" t="s">
        <v>14</v>
      </c>
      <c r="Y5" s="57" t="s">
        <v>15</v>
      </c>
      <c r="Z5" s="57" t="s">
        <v>16</v>
      </c>
      <c r="AA5" s="57" t="s">
        <v>17</v>
      </c>
      <c r="AB5" s="57" t="s">
        <v>25</v>
      </c>
      <c r="AC5" s="57" t="s">
        <v>18</v>
      </c>
    </row>
    <row r="6" spans="1:29" s="8" customFormat="1" x14ac:dyDescent="0.25">
      <c r="A6" s="8" t="s">
        <v>32</v>
      </c>
      <c r="B6" s="8" t="s">
        <v>33</v>
      </c>
      <c r="C6" s="8" t="s">
        <v>21</v>
      </c>
      <c r="D6" s="15" t="s">
        <v>22</v>
      </c>
      <c r="E6" s="15" t="s">
        <v>34</v>
      </c>
      <c r="F6" s="15" t="s">
        <v>35</v>
      </c>
      <c r="G6" s="15" t="s">
        <v>25</v>
      </c>
      <c r="H6" s="15" t="s">
        <v>45</v>
      </c>
      <c r="I6" s="8" t="s">
        <v>36</v>
      </c>
      <c r="N6" s="57" t="s">
        <v>37</v>
      </c>
      <c r="O6" s="57" t="s">
        <v>38</v>
      </c>
      <c r="P6" s="57" t="s">
        <v>39</v>
      </c>
      <c r="Q6" s="57" t="s">
        <v>22</v>
      </c>
      <c r="R6" s="57" t="s">
        <v>40</v>
      </c>
      <c r="S6" s="57" t="s">
        <v>35</v>
      </c>
      <c r="T6" s="57" t="s">
        <v>25</v>
      </c>
      <c r="U6" s="57" t="s">
        <v>18</v>
      </c>
      <c r="V6" s="57" t="s">
        <v>37</v>
      </c>
      <c r="W6" s="57" t="s">
        <v>38</v>
      </c>
      <c r="X6" s="57" t="s">
        <v>39</v>
      </c>
      <c r="Y6" s="57" t="s">
        <v>22</v>
      </c>
      <c r="Z6" s="57" t="s">
        <v>40</v>
      </c>
      <c r="AA6" s="57" t="s">
        <v>35</v>
      </c>
      <c r="AB6" s="57" t="s">
        <v>25</v>
      </c>
      <c r="AC6" s="57" t="s">
        <v>18</v>
      </c>
    </row>
    <row r="7" spans="1:29" s="45" customFormat="1" x14ac:dyDescent="0.25">
      <c r="A7" s="45" t="s">
        <v>37</v>
      </c>
      <c r="B7" s="45" t="s">
        <v>170</v>
      </c>
      <c r="C7" s="45" t="s">
        <v>39</v>
      </c>
      <c r="D7" s="71"/>
      <c r="E7" s="71"/>
      <c r="F7" s="71"/>
      <c r="G7" s="71"/>
      <c r="H7" s="71"/>
      <c r="I7" s="45" t="s">
        <v>22</v>
      </c>
      <c r="J7" s="45" t="s">
        <v>40</v>
      </c>
      <c r="K7" s="45" t="s">
        <v>35</v>
      </c>
      <c r="L7" s="45" t="s">
        <v>25</v>
      </c>
      <c r="M7" s="45" t="s">
        <v>18</v>
      </c>
      <c r="N7" s="57" t="s">
        <v>26</v>
      </c>
      <c r="O7" s="57" t="s">
        <v>27</v>
      </c>
      <c r="P7" s="57" t="s">
        <v>14</v>
      </c>
      <c r="Q7" s="57" t="s">
        <v>22</v>
      </c>
      <c r="R7" s="57" t="s">
        <v>29</v>
      </c>
      <c r="S7" s="57" t="s">
        <v>30</v>
      </c>
      <c r="T7" s="57" t="s">
        <v>31</v>
      </c>
      <c r="U7" s="57" t="s">
        <v>18</v>
      </c>
      <c r="V7" s="57" t="s">
        <v>26</v>
      </c>
      <c r="W7" s="57" t="s">
        <v>27</v>
      </c>
      <c r="X7" s="57" t="s">
        <v>14</v>
      </c>
      <c r="Y7" s="57" t="s">
        <v>22</v>
      </c>
      <c r="Z7" s="57" t="s">
        <v>29</v>
      </c>
      <c r="AA7" s="57" t="s">
        <v>30</v>
      </c>
      <c r="AB7" s="57" t="s">
        <v>31</v>
      </c>
      <c r="AC7" s="57" t="s">
        <v>18</v>
      </c>
    </row>
    <row r="8" spans="1:29" s="5" customFormat="1" x14ac:dyDescent="0.25">
      <c r="A8" s="6" t="s">
        <v>53</v>
      </c>
      <c r="B8" s="9" t="s">
        <v>54</v>
      </c>
      <c r="C8" s="7" t="s">
        <v>55</v>
      </c>
      <c r="D8" s="15"/>
      <c r="E8" s="15"/>
      <c r="F8" s="15"/>
      <c r="G8" s="15"/>
      <c r="H8" s="15"/>
      <c r="I8" s="9" t="s">
        <v>22</v>
      </c>
      <c r="J8" s="9" t="s">
        <v>56</v>
      </c>
      <c r="K8" s="9" t="s">
        <v>24</v>
      </c>
      <c r="L8" s="9"/>
      <c r="M8" s="9" t="s">
        <v>45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x14ac:dyDescent="0.25">
      <c r="D9" s="4"/>
      <c r="E9" s="4"/>
      <c r="F9" s="4" t="s">
        <v>169</v>
      </c>
      <c r="G9" s="4"/>
      <c r="H9" s="4"/>
      <c r="K9" s="1" t="s">
        <v>58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15.75" x14ac:dyDescent="0.25">
      <c r="A10" s="1" t="s">
        <v>60</v>
      </c>
      <c r="D10" s="4"/>
      <c r="E10" s="4"/>
      <c r="F10" s="4"/>
      <c r="G10" s="4"/>
      <c r="H10" s="4"/>
      <c r="N10" s="53" t="s">
        <v>60</v>
      </c>
      <c r="O10" s="53"/>
      <c r="P10" s="53"/>
      <c r="Q10" s="53"/>
      <c r="R10" s="53"/>
      <c r="S10" s="53"/>
      <c r="T10" s="53"/>
      <c r="U10" s="53"/>
      <c r="V10" s="53" t="s">
        <v>60</v>
      </c>
      <c r="W10" s="53"/>
      <c r="X10" s="53"/>
      <c r="Y10" s="53"/>
      <c r="Z10" s="53"/>
      <c r="AA10" s="53"/>
      <c r="AB10" s="53"/>
      <c r="AC10" s="53"/>
    </row>
    <row r="11" spans="1:29" x14ac:dyDescent="0.25">
      <c r="A11" s="1" t="s">
        <v>4</v>
      </c>
      <c r="B11" s="1" t="s">
        <v>5</v>
      </c>
      <c r="C11" s="1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54" t="s">
        <v>4</v>
      </c>
      <c r="O11" s="55" t="s">
        <v>5</v>
      </c>
      <c r="P11" s="54" t="s">
        <v>6</v>
      </c>
      <c r="Q11" s="56" t="s">
        <v>7</v>
      </c>
      <c r="R11" s="56" t="s">
        <v>8</v>
      </c>
      <c r="S11" s="56" t="s">
        <v>9</v>
      </c>
      <c r="T11" s="56" t="s">
        <v>10</v>
      </c>
      <c r="U11" s="56" t="s">
        <v>11</v>
      </c>
      <c r="V11" s="54" t="s">
        <v>4</v>
      </c>
      <c r="W11" s="55" t="s">
        <v>5</v>
      </c>
      <c r="X11" s="54" t="s">
        <v>6</v>
      </c>
      <c r="Y11" s="56" t="s">
        <v>7</v>
      </c>
      <c r="Z11" s="56" t="s">
        <v>8</v>
      </c>
      <c r="AA11" s="56" t="s">
        <v>9</v>
      </c>
      <c r="AB11" s="56" t="s">
        <v>10</v>
      </c>
      <c r="AC11" s="56" t="s">
        <v>11</v>
      </c>
    </row>
    <row r="12" spans="1:29" s="5" customFormat="1" x14ac:dyDescent="0.25">
      <c r="A12" s="5" t="s">
        <v>61</v>
      </c>
      <c r="B12" s="5" t="s">
        <v>62</v>
      </c>
      <c r="C12" s="5" t="s">
        <v>63</v>
      </c>
      <c r="D12" s="11" t="s">
        <v>15</v>
      </c>
      <c r="E12" s="11" t="s">
        <v>16</v>
      </c>
      <c r="F12" s="11" t="s">
        <v>17</v>
      </c>
      <c r="G12" s="11" t="s">
        <v>25</v>
      </c>
      <c r="H12" s="11" t="s">
        <v>18</v>
      </c>
      <c r="I12" s="5" t="s">
        <v>15</v>
      </c>
      <c r="J12" s="5" t="s">
        <v>16</v>
      </c>
      <c r="K12" s="5" t="s">
        <v>17</v>
      </c>
      <c r="L12" s="5" t="s">
        <v>25</v>
      </c>
      <c r="M12" s="5" t="s">
        <v>18</v>
      </c>
      <c r="N12" s="57" t="s">
        <v>65</v>
      </c>
      <c r="O12" s="57" t="s">
        <v>66</v>
      </c>
      <c r="P12" s="57" t="s">
        <v>67</v>
      </c>
      <c r="Q12" s="57" t="s">
        <v>22</v>
      </c>
      <c r="R12" s="57" t="s">
        <v>40</v>
      </c>
      <c r="S12" s="57" t="s">
        <v>68</v>
      </c>
      <c r="T12" s="57" t="s">
        <v>18</v>
      </c>
      <c r="U12" s="57" t="s">
        <v>18</v>
      </c>
      <c r="V12" s="57" t="s">
        <v>65</v>
      </c>
      <c r="W12" s="57" t="s">
        <v>66</v>
      </c>
      <c r="X12" s="57" t="s">
        <v>67</v>
      </c>
      <c r="Y12" s="57" t="s">
        <v>22</v>
      </c>
      <c r="Z12" s="57" t="s">
        <v>40</v>
      </c>
      <c r="AA12" s="57" t="s">
        <v>68</v>
      </c>
      <c r="AB12" s="57" t="s">
        <v>18</v>
      </c>
      <c r="AC12" s="57" t="s">
        <v>18</v>
      </c>
    </row>
    <row r="13" spans="1:29" s="12" customFormat="1" x14ac:dyDescent="0.25">
      <c r="A13" s="12" t="s">
        <v>37</v>
      </c>
      <c r="B13" s="12" t="s">
        <v>170</v>
      </c>
      <c r="C13" s="12" t="s">
        <v>39</v>
      </c>
      <c r="D13" s="13" t="s">
        <v>22</v>
      </c>
      <c r="E13" s="13" t="s">
        <v>40</v>
      </c>
      <c r="F13" s="13" t="s">
        <v>35</v>
      </c>
      <c r="G13" s="13" t="s">
        <v>25</v>
      </c>
      <c r="H13" s="13" t="s">
        <v>18</v>
      </c>
      <c r="I13" s="12" t="s">
        <v>64</v>
      </c>
      <c r="N13" s="57" t="s">
        <v>61</v>
      </c>
      <c r="O13" s="57" t="s">
        <v>62</v>
      </c>
      <c r="P13" s="57" t="s">
        <v>63</v>
      </c>
      <c r="Q13" s="57" t="s">
        <v>15</v>
      </c>
      <c r="R13" s="57" t="s">
        <v>16</v>
      </c>
      <c r="S13" s="57" t="s">
        <v>17</v>
      </c>
      <c r="T13" s="57" t="s">
        <v>25</v>
      </c>
      <c r="U13" s="57" t="s">
        <v>18</v>
      </c>
      <c r="V13" s="57" t="s">
        <v>61</v>
      </c>
      <c r="W13" s="57" t="s">
        <v>62</v>
      </c>
      <c r="X13" s="57" t="s">
        <v>63</v>
      </c>
      <c r="Y13" s="57" t="s">
        <v>15</v>
      </c>
      <c r="Z13" s="57" t="s">
        <v>16</v>
      </c>
      <c r="AA13" s="57" t="s">
        <v>17</v>
      </c>
      <c r="AB13" s="57" t="s">
        <v>25</v>
      </c>
      <c r="AC13" s="57" t="s">
        <v>18</v>
      </c>
    </row>
    <row r="14" spans="1:29" s="5" customFormat="1" x14ac:dyDescent="0.25">
      <c r="A14" s="5" t="s">
        <v>69</v>
      </c>
      <c r="B14" s="5" t="s">
        <v>70</v>
      </c>
      <c r="C14" s="5" t="s">
        <v>71</v>
      </c>
      <c r="D14" s="11" t="s">
        <v>22</v>
      </c>
      <c r="E14" s="11" t="s">
        <v>40</v>
      </c>
      <c r="F14" s="11" t="s">
        <v>35</v>
      </c>
      <c r="G14" s="11" t="s">
        <v>25</v>
      </c>
      <c r="H14" s="11" t="s">
        <v>45</v>
      </c>
      <c r="I14" s="5" t="s">
        <v>22</v>
      </c>
      <c r="J14" s="5" t="s">
        <v>40</v>
      </c>
      <c r="K14" s="5" t="s">
        <v>35</v>
      </c>
      <c r="L14" s="5" t="s">
        <v>25</v>
      </c>
      <c r="M14" s="5" t="s">
        <v>45</v>
      </c>
      <c r="N14" s="59" t="s">
        <v>69</v>
      </c>
      <c r="O14" s="59" t="s">
        <v>70</v>
      </c>
      <c r="P14" s="59" t="s">
        <v>71</v>
      </c>
      <c r="Q14" s="59" t="s">
        <v>22</v>
      </c>
      <c r="R14" s="59" t="s">
        <v>40</v>
      </c>
      <c r="S14" s="59" t="s">
        <v>35</v>
      </c>
      <c r="T14" s="59" t="s">
        <v>25</v>
      </c>
      <c r="U14" s="59" t="s">
        <v>45</v>
      </c>
      <c r="V14" s="59" t="s">
        <v>69</v>
      </c>
      <c r="W14" s="59" t="s">
        <v>70</v>
      </c>
      <c r="X14" s="59" t="s">
        <v>71</v>
      </c>
      <c r="Y14" s="59" t="s">
        <v>22</v>
      </c>
      <c r="Z14" s="59" t="s">
        <v>40</v>
      </c>
      <c r="AA14" s="59" t="s">
        <v>35</v>
      </c>
      <c r="AB14" s="59" t="s">
        <v>25</v>
      </c>
      <c r="AC14" s="59" t="s">
        <v>45</v>
      </c>
    </row>
    <row r="15" spans="1:29" s="8" customFormat="1" x14ac:dyDescent="0.25">
      <c r="A15" s="8" t="s">
        <v>73</v>
      </c>
      <c r="B15" s="8" t="s">
        <v>74</v>
      </c>
      <c r="C15" s="8" t="s">
        <v>75</v>
      </c>
      <c r="D15" s="15" t="s">
        <v>22</v>
      </c>
      <c r="E15" s="15" t="s">
        <v>40</v>
      </c>
      <c r="F15" s="15" t="s">
        <v>76</v>
      </c>
      <c r="G15" s="15" t="s">
        <v>18</v>
      </c>
      <c r="H15" s="15" t="s">
        <v>45</v>
      </c>
      <c r="I15" s="8" t="s">
        <v>72</v>
      </c>
      <c r="N15" s="57" t="s">
        <v>77</v>
      </c>
      <c r="O15" s="57" t="s">
        <v>78</v>
      </c>
      <c r="P15" s="57" t="s">
        <v>28</v>
      </c>
      <c r="Q15" s="57" t="s">
        <v>22</v>
      </c>
      <c r="R15" s="57" t="s">
        <v>29</v>
      </c>
      <c r="S15" s="57" t="s">
        <v>30</v>
      </c>
      <c r="T15" s="57" t="s">
        <v>31</v>
      </c>
      <c r="U15" s="57" t="s">
        <v>18</v>
      </c>
      <c r="V15" s="57" t="s">
        <v>77</v>
      </c>
      <c r="W15" s="57" t="s">
        <v>78</v>
      </c>
      <c r="X15" s="58" t="s">
        <v>63</v>
      </c>
      <c r="Y15" s="57" t="s">
        <v>22</v>
      </c>
      <c r="Z15" s="57" t="s">
        <v>29</v>
      </c>
      <c r="AA15" s="57" t="s">
        <v>30</v>
      </c>
      <c r="AB15" s="57" t="s">
        <v>31</v>
      </c>
      <c r="AC15" s="57" t="s">
        <v>18</v>
      </c>
    </row>
    <row r="16" spans="1:29" s="5" customFormat="1" x14ac:dyDescent="0.25">
      <c r="A16" s="5" t="s">
        <v>77</v>
      </c>
      <c r="B16" s="5" t="s">
        <v>78</v>
      </c>
      <c r="C16" s="5" t="s">
        <v>28</v>
      </c>
      <c r="D16" s="11" t="s">
        <v>22</v>
      </c>
      <c r="E16" s="11" t="s">
        <v>29</v>
      </c>
      <c r="F16" s="11" t="s">
        <v>30</v>
      </c>
      <c r="G16" s="11" t="s">
        <v>31</v>
      </c>
      <c r="H16" s="11" t="s">
        <v>18</v>
      </c>
      <c r="I16" s="5" t="s">
        <v>22</v>
      </c>
      <c r="J16" s="5" t="s">
        <v>29</v>
      </c>
      <c r="K16" s="5" t="s">
        <v>30</v>
      </c>
      <c r="L16" s="5" t="s">
        <v>31</v>
      </c>
      <c r="M16" s="5" t="s">
        <v>18</v>
      </c>
      <c r="N16" s="57" t="s">
        <v>84</v>
      </c>
      <c r="O16" s="57" t="s">
        <v>85</v>
      </c>
      <c r="P16" s="57" t="s">
        <v>63</v>
      </c>
      <c r="Q16" s="57" t="s">
        <v>15</v>
      </c>
      <c r="R16" s="57" t="s">
        <v>16</v>
      </c>
      <c r="S16" s="57" t="s">
        <v>86</v>
      </c>
      <c r="T16" s="57" t="s">
        <v>18</v>
      </c>
      <c r="U16" s="57" t="s">
        <v>18</v>
      </c>
      <c r="V16" s="57" t="s">
        <v>84</v>
      </c>
      <c r="W16" s="57" t="s">
        <v>85</v>
      </c>
      <c r="X16" s="57" t="s">
        <v>63</v>
      </c>
      <c r="Y16" s="57" t="s">
        <v>15</v>
      </c>
      <c r="Z16" s="57" t="s">
        <v>16</v>
      </c>
      <c r="AA16" s="57" t="s">
        <v>86</v>
      </c>
      <c r="AB16" s="57" t="s">
        <v>18</v>
      </c>
      <c r="AC16" s="57" t="s">
        <v>18</v>
      </c>
    </row>
    <row r="17" spans="1:29" s="8" customFormat="1" x14ac:dyDescent="0.25">
      <c r="A17" s="8" t="s">
        <v>79</v>
      </c>
      <c r="B17" s="8" t="s">
        <v>80</v>
      </c>
      <c r="C17" s="8" t="s">
        <v>21</v>
      </c>
      <c r="D17" s="15" t="s">
        <v>15</v>
      </c>
      <c r="E17" s="15" t="s">
        <v>29</v>
      </c>
      <c r="F17" s="15" t="s">
        <v>44</v>
      </c>
      <c r="G17" s="15" t="s">
        <v>25</v>
      </c>
      <c r="H17" s="15" t="s">
        <v>45</v>
      </c>
      <c r="I17" s="8" t="s">
        <v>36</v>
      </c>
      <c r="N17" s="58"/>
      <c r="O17" s="58"/>
      <c r="P17" s="58"/>
      <c r="Q17" s="58"/>
      <c r="R17" s="58"/>
      <c r="S17" s="72"/>
      <c r="T17" s="58"/>
      <c r="U17" s="58"/>
      <c r="V17" s="58"/>
      <c r="W17" s="58"/>
      <c r="X17" s="58"/>
      <c r="Y17" s="58"/>
      <c r="Z17" s="58"/>
      <c r="AA17" s="72"/>
      <c r="AB17" s="58"/>
      <c r="AC17" s="58"/>
    </row>
    <row r="18" spans="1:29" s="5" customFormat="1" x14ac:dyDescent="0.25">
      <c r="A18" s="5" t="s">
        <v>84</v>
      </c>
      <c r="B18" s="5" t="s">
        <v>85</v>
      </c>
      <c r="C18" s="5" t="s">
        <v>63</v>
      </c>
      <c r="D18" s="11" t="s">
        <v>15</v>
      </c>
      <c r="E18" s="11" t="s">
        <v>16</v>
      </c>
      <c r="F18" s="11" t="s">
        <v>86</v>
      </c>
      <c r="G18" s="11" t="s">
        <v>18</v>
      </c>
      <c r="H18" s="11" t="s">
        <v>18</v>
      </c>
      <c r="I18" s="5" t="s">
        <v>15</v>
      </c>
      <c r="J18" s="5" t="s">
        <v>16</v>
      </c>
      <c r="K18" s="5" t="s">
        <v>86</v>
      </c>
      <c r="L18" s="5" t="s">
        <v>18</v>
      </c>
      <c r="M18" s="5" t="s">
        <v>18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 spans="1:29" s="5" customFormat="1" x14ac:dyDescent="0.25">
      <c r="A19" s="5" t="s">
        <v>87</v>
      </c>
      <c r="B19" s="10" t="s">
        <v>88</v>
      </c>
      <c r="C19" s="5" t="s">
        <v>89</v>
      </c>
      <c r="D19" s="11"/>
      <c r="E19" s="11"/>
      <c r="F19" s="11"/>
      <c r="G19" s="11"/>
      <c r="H19" s="11"/>
      <c r="I19" s="10" t="s">
        <v>22</v>
      </c>
      <c r="J19" s="10" t="s">
        <v>40</v>
      </c>
      <c r="K19" s="10" t="s">
        <v>68</v>
      </c>
      <c r="L19" s="10" t="s">
        <v>18</v>
      </c>
      <c r="M19" s="10" t="s">
        <v>18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1:29" x14ac:dyDescent="0.25">
      <c r="D20" s="4"/>
      <c r="E20" s="4"/>
      <c r="F20" s="4" t="s">
        <v>91</v>
      </c>
      <c r="G20" s="4"/>
      <c r="H20" s="4"/>
      <c r="K20" s="1" t="s">
        <v>120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ht="15.75" x14ac:dyDescent="0.25">
      <c r="A21" s="1" t="s">
        <v>93</v>
      </c>
      <c r="D21" s="4"/>
      <c r="E21" s="4"/>
      <c r="F21" s="4"/>
      <c r="G21" s="4"/>
      <c r="H21" s="4"/>
      <c r="N21" s="53" t="s">
        <v>93</v>
      </c>
      <c r="O21" s="53"/>
      <c r="P21" s="53"/>
      <c r="Q21" s="53"/>
      <c r="R21" s="53"/>
      <c r="S21" s="53"/>
      <c r="T21" s="53"/>
      <c r="U21" s="53"/>
      <c r="V21" s="53" t="s">
        <v>93</v>
      </c>
      <c r="W21" s="53"/>
      <c r="X21" s="53"/>
      <c r="Y21" s="53"/>
      <c r="Z21" s="53"/>
      <c r="AA21" s="53"/>
      <c r="AB21" s="53"/>
      <c r="AC21" s="53"/>
    </row>
    <row r="22" spans="1:29" x14ac:dyDescent="0.25">
      <c r="A22" s="1" t="s">
        <v>4</v>
      </c>
      <c r="B22" s="1" t="s">
        <v>5</v>
      </c>
      <c r="C22" s="1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1" t="s">
        <v>7</v>
      </c>
      <c r="J22" s="1" t="s">
        <v>8</v>
      </c>
      <c r="K22" s="1" t="s">
        <v>9</v>
      </c>
      <c r="L22" s="1" t="s">
        <v>10</v>
      </c>
      <c r="M22" s="1" t="s">
        <v>11</v>
      </c>
      <c r="N22" s="54" t="s">
        <v>4</v>
      </c>
      <c r="O22" s="55" t="s">
        <v>5</v>
      </c>
      <c r="P22" s="54" t="s">
        <v>6</v>
      </c>
      <c r="Q22" s="56" t="s">
        <v>7</v>
      </c>
      <c r="R22" s="56" t="s">
        <v>8</v>
      </c>
      <c r="S22" s="56" t="s">
        <v>9</v>
      </c>
      <c r="T22" s="56" t="s">
        <v>10</v>
      </c>
      <c r="U22" s="56" t="s">
        <v>11</v>
      </c>
      <c r="V22" s="54" t="s">
        <v>4</v>
      </c>
      <c r="W22" s="55" t="s">
        <v>5</v>
      </c>
      <c r="X22" s="54" t="s">
        <v>6</v>
      </c>
      <c r="Y22" s="56" t="s">
        <v>7</v>
      </c>
      <c r="Z22" s="56" t="s">
        <v>8</v>
      </c>
      <c r="AA22" s="56" t="s">
        <v>9</v>
      </c>
      <c r="AB22" s="56" t="s">
        <v>10</v>
      </c>
      <c r="AC22" s="56" t="s">
        <v>11</v>
      </c>
    </row>
    <row r="23" spans="1:29" s="45" customFormat="1" x14ac:dyDescent="0.25">
      <c r="A23" s="45" t="s">
        <v>94</v>
      </c>
      <c r="B23" s="45" t="s">
        <v>95</v>
      </c>
      <c r="C23" s="45" t="s">
        <v>63</v>
      </c>
      <c r="D23" s="71" t="s">
        <v>15</v>
      </c>
      <c r="E23" s="71" t="s">
        <v>16</v>
      </c>
      <c r="F23" s="71" t="s">
        <v>76</v>
      </c>
      <c r="G23" s="71" t="s">
        <v>18</v>
      </c>
      <c r="H23" s="71" t="s">
        <v>18</v>
      </c>
      <c r="I23" s="45" t="s">
        <v>15</v>
      </c>
      <c r="J23" s="45" t="s">
        <v>16</v>
      </c>
      <c r="K23" s="45" t="s">
        <v>76</v>
      </c>
      <c r="L23" s="45" t="s">
        <v>18</v>
      </c>
      <c r="M23" s="45" t="s">
        <v>18</v>
      </c>
      <c r="N23" s="57" t="s">
        <v>96</v>
      </c>
      <c r="O23" s="57" t="s">
        <v>97</v>
      </c>
      <c r="P23" s="57" t="s">
        <v>98</v>
      </c>
      <c r="Q23" s="57" t="s">
        <v>22</v>
      </c>
      <c r="R23" s="57" t="s">
        <v>34</v>
      </c>
      <c r="S23" s="57" t="s">
        <v>24</v>
      </c>
      <c r="T23" s="57" t="s">
        <v>25</v>
      </c>
      <c r="U23" s="57" t="s">
        <v>45</v>
      </c>
      <c r="V23" s="57" t="s">
        <v>96</v>
      </c>
      <c r="W23" s="57" t="s">
        <v>97</v>
      </c>
      <c r="X23" s="57" t="s">
        <v>98</v>
      </c>
      <c r="Y23" s="57" t="s">
        <v>22</v>
      </c>
      <c r="Z23" s="57" t="s">
        <v>34</v>
      </c>
      <c r="AA23" s="57" t="s">
        <v>24</v>
      </c>
      <c r="AB23" s="57" t="s">
        <v>25</v>
      </c>
      <c r="AC23" s="57" t="s">
        <v>45</v>
      </c>
    </row>
    <row r="24" spans="1:29" s="8" customFormat="1" x14ac:dyDescent="0.25">
      <c r="A24" s="8" t="s">
        <v>99</v>
      </c>
      <c r="B24" s="8" t="s">
        <v>100</v>
      </c>
      <c r="C24" s="8" t="s">
        <v>75</v>
      </c>
      <c r="D24" s="15" t="s">
        <v>22</v>
      </c>
      <c r="E24" s="15" t="s">
        <v>40</v>
      </c>
      <c r="F24" s="15" t="s">
        <v>35</v>
      </c>
      <c r="G24" s="15" t="s">
        <v>18</v>
      </c>
      <c r="H24" s="15" t="s">
        <v>45</v>
      </c>
      <c r="I24" s="8" t="s">
        <v>72</v>
      </c>
      <c r="N24" s="57" t="s">
        <v>94</v>
      </c>
      <c r="O24" s="57" t="s">
        <v>95</v>
      </c>
      <c r="P24" s="57" t="s">
        <v>63</v>
      </c>
      <c r="Q24" s="57" t="s">
        <v>15</v>
      </c>
      <c r="R24" s="57" t="s">
        <v>16</v>
      </c>
      <c r="S24" s="57" t="s">
        <v>76</v>
      </c>
      <c r="T24" s="57" t="s">
        <v>18</v>
      </c>
      <c r="U24" s="57" t="s">
        <v>18</v>
      </c>
      <c r="V24" s="57" t="s">
        <v>94</v>
      </c>
      <c r="W24" s="57" t="s">
        <v>95</v>
      </c>
      <c r="X24" s="57" t="s">
        <v>63</v>
      </c>
      <c r="Y24" s="57" t="s">
        <v>15</v>
      </c>
      <c r="Z24" s="57" t="s">
        <v>16</v>
      </c>
      <c r="AA24" s="57" t="s">
        <v>76</v>
      </c>
      <c r="AB24" s="57" t="s">
        <v>18</v>
      </c>
      <c r="AC24" s="57" t="s">
        <v>18</v>
      </c>
    </row>
    <row r="25" spans="1:29" s="45" customFormat="1" x14ac:dyDescent="0.25">
      <c r="A25" s="45" t="s">
        <v>101</v>
      </c>
      <c r="B25" s="45" t="s">
        <v>102</v>
      </c>
      <c r="C25" s="45" t="s">
        <v>63</v>
      </c>
      <c r="D25" s="71" t="s">
        <v>22</v>
      </c>
      <c r="E25" s="71" t="s">
        <v>29</v>
      </c>
      <c r="F25" s="71" t="s">
        <v>30</v>
      </c>
      <c r="G25" s="71" t="s">
        <v>25</v>
      </c>
      <c r="H25" s="71" t="s">
        <v>45</v>
      </c>
      <c r="I25" s="45" t="s">
        <v>22</v>
      </c>
      <c r="J25" s="45" t="s">
        <v>29</v>
      </c>
      <c r="K25" s="45" t="s">
        <v>30</v>
      </c>
      <c r="L25" s="45" t="s">
        <v>25</v>
      </c>
      <c r="M25" s="45" t="s">
        <v>45</v>
      </c>
      <c r="N25" s="57" t="s">
        <v>173</v>
      </c>
      <c r="O25" s="57" t="s">
        <v>174</v>
      </c>
      <c r="P25" s="57" t="s">
        <v>28</v>
      </c>
      <c r="Q25" s="57" t="s">
        <v>22</v>
      </c>
      <c r="R25" s="57" t="s">
        <v>29</v>
      </c>
      <c r="S25" s="57" t="s">
        <v>30</v>
      </c>
      <c r="T25" s="57" t="s">
        <v>25</v>
      </c>
      <c r="U25" s="57" t="s">
        <v>45</v>
      </c>
      <c r="V25" s="57" t="s">
        <v>173</v>
      </c>
      <c r="W25" s="57" t="s">
        <v>174</v>
      </c>
      <c r="X25" s="57" t="s">
        <v>28</v>
      </c>
      <c r="Y25" s="57" t="s">
        <v>22</v>
      </c>
      <c r="Z25" s="57" t="s">
        <v>29</v>
      </c>
      <c r="AA25" s="57" t="s">
        <v>30</v>
      </c>
      <c r="AB25" s="57" t="s">
        <v>25</v>
      </c>
      <c r="AC25" s="57" t="s">
        <v>45</v>
      </c>
    </row>
    <row r="26" spans="1:29" s="5" customFormat="1" x14ac:dyDescent="0.25">
      <c r="A26" s="5" t="s">
        <v>173</v>
      </c>
      <c r="B26" s="10" t="s">
        <v>174</v>
      </c>
      <c r="C26" s="5" t="s">
        <v>119</v>
      </c>
      <c r="D26" s="11"/>
      <c r="E26" s="11"/>
      <c r="F26" s="11"/>
      <c r="G26" s="11"/>
      <c r="H26" s="11"/>
      <c r="I26" s="10" t="s">
        <v>22</v>
      </c>
      <c r="J26" s="10" t="s">
        <v>56</v>
      </c>
      <c r="K26" s="10" t="s">
        <v>30</v>
      </c>
      <c r="L26" s="10"/>
      <c r="M26" s="10" t="s">
        <v>45</v>
      </c>
      <c r="N26" s="57" t="s">
        <v>103</v>
      </c>
      <c r="O26" s="57" t="s">
        <v>104</v>
      </c>
      <c r="P26" s="57" t="s">
        <v>98</v>
      </c>
      <c r="Q26" s="57" t="s">
        <v>22</v>
      </c>
      <c r="R26" s="57" t="s">
        <v>29</v>
      </c>
      <c r="S26" s="57" t="s">
        <v>30</v>
      </c>
      <c r="T26" s="57" t="s">
        <v>25</v>
      </c>
      <c r="U26" s="57" t="s">
        <v>45</v>
      </c>
      <c r="V26" s="57" t="s">
        <v>103</v>
      </c>
      <c r="W26" s="57" t="s">
        <v>104</v>
      </c>
      <c r="X26" s="57" t="s">
        <v>98</v>
      </c>
      <c r="Y26" s="57" t="s">
        <v>22</v>
      </c>
      <c r="Z26" s="57" t="s">
        <v>29</v>
      </c>
      <c r="AA26" s="57" t="s">
        <v>30</v>
      </c>
      <c r="AB26" s="57" t="s">
        <v>25</v>
      </c>
      <c r="AC26" s="57" t="s">
        <v>45</v>
      </c>
    </row>
    <row r="27" spans="1:29" s="5" customFormat="1" x14ac:dyDescent="0.25">
      <c r="A27" s="5" t="s">
        <v>109</v>
      </c>
      <c r="B27" s="10" t="s">
        <v>110</v>
      </c>
      <c r="C27" s="5" t="s">
        <v>111</v>
      </c>
      <c r="D27" s="11"/>
      <c r="E27" s="11"/>
      <c r="F27" s="11"/>
      <c r="G27" s="11"/>
      <c r="H27" s="11"/>
      <c r="I27" s="10" t="s">
        <v>22</v>
      </c>
      <c r="J27" s="10" t="s">
        <v>34</v>
      </c>
      <c r="K27" s="10" t="s">
        <v>24</v>
      </c>
      <c r="L27" s="10"/>
      <c r="M27" s="10" t="s">
        <v>18</v>
      </c>
      <c r="N27" s="59" t="s">
        <v>101</v>
      </c>
      <c r="O27" s="59" t="s">
        <v>102</v>
      </c>
      <c r="P27" s="59" t="s">
        <v>63</v>
      </c>
      <c r="Q27" s="59" t="s">
        <v>22</v>
      </c>
      <c r="R27" s="59" t="s">
        <v>29</v>
      </c>
      <c r="S27" s="59" t="s">
        <v>30</v>
      </c>
      <c r="T27" s="59" t="s">
        <v>25</v>
      </c>
      <c r="U27" s="59" t="s">
        <v>45</v>
      </c>
      <c r="V27" s="59" t="s">
        <v>101</v>
      </c>
      <c r="W27" s="59" t="s">
        <v>102</v>
      </c>
      <c r="X27" s="58" t="s">
        <v>190</v>
      </c>
      <c r="Y27" s="59" t="s">
        <v>22</v>
      </c>
      <c r="Z27" s="59" t="s">
        <v>29</v>
      </c>
      <c r="AA27" s="59" t="s">
        <v>30</v>
      </c>
      <c r="AB27" s="59" t="s">
        <v>25</v>
      </c>
      <c r="AC27" s="59" t="s">
        <v>45</v>
      </c>
    </row>
    <row r="28" spans="1:29" s="5" customFormat="1" x14ac:dyDescent="0.25">
      <c r="A28" s="5" t="s">
        <v>114</v>
      </c>
      <c r="B28" s="10" t="s">
        <v>115</v>
      </c>
      <c r="C28" s="5" t="s">
        <v>111</v>
      </c>
      <c r="D28" s="11"/>
      <c r="E28" s="11"/>
      <c r="F28" s="11"/>
      <c r="G28" s="11"/>
      <c r="H28" s="11"/>
      <c r="I28" s="10" t="s">
        <v>22</v>
      </c>
      <c r="J28" s="10" t="s">
        <v>29</v>
      </c>
      <c r="K28" s="10" t="s">
        <v>30</v>
      </c>
      <c r="L28" s="10"/>
      <c r="M28" s="10" t="s">
        <v>45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:29" x14ac:dyDescent="0.25">
      <c r="D29" s="4"/>
      <c r="E29" s="4"/>
      <c r="F29" s="4" t="s">
        <v>171</v>
      </c>
      <c r="G29" s="4"/>
      <c r="H29" s="4"/>
      <c r="K29" s="1" t="s">
        <v>120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ht="15.75" x14ac:dyDescent="0.25">
      <c r="A30" s="1" t="s">
        <v>122</v>
      </c>
      <c r="D30" s="4"/>
      <c r="E30" s="4"/>
      <c r="F30" s="4"/>
      <c r="G30" s="4"/>
      <c r="H30" s="4"/>
      <c r="N30" s="53" t="s">
        <v>122</v>
      </c>
      <c r="O30" s="53"/>
      <c r="P30" s="53"/>
      <c r="Q30" s="53"/>
      <c r="R30" s="53"/>
      <c r="S30" s="53"/>
      <c r="T30" s="53"/>
      <c r="U30" s="53"/>
      <c r="V30" s="53" t="s">
        <v>122</v>
      </c>
      <c r="W30" s="53"/>
      <c r="X30" s="53"/>
      <c r="Y30" s="53"/>
      <c r="Z30" s="53"/>
      <c r="AA30" s="53"/>
      <c r="AB30" s="53"/>
      <c r="AC30" s="53"/>
    </row>
    <row r="31" spans="1:29" x14ac:dyDescent="0.25">
      <c r="A31" s="1" t="s">
        <v>4</v>
      </c>
      <c r="B31" s="1" t="s">
        <v>5</v>
      </c>
      <c r="C31" s="1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4" t="s">
        <v>11</v>
      </c>
      <c r="I31" s="1" t="s">
        <v>7</v>
      </c>
      <c r="J31" s="1" t="s">
        <v>8</v>
      </c>
      <c r="K31" s="1" t="s">
        <v>9</v>
      </c>
      <c r="L31" s="1" t="s">
        <v>10</v>
      </c>
      <c r="M31" s="1" t="s">
        <v>11</v>
      </c>
      <c r="N31" s="54" t="s">
        <v>4</v>
      </c>
      <c r="O31" s="55" t="s">
        <v>5</v>
      </c>
      <c r="P31" s="54" t="s">
        <v>6</v>
      </c>
      <c r="Q31" s="56" t="s">
        <v>7</v>
      </c>
      <c r="R31" s="56" t="s">
        <v>8</v>
      </c>
      <c r="S31" s="56" t="s">
        <v>9</v>
      </c>
      <c r="T31" s="56" t="s">
        <v>10</v>
      </c>
      <c r="U31" s="56" t="s">
        <v>11</v>
      </c>
      <c r="V31" s="54" t="s">
        <v>4</v>
      </c>
      <c r="W31" s="55" t="s">
        <v>5</v>
      </c>
      <c r="X31" s="54" t="s">
        <v>6</v>
      </c>
      <c r="Y31" s="56" t="s">
        <v>7</v>
      </c>
      <c r="Z31" s="56" t="s">
        <v>8</v>
      </c>
      <c r="AA31" s="56" t="s">
        <v>9</v>
      </c>
      <c r="AB31" s="56" t="s">
        <v>10</v>
      </c>
      <c r="AC31" s="56" t="s">
        <v>11</v>
      </c>
    </row>
    <row r="32" spans="1:29" s="5" customFormat="1" x14ac:dyDescent="0.25">
      <c r="A32" s="5" t="s">
        <v>123</v>
      </c>
      <c r="B32" s="5" t="s">
        <v>124</v>
      </c>
      <c r="C32" s="5" t="s">
        <v>63</v>
      </c>
      <c r="D32" s="11" t="s">
        <v>15</v>
      </c>
      <c r="E32" s="11" t="s">
        <v>16</v>
      </c>
      <c r="F32" s="11" t="s">
        <v>76</v>
      </c>
      <c r="G32" s="11" t="s">
        <v>18</v>
      </c>
      <c r="H32" s="11" t="s">
        <v>18</v>
      </c>
      <c r="I32" s="5" t="s">
        <v>15</v>
      </c>
      <c r="J32" s="5" t="s">
        <v>16</v>
      </c>
      <c r="K32" s="5" t="s">
        <v>76</v>
      </c>
      <c r="L32" s="5" t="s">
        <v>18</v>
      </c>
      <c r="M32" s="5" t="s">
        <v>18</v>
      </c>
      <c r="N32" s="59" t="s">
        <v>123</v>
      </c>
      <c r="O32" s="59" t="s">
        <v>124</v>
      </c>
      <c r="P32" s="59" t="s">
        <v>63</v>
      </c>
      <c r="Q32" s="59" t="s">
        <v>15</v>
      </c>
      <c r="R32" s="59" t="s">
        <v>16</v>
      </c>
      <c r="S32" s="59" t="s">
        <v>76</v>
      </c>
      <c r="T32" s="59" t="s">
        <v>18</v>
      </c>
      <c r="U32" s="59" t="s">
        <v>18</v>
      </c>
      <c r="V32" s="59" t="s">
        <v>123</v>
      </c>
      <c r="W32" s="59" t="s">
        <v>124</v>
      </c>
      <c r="X32" s="59" t="s">
        <v>63</v>
      </c>
      <c r="Y32" s="59" t="s">
        <v>15</v>
      </c>
      <c r="Z32" s="59" t="s">
        <v>16</v>
      </c>
      <c r="AA32" s="59" t="s">
        <v>76</v>
      </c>
      <c r="AB32" s="59" t="s">
        <v>18</v>
      </c>
      <c r="AC32" s="59" t="s">
        <v>18</v>
      </c>
    </row>
    <row r="33" spans="1:27" s="8" customFormat="1" x14ac:dyDescent="0.25">
      <c r="A33" s="8" t="s">
        <v>125</v>
      </c>
      <c r="B33" s="8" t="s">
        <v>126</v>
      </c>
      <c r="C33" s="8" t="s">
        <v>21</v>
      </c>
      <c r="D33" s="15" t="s">
        <v>22</v>
      </c>
      <c r="E33" s="15" t="s">
        <v>29</v>
      </c>
      <c r="F33" s="15" t="s">
        <v>30</v>
      </c>
      <c r="G33" s="15" t="s">
        <v>25</v>
      </c>
      <c r="H33" s="15" t="s">
        <v>45</v>
      </c>
      <c r="I33" s="8" t="s">
        <v>36</v>
      </c>
      <c r="S33" s="7"/>
      <c r="AA33" s="7"/>
    </row>
    <row r="34" spans="1:27" x14ac:dyDescent="0.25">
      <c r="D34" s="4"/>
      <c r="E34" s="4"/>
      <c r="F34" s="4" t="s">
        <v>172</v>
      </c>
      <c r="G34" s="4"/>
      <c r="H34" s="4"/>
      <c r="K34" s="1" t="s">
        <v>175</v>
      </c>
    </row>
    <row r="36" spans="1:27" x14ac:dyDescent="0.25">
      <c r="J36" s="1" t="s">
        <v>145</v>
      </c>
      <c r="K36" s="16">
        <f>K4+K5+K7+K8+K12+K14+K16+K18+K19+K23+K25+K26+K27+K28+K32</f>
        <v>97</v>
      </c>
    </row>
    <row r="37" spans="1:27" x14ac:dyDescent="0.25">
      <c r="J37" s="1" t="s">
        <v>18</v>
      </c>
      <c r="K37" s="16">
        <f>K4+K5+K7+K12+K16+K18+K19+K23+K27+K32</f>
        <v>69</v>
      </c>
    </row>
    <row r="38" spans="1:27" x14ac:dyDescent="0.25">
      <c r="J38" s="1" t="s">
        <v>45</v>
      </c>
      <c r="K38" s="16">
        <f>K8+K14+K25+K26+K28</f>
        <v>28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4"/>
  <sheetViews>
    <sheetView topLeftCell="O1" workbookViewId="0">
      <selection activeCell="X27" sqref="X27"/>
    </sheetView>
  </sheetViews>
  <sheetFormatPr defaultColWidth="9.140625" defaultRowHeight="15" x14ac:dyDescent="0.25"/>
  <cols>
    <col min="1" max="1" width="15.7109375" style="1" hidden="1" customWidth="1"/>
    <col min="2" max="2" width="50.5703125" style="1" hidden="1" customWidth="1"/>
    <col min="3" max="3" width="7.85546875" style="1" hidden="1" customWidth="1"/>
    <col min="4" max="4" width="9.85546875" style="1" hidden="1" customWidth="1"/>
    <col min="5" max="5" width="7.140625" style="1" hidden="1" customWidth="1"/>
    <col min="6" max="6" width="9.85546875" style="1" hidden="1" customWidth="1"/>
    <col min="7" max="7" width="8.85546875" style="1" hidden="1" customWidth="1"/>
    <col min="8" max="9" width="9.85546875" style="1" hidden="1" customWidth="1"/>
    <col min="10" max="14" width="0" style="1" hidden="1" customWidth="1"/>
    <col min="15" max="15" width="14.5703125" style="1" bestFit="1" customWidth="1"/>
    <col min="16" max="16" width="36.5703125" style="1" bestFit="1" customWidth="1"/>
    <col min="17" max="17" width="12.28515625" style="1" bestFit="1" customWidth="1"/>
    <col min="18" max="22" width="9.140625" style="1"/>
    <col min="23" max="23" width="14.5703125" style="1" bestFit="1" customWidth="1"/>
    <col min="24" max="24" width="36.5703125" style="1" bestFit="1" customWidth="1"/>
    <col min="25" max="25" width="12.28515625" style="1" bestFit="1" customWidth="1"/>
    <col min="26" max="16384" width="9.140625" style="1"/>
  </cols>
  <sheetData>
    <row r="1" spans="1:30" s="2" customFormat="1" x14ac:dyDescent="0.25">
      <c r="D1" s="3" t="s">
        <v>0</v>
      </c>
      <c r="E1" s="3"/>
      <c r="F1" s="3"/>
      <c r="G1" s="3"/>
      <c r="H1" s="3"/>
      <c r="I1" s="2" t="s">
        <v>1</v>
      </c>
      <c r="O1" s="2" t="s">
        <v>2</v>
      </c>
      <c r="W1" s="2" t="s">
        <v>186</v>
      </c>
    </row>
    <row r="2" spans="1:30" ht="15.75" x14ac:dyDescent="0.25">
      <c r="A2" s="1" t="s">
        <v>3</v>
      </c>
      <c r="C2" s="4"/>
      <c r="D2" s="4"/>
      <c r="E2" s="4"/>
      <c r="F2" s="4"/>
      <c r="G2" s="4"/>
      <c r="H2" s="4"/>
      <c r="O2" s="53" t="s">
        <v>3</v>
      </c>
      <c r="P2" s="53"/>
      <c r="Q2" s="53"/>
      <c r="R2" s="53"/>
      <c r="S2" s="53"/>
      <c r="T2" s="53"/>
      <c r="U2" s="53"/>
      <c r="V2" s="53"/>
      <c r="W2" s="53" t="s">
        <v>3</v>
      </c>
      <c r="X2" s="53"/>
      <c r="Y2" s="53"/>
      <c r="Z2" s="53"/>
      <c r="AA2" s="53"/>
      <c r="AB2" s="53"/>
      <c r="AC2" s="53"/>
      <c r="AD2" s="53"/>
    </row>
    <row r="3" spans="1:30" x14ac:dyDescent="0.25">
      <c r="A3" s="1" t="s">
        <v>4</v>
      </c>
      <c r="B3" s="1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54" t="s">
        <v>4</v>
      </c>
      <c r="P3" s="55" t="s">
        <v>5</v>
      </c>
      <c r="Q3" s="54" t="s">
        <v>6</v>
      </c>
      <c r="R3" s="56" t="s">
        <v>7</v>
      </c>
      <c r="S3" s="56" t="s">
        <v>8</v>
      </c>
      <c r="T3" s="56" t="s">
        <v>9</v>
      </c>
      <c r="U3" s="56" t="s">
        <v>10</v>
      </c>
      <c r="V3" s="56" t="s">
        <v>11</v>
      </c>
      <c r="W3" s="54" t="s">
        <v>4</v>
      </c>
      <c r="X3" s="55" t="s">
        <v>5</v>
      </c>
      <c r="Y3" s="54" t="s">
        <v>6</v>
      </c>
      <c r="Z3" s="56" t="s">
        <v>7</v>
      </c>
      <c r="AA3" s="56" t="s">
        <v>8</v>
      </c>
      <c r="AB3" s="56" t="s">
        <v>9</v>
      </c>
      <c r="AC3" s="56" t="s">
        <v>10</v>
      </c>
      <c r="AD3" s="56" t="s">
        <v>11</v>
      </c>
    </row>
    <row r="4" spans="1:30" s="5" customFormat="1" ht="16.5" x14ac:dyDescent="0.3">
      <c r="A4" s="5" t="s">
        <v>26</v>
      </c>
      <c r="B4" s="5" t="s">
        <v>27</v>
      </c>
      <c r="C4" s="11" t="s">
        <v>28</v>
      </c>
      <c r="D4" s="11" t="s">
        <v>22</v>
      </c>
      <c r="E4" s="11" t="s">
        <v>29</v>
      </c>
      <c r="F4" s="11" t="s">
        <v>30</v>
      </c>
      <c r="G4" s="11" t="s">
        <v>31</v>
      </c>
      <c r="H4" s="11" t="s">
        <v>18</v>
      </c>
      <c r="I4" s="5" t="s">
        <v>28</v>
      </c>
      <c r="J4" s="5" t="s">
        <v>22</v>
      </c>
      <c r="K4" s="5" t="s">
        <v>29</v>
      </c>
      <c r="L4" s="5" t="s">
        <v>30</v>
      </c>
      <c r="M4" s="5" t="s">
        <v>31</v>
      </c>
      <c r="N4" s="5" t="s">
        <v>18</v>
      </c>
      <c r="O4" s="57" t="s">
        <v>19</v>
      </c>
      <c r="P4" s="57" t="s">
        <v>20</v>
      </c>
      <c r="Q4" s="57" t="s">
        <v>21</v>
      </c>
      <c r="R4" s="57" t="s">
        <v>22</v>
      </c>
      <c r="S4" s="57" t="s">
        <v>23</v>
      </c>
      <c r="T4" s="57" t="s">
        <v>24</v>
      </c>
      <c r="U4" s="73" t="s">
        <v>25</v>
      </c>
      <c r="V4" s="57" t="s">
        <v>18</v>
      </c>
      <c r="W4" s="58" t="s">
        <v>187</v>
      </c>
      <c r="X4" s="57" t="s">
        <v>20</v>
      </c>
      <c r="Y4" s="57" t="s">
        <v>21</v>
      </c>
      <c r="Z4" s="57" t="s">
        <v>22</v>
      </c>
      <c r="AA4" s="57" t="s">
        <v>56</v>
      </c>
      <c r="AB4" s="57" t="s">
        <v>24</v>
      </c>
      <c r="AC4" s="57" t="s">
        <v>25</v>
      </c>
      <c r="AD4" s="57" t="s">
        <v>18</v>
      </c>
    </row>
    <row r="5" spans="1:30" s="5" customFormat="1" x14ac:dyDescent="0.25">
      <c r="A5" s="6" t="s">
        <v>53</v>
      </c>
      <c r="B5" s="9" t="s">
        <v>54</v>
      </c>
      <c r="C5" s="8"/>
      <c r="D5" s="15"/>
      <c r="E5" s="15"/>
      <c r="F5" s="15"/>
      <c r="G5" s="15"/>
      <c r="H5" s="15"/>
      <c r="I5" s="5" t="s">
        <v>176</v>
      </c>
      <c r="J5" s="9" t="s">
        <v>22</v>
      </c>
      <c r="K5" s="9" t="s">
        <v>56</v>
      </c>
      <c r="L5" s="9" t="s">
        <v>24</v>
      </c>
      <c r="M5" s="9"/>
      <c r="N5" s="9" t="s">
        <v>18</v>
      </c>
      <c r="O5" s="57" t="s">
        <v>26</v>
      </c>
      <c r="P5" s="57" t="s">
        <v>27</v>
      </c>
      <c r="Q5" s="57" t="s">
        <v>14</v>
      </c>
      <c r="R5" s="57" t="s">
        <v>22</v>
      </c>
      <c r="S5" s="57" t="s">
        <v>29</v>
      </c>
      <c r="T5" s="57" t="s">
        <v>30</v>
      </c>
      <c r="U5" s="57" t="s">
        <v>31</v>
      </c>
      <c r="V5" s="57" t="s">
        <v>18</v>
      </c>
      <c r="W5" s="57" t="s">
        <v>26</v>
      </c>
      <c r="X5" s="57" t="s">
        <v>27</v>
      </c>
      <c r="Y5" s="57" t="s">
        <v>14</v>
      </c>
      <c r="Z5" s="57" t="s">
        <v>22</v>
      </c>
      <c r="AA5" s="57" t="s">
        <v>29</v>
      </c>
      <c r="AB5" s="57" t="s">
        <v>30</v>
      </c>
      <c r="AC5" s="57" t="s">
        <v>31</v>
      </c>
      <c r="AD5" s="57" t="s">
        <v>18</v>
      </c>
    </row>
    <row r="6" spans="1:30" x14ac:dyDescent="0.25">
      <c r="C6" s="4"/>
      <c r="D6" s="4"/>
      <c r="E6" s="4"/>
      <c r="F6" s="4" t="s">
        <v>177</v>
      </c>
      <c r="G6" s="4"/>
      <c r="H6" s="4"/>
      <c r="L6" s="1" t="s">
        <v>178</v>
      </c>
      <c r="O6" s="59"/>
      <c r="P6" s="59"/>
      <c r="Q6" s="59"/>
      <c r="R6" s="59"/>
      <c r="S6" s="59"/>
      <c r="T6" s="54"/>
      <c r="U6" s="59"/>
      <c r="V6" s="59"/>
      <c r="W6" s="59"/>
      <c r="X6" s="59"/>
      <c r="Y6" s="59"/>
      <c r="Z6" s="59"/>
      <c r="AA6" s="59"/>
      <c r="AB6" s="54"/>
      <c r="AC6" s="59"/>
      <c r="AD6" s="59"/>
    </row>
    <row r="7" spans="1:30" ht="15.75" x14ac:dyDescent="0.25">
      <c r="A7" s="1" t="s">
        <v>60</v>
      </c>
      <c r="C7" s="4"/>
      <c r="D7" s="4"/>
      <c r="E7" s="4"/>
      <c r="F7" s="4"/>
      <c r="G7" s="4"/>
      <c r="H7" s="4"/>
      <c r="O7" s="53" t="s">
        <v>60</v>
      </c>
      <c r="P7" s="53"/>
      <c r="Q7" s="53"/>
      <c r="R7" s="53"/>
      <c r="S7" s="53"/>
      <c r="T7" s="53"/>
      <c r="U7" s="53"/>
      <c r="V7" s="53"/>
      <c r="W7" s="53" t="s">
        <v>60</v>
      </c>
      <c r="X7" s="53"/>
      <c r="Y7" s="53"/>
      <c r="Z7" s="53"/>
      <c r="AA7" s="53"/>
      <c r="AB7" s="53"/>
      <c r="AC7" s="53"/>
      <c r="AD7" s="53"/>
    </row>
    <row r="8" spans="1:30" x14ac:dyDescent="0.25">
      <c r="A8" s="1" t="s">
        <v>4</v>
      </c>
      <c r="B8" s="1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54" t="s">
        <v>4</v>
      </c>
      <c r="P8" s="55" t="s">
        <v>5</v>
      </c>
      <c r="Q8" s="54" t="s">
        <v>6</v>
      </c>
      <c r="R8" s="56" t="s">
        <v>7</v>
      </c>
      <c r="S8" s="56" t="s">
        <v>8</v>
      </c>
      <c r="T8" s="56" t="s">
        <v>9</v>
      </c>
      <c r="U8" s="56" t="s">
        <v>10</v>
      </c>
      <c r="V8" s="56" t="s">
        <v>11</v>
      </c>
      <c r="W8" s="54" t="s">
        <v>4</v>
      </c>
      <c r="X8" s="55" t="s">
        <v>5</v>
      </c>
      <c r="Y8" s="54" t="s">
        <v>6</v>
      </c>
      <c r="Z8" s="56" t="s">
        <v>7</v>
      </c>
      <c r="AA8" s="56" t="s">
        <v>8</v>
      </c>
      <c r="AB8" s="56" t="s">
        <v>9</v>
      </c>
      <c r="AC8" s="56" t="s">
        <v>10</v>
      </c>
      <c r="AD8" s="56" t="s">
        <v>11</v>
      </c>
    </row>
    <row r="9" spans="1:30" s="8" customFormat="1" x14ac:dyDescent="0.25">
      <c r="A9" s="8" t="s">
        <v>37</v>
      </c>
      <c r="B9" s="8" t="s">
        <v>38</v>
      </c>
      <c r="C9" s="15" t="s">
        <v>39</v>
      </c>
      <c r="D9" s="15" t="s">
        <v>22</v>
      </c>
      <c r="E9" s="15" t="s">
        <v>40</v>
      </c>
      <c r="F9" s="15" t="s">
        <v>35</v>
      </c>
      <c r="G9" s="15" t="s">
        <v>25</v>
      </c>
      <c r="H9" s="15" t="s">
        <v>18</v>
      </c>
      <c r="I9" s="8" t="s">
        <v>179</v>
      </c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</row>
    <row r="10" spans="1:30" s="5" customFormat="1" x14ac:dyDescent="0.25">
      <c r="A10" s="5" t="s">
        <v>73</v>
      </c>
      <c r="B10" s="5" t="s">
        <v>74</v>
      </c>
      <c r="C10" s="11" t="s">
        <v>75</v>
      </c>
      <c r="D10" s="11" t="s">
        <v>22</v>
      </c>
      <c r="E10" s="11" t="s">
        <v>40</v>
      </c>
      <c r="F10" s="11" t="s">
        <v>76</v>
      </c>
      <c r="G10" s="11" t="s">
        <v>25</v>
      </c>
      <c r="H10" s="11" t="s">
        <v>18</v>
      </c>
      <c r="I10" s="5" t="s">
        <v>75</v>
      </c>
      <c r="J10" s="5" t="s">
        <v>22</v>
      </c>
      <c r="K10" s="5" t="s">
        <v>40</v>
      </c>
      <c r="L10" s="5" t="s">
        <v>76</v>
      </c>
      <c r="M10" s="5" t="s">
        <v>25</v>
      </c>
      <c r="N10" s="5" t="s">
        <v>18</v>
      </c>
      <c r="O10" s="59" t="s">
        <v>65</v>
      </c>
      <c r="P10" s="59" t="s">
        <v>66</v>
      </c>
      <c r="Q10" s="59" t="s">
        <v>67</v>
      </c>
      <c r="R10" s="59" t="s">
        <v>22</v>
      </c>
      <c r="S10" s="59" t="s">
        <v>40</v>
      </c>
      <c r="T10" s="59" t="s">
        <v>68</v>
      </c>
      <c r="U10" s="59" t="s">
        <v>18</v>
      </c>
      <c r="V10" s="59" t="s">
        <v>18</v>
      </c>
      <c r="W10" s="59" t="s">
        <v>65</v>
      </c>
      <c r="X10" s="59" t="s">
        <v>66</v>
      </c>
      <c r="Y10" s="59" t="s">
        <v>67</v>
      </c>
      <c r="Z10" s="59" t="s">
        <v>22</v>
      </c>
      <c r="AA10" s="59" t="s">
        <v>40</v>
      </c>
      <c r="AB10" s="59" t="s">
        <v>68</v>
      </c>
      <c r="AC10" s="59" t="s">
        <v>18</v>
      </c>
      <c r="AD10" s="59" t="s">
        <v>18</v>
      </c>
    </row>
    <row r="11" spans="1:30" s="5" customFormat="1" ht="16.5" x14ac:dyDescent="0.3">
      <c r="A11" s="5" t="s">
        <v>77</v>
      </c>
      <c r="B11" s="5" t="s">
        <v>78</v>
      </c>
      <c r="C11" s="11" t="s">
        <v>28</v>
      </c>
      <c r="D11" s="11" t="s">
        <v>22</v>
      </c>
      <c r="E11" s="11" t="s">
        <v>29</v>
      </c>
      <c r="F11" s="11" t="s">
        <v>30</v>
      </c>
      <c r="G11" s="11" t="s">
        <v>31</v>
      </c>
      <c r="H11" s="11" t="s">
        <v>18</v>
      </c>
      <c r="I11" s="5" t="s">
        <v>28</v>
      </c>
      <c r="J11" s="5" t="s">
        <v>22</v>
      </c>
      <c r="K11" s="5" t="s">
        <v>29</v>
      </c>
      <c r="L11" s="5" t="s">
        <v>30</v>
      </c>
      <c r="M11" s="5" t="s">
        <v>31</v>
      </c>
      <c r="N11" s="5" t="s">
        <v>18</v>
      </c>
      <c r="O11" s="59" t="s">
        <v>73</v>
      </c>
      <c r="P11" s="59" t="s">
        <v>74</v>
      </c>
      <c r="Q11" s="59" t="s">
        <v>75</v>
      </c>
      <c r="R11" s="59" t="s">
        <v>22</v>
      </c>
      <c r="S11" s="59" t="s">
        <v>40</v>
      </c>
      <c r="T11" s="59" t="s">
        <v>76</v>
      </c>
      <c r="U11" s="75" t="s">
        <v>25</v>
      </c>
      <c r="V11" s="59" t="s">
        <v>18</v>
      </c>
      <c r="W11" s="59" t="s">
        <v>73</v>
      </c>
      <c r="X11" s="59" t="s">
        <v>74</v>
      </c>
      <c r="Y11" s="59" t="s">
        <v>75</v>
      </c>
      <c r="Z11" s="59" t="s">
        <v>22</v>
      </c>
      <c r="AA11" s="59" t="s">
        <v>40</v>
      </c>
      <c r="AB11" s="59" t="s">
        <v>76</v>
      </c>
      <c r="AC11" s="59" t="s">
        <v>25</v>
      </c>
      <c r="AD11" s="57" t="s">
        <v>18</v>
      </c>
    </row>
    <row r="12" spans="1:30" s="5" customFormat="1" x14ac:dyDescent="0.25">
      <c r="A12" s="5" t="s">
        <v>87</v>
      </c>
      <c r="B12" s="10" t="s">
        <v>88</v>
      </c>
      <c r="C12" s="11"/>
      <c r="D12" s="11"/>
      <c r="E12" s="11"/>
      <c r="F12" s="11"/>
      <c r="G12" s="11"/>
      <c r="H12" s="11"/>
      <c r="I12" s="5" t="s">
        <v>89</v>
      </c>
      <c r="J12" s="10" t="s">
        <v>22</v>
      </c>
      <c r="K12" s="10" t="s">
        <v>40</v>
      </c>
      <c r="L12" s="10" t="s">
        <v>68</v>
      </c>
      <c r="M12" s="10" t="s">
        <v>18</v>
      </c>
      <c r="N12" s="10" t="s">
        <v>18</v>
      </c>
      <c r="O12" s="59" t="s">
        <v>77</v>
      </c>
      <c r="P12" s="59" t="s">
        <v>78</v>
      </c>
      <c r="Q12" s="59" t="s">
        <v>28</v>
      </c>
      <c r="R12" s="59" t="s">
        <v>22</v>
      </c>
      <c r="S12" s="59" t="s">
        <v>29</v>
      </c>
      <c r="T12" s="59" t="s">
        <v>30</v>
      </c>
      <c r="U12" s="59" t="s">
        <v>31</v>
      </c>
      <c r="V12" s="59" t="s">
        <v>18</v>
      </c>
      <c r="W12" s="59" t="s">
        <v>77</v>
      </c>
      <c r="X12" s="59" t="s">
        <v>78</v>
      </c>
      <c r="Y12" s="58" t="s">
        <v>63</v>
      </c>
      <c r="Z12" s="59" t="s">
        <v>22</v>
      </c>
      <c r="AA12" s="59" t="s">
        <v>29</v>
      </c>
      <c r="AB12" s="59" t="s">
        <v>30</v>
      </c>
      <c r="AC12" s="59" t="s">
        <v>31</v>
      </c>
      <c r="AD12" s="57" t="s">
        <v>18</v>
      </c>
    </row>
    <row r="13" spans="1:30" x14ac:dyDescent="0.25">
      <c r="C13" s="4"/>
      <c r="D13" s="4"/>
      <c r="E13" s="4"/>
      <c r="F13" s="4" t="s">
        <v>180</v>
      </c>
      <c r="G13" s="4"/>
      <c r="H13" s="4"/>
      <c r="L13" s="1" t="s">
        <v>181</v>
      </c>
      <c r="O13" s="59"/>
      <c r="P13" s="59"/>
      <c r="Q13" s="59"/>
      <c r="R13" s="59"/>
      <c r="S13" s="59"/>
      <c r="T13" s="54"/>
      <c r="U13" s="59"/>
      <c r="V13" s="59"/>
      <c r="W13" s="59"/>
      <c r="X13" s="59"/>
      <c r="Y13" s="59"/>
      <c r="Z13" s="59"/>
      <c r="AA13" s="59"/>
      <c r="AB13" s="54"/>
      <c r="AC13" s="59"/>
      <c r="AD13" s="59"/>
    </row>
    <row r="14" spans="1:30" ht="15.75" x14ac:dyDescent="0.25">
      <c r="A14" s="1" t="s">
        <v>93</v>
      </c>
      <c r="C14" s="4"/>
      <c r="D14" s="4"/>
      <c r="E14" s="4"/>
      <c r="F14" s="4"/>
      <c r="G14" s="4"/>
      <c r="H14" s="4"/>
      <c r="O14" s="53" t="s">
        <v>93</v>
      </c>
      <c r="P14" s="53"/>
      <c r="Q14" s="53"/>
      <c r="R14" s="53"/>
      <c r="S14" s="53"/>
      <c r="T14" s="53"/>
      <c r="U14" s="53"/>
      <c r="V14" s="53"/>
      <c r="W14" s="53" t="s">
        <v>93</v>
      </c>
      <c r="X14" s="53"/>
      <c r="Y14" s="53"/>
      <c r="Z14" s="53"/>
      <c r="AA14" s="53"/>
      <c r="AB14" s="53"/>
      <c r="AC14" s="53"/>
      <c r="AD14" s="53"/>
    </row>
    <row r="15" spans="1:30" x14ac:dyDescent="0.25">
      <c r="A15" s="1" t="s">
        <v>4</v>
      </c>
      <c r="B15" s="1" t="s">
        <v>5</v>
      </c>
      <c r="C15" s="4" t="s">
        <v>6</v>
      </c>
      <c r="D15" s="4" t="s">
        <v>7</v>
      </c>
      <c r="E15" s="4" t="s">
        <v>8</v>
      </c>
      <c r="F15" s="4" t="s">
        <v>9</v>
      </c>
      <c r="G15" s="4" t="s">
        <v>10</v>
      </c>
      <c r="H15" s="4" t="s">
        <v>11</v>
      </c>
      <c r="I15" s="1" t="s">
        <v>6</v>
      </c>
      <c r="J15" s="1" t="s">
        <v>7</v>
      </c>
      <c r="K15" s="1" t="s">
        <v>8</v>
      </c>
      <c r="L15" s="1" t="s">
        <v>9</v>
      </c>
      <c r="M15" s="1" t="s">
        <v>10</v>
      </c>
      <c r="N15" s="1" t="s">
        <v>11</v>
      </c>
      <c r="O15" s="54" t="s">
        <v>4</v>
      </c>
      <c r="P15" s="55" t="s">
        <v>5</v>
      </c>
      <c r="Q15" s="54" t="s">
        <v>6</v>
      </c>
      <c r="R15" s="56" t="s">
        <v>7</v>
      </c>
      <c r="S15" s="56" t="s">
        <v>8</v>
      </c>
      <c r="T15" s="56" t="s">
        <v>9</v>
      </c>
      <c r="U15" s="56" t="s">
        <v>10</v>
      </c>
      <c r="V15" s="56" t="s">
        <v>11</v>
      </c>
      <c r="W15" s="54" t="s">
        <v>4</v>
      </c>
      <c r="X15" s="55" t="s">
        <v>5</v>
      </c>
      <c r="Y15" s="54" t="s">
        <v>6</v>
      </c>
      <c r="Z15" s="56" t="s">
        <v>7</v>
      </c>
      <c r="AA15" s="56" t="s">
        <v>8</v>
      </c>
      <c r="AB15" s="56" t="s">
        <v>9</v>
      </c>
      <c r="AC15" s="56" t="s">
        <v>10</v>
      </c>
      <c r="AD15" s="56" t="s">
        <v>11</v>
      </c>
    </row>
    <row r="16" spans="1:30" s="8" customFormat="1" x14ac:dyDescent="0.25">
      <c r="A16" s="8" t="s">
        <v>99</v>
      </c>
      <c r="B16" s="8" t="s">
        <v>100</v>
      </c>
      <c r="C16" s="15" t="s">
        <v>75</v>
      </c>
      <c r="D16" s="15" t="s">
        <v>22</v>
      </c>
      <c r="E16" s="15" t="s">
        <v>40</v>
      </c>
      <c r="F16" s="15" t="s">
        <v>35</v>
      </c>
      <c r="G16" s="15" t="s">
        <v>25</v>
      </c>
      <c r="H16" s="15" t="s">
        <v>18</v>
      </c>
      <c r="I16" s="8" t="s">
        <v>179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s="5" customFormat="1" ht="16.5" x14ac:dyDescent="0.3">
      <c r="A17" s="5" t="s">
        <v>109</v>
      </c>
      <c r="B17" s="10" t="s">
        <v>110</v>
      </c>
      <c r="C17" s="11"/>
      <c r="D17" s="11"/>
      <c r="E17" s="11"/>
      <c r="F17" s="11"/>
      <c r="G17" s="11"/>
      <c r="H17" s="11"/>
      <c r="I17" s="5" t="s">
        <v>111</v>
      </c>
      <c r="J17" s="10" t="s">
        <v>22</v>
      </c>
      <c r="K17" s="10" t="s">
        <v>34</v>
      </c>
      <c r="L17" s="10" t="s">
        <v>24</v>
      </c>
      <c r="M17" s="10"/>
      <c r="N17" s="10" t="s">
        <v>18</v>
      </c>
      <c r="O17" s="59" t="s">
        <v>96</v>
      </c>
      <c r="P17" s="57" t="s">
        <v>97</v>
      </c>
      <c r="Q17" s="59" t="s">
        <v>98</v>
      </c>
      <c r="R17" s="59" t="s">
        <v>22</v>
      </c>
      <c r="S17" s="59" t="s">
        <v>34</v>
      </c>
      <c r="T17" s="59" t="s">
        <v>24</v>
      </c>
      <c r="U17" s="75" t="s">
        <v>25</v>
      </c>
      <c r="V17" s="59" t="s">
        <v>18</v>
      </c>
      <c r="W17" s="59" t="s">
        <v>96</v>
      </c>
      <c r="X17" s="57" t="s">
        <v>97</v>
      </c>
      <c r="Y17" s="59" t="s">
        <v>98</v>
      </c>
      <c r="Z17" s="59" t="s">
        <v>22</v>
      </c>
      <c r="AA17" s="59" t="s">
        <v>34</v>
      </c>
      <c r="AB17" s="59" t="s">
        <v>24</v>
      </c>
      <c r="AC17" s="59" t="s">
        <v>25</v>
      </c>
      <c r="AD17" s="59" t="s">
        <v>18</v>
      </c>
    </row>
    <row r="18" spans="1:30" x14ac:dyDescent="0.25">
      <c r="C18" s="4"/>
      <c r="D18" s="4"/>
      <c r="E18" s="4"/>
      <c r="F18" s="4" t="s">
        <v>178</v>
      </c>
      <c r="G18" s="4"/>
      <c r="H18" s="4"/>
      <c r="L18" s="1" t="s">
        <v>182</v>
      </c>
      <c r="O18" s="59"/>
      <c r="P18" s="59"/>
      <c r="Q18" s="59"/>
      <c r="R18" s="59"/>
      <c r="S18" s="59"/>
      <c r="T18" s="54"/>
      <c r="U18" s="59"/>
      <c r="V18" s="59"/>
      <c r="W18" s="59"/>
      <c r="X18" s="59"/>
      <c r="Y18" s="59"/>
      <c r="Z18" s="59"/>
      <c r="AA18" s="59"/>
      <c r="AB18" s="54"/>
      <c r="AC18" s="59"/>
      <c r="AD18" s="59"/>
    </row>
    <row r="19" spans="1:30" ht="15.75" x14ac:dyDescent="0.25">
      <c r="A19" s="1" t="s">
        <v>122</v>
      </c>
      <c r="C19" s="4"/>
      <c r="D19" s="4"/>
      <c r="E19" s="4"/>
      <c r="F19" s="4"/>
      <c r="G19" s="4"/>
      <c r="H19" s="4"/>
      <c r="O19" s="47"/>
      <c r="P19" s="42"/>
      <c r="Q19" s="42"/>
      <c r="R19" s="42"/>
      <c r="S19" s="42"/>
      <c r="T19" s="42"/>
      <c r="U19" s="42"/>
      <c r="V19" s="42"/>
      <c r="W19" s="47"/>
      <c r="X19" s="42"/>
      <c r="Y19" s="42"/>
      <c r="Z19" s="42"/>
      <c r="AA19" s="42"/>
      <c r="AB19" s="42"/>
      <c r="AC19" s="42"/>
      <c r="AD19" s="42"/>
    </row>
    <row r="20" spans="1:30" x14ac:dyDescent="0.25">
      <c r="A20" s="1" t="s">
        <v>4</v>
      </c>
      <c r="B20" s="1" t="s">
        <v>5</v>
      </c>
      <c r="C20" s="4" t="s">
        <v>6</v>
      </c>
      <c r="D20" s="4" t="s">
        <v>7</v>
      </c>
      <c r="E20" s="4" t="s">
        <v>8</v>
      </c>
      <c r="F20" s="4" t="s">
        <v>9</v>
      </c>
      <c r="G20" s="4" t="s">
        <v>10</v>
      </c>
      <c r="H20" s="4" t="s">
        <v>11</v>
      </c>
      <c r="I20" s="1" t="s">
        <v>6</v>
      </c>
      <c r="J20" s="1" t="s">
        <v>7</v>
      </c>
      <c r="K20" s="1" t="s">
        <v>8</v>
      </c>
      <c r="L20" s="1" t="s">
        <v>9</v>
      </c>
      <c r="M20" s="1" t="s">
        <v>10</v>
      </c>
      <c r="N20" s="1" t="s">
        <v>11</v>
      </c>
      <c r="O20" s="48"/>
      <c r="P20" s="25"/>
      <c r="Q20" s="5"/>
      <c r="R20" s="17"/>
      <c r="S20" s="17"/>
      <c r="T20" s="17"/>
      <c r="U20" s="17"/>
      <c r="V20" s="46"/>
      <c r="W20" s="48"/>
      <c r="X20" s="25"/>
      <c r="Y20" s="5"/>
      <c r="Z20" s="17"/>
      <c r="AA20" s="17"/>
      <c r="AB20" s="17"/>
      <c r="AC20" s="17"/>
      <c r="AD20" s="46"/>
    </row>
    <row r="22" spans="1:30" x14ac:dyDescent="0.25">
      <c r="K22" s="1" t="s">
        <v>145</v>
      </c>
      <c r="L22" s="16">
        <f>L4+L5+L10+L11+L12+L17</f>
        <v>40</v>
      </c>
    </row>
    <row r="23" spans="1:30" x14ac:dyDescent="0.25">
      <c r="K23" s="1" t="s">
        <v>18</v>
      </c>
      <c r="L23" s="16">
        <f>L4+L5+L10+L11+L12+L17</f>
        <v>40</v>
      </c>
    </row>
    <row r="24" spans="1:30" x14ac:dyDescent="0.25">
      <c r="K24" s="1" t="s">
        <v>45</v>
      </c>
      <c r="L24" s="16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1"/>
  <sheetViews>
    <sheetView topLeftCell="N1" workbookViewId="0">
      <selection activeCell="N2" sqref="N2:AC24"/>
    </sheetView>
  </sheetViews>
  <sheetFormatPr defaultColWidth="9.140625" defaultRowHeight="15" x14ac:dyDescent="0.25"/>
  <cols>
    <col min="1" max="1" width="15.7109375" style="1" hidden="1" customWidth="1"/>
    <col min="2" max="2" width="49.5703125" style="1" hidden="1" customWidth="1"/>
    <col min="3" max="3" width="6.5703125" style="1" hidden="1" customWidth="1"/>
    <col min="4" max="4" width="0" style="1" hidden="1" customWidth="1"/>
    <col min="5" max="5" width="7.140625" style="1" hidden="1" customWidth="1"/>
    <col min="6" max="6" width="9.85546875" style="1" hidden="1" customWidth="1"/>
    <col min="7" max="7" width="8.85546875" style="1" hidden="1" customWidth="1"/>
    <col min="8" max="8" width="9.85546875" style="1" hidden="1" customWidth="1"/>
    <col min="9" max="13" width="0" style="1" hidden="1" customWidth="1"/>
    <col min="14" max="14" width="14.7109375" style="1" bestFit="1" customWidth="1"/>
    <col min="15" max="15" width="27.7109375" style="1" bestFit="1" customWidth="1"/>
    <col min="16" max="16" width="9.42578125" style="1" bestFit="1" customWidth="1"/>
    <col min="17" max="20" width="9.140625" style="1"/>
    <col min="21" max="21" width="9.85546875" style="1" bestFit="1" customWidth="1"/>
    <col min="22" max="22" width="14.7109375" style="1" bestFit="1" customWidth="1"/>
    <col min="23" max="23" width="27.7109375" style="1" bestFit="1" customWidth="1"/>
    <col min="24" max="24" width="11.7109375" style="1" bestFit="1" customWidth="1"/>
    <col min="25" max="28" width="9.140625" style="1"/>
    <col min="29" max="29" width="9.85546875" style="1" bestFit="1" customWidth="1"/>
    <col min="30" max="16384" width="9.140625" style="1"/>
  </cols>
  <sheetData>
    <row r="1" spans="1:29" s="2" customFormat="1" x14ac:dyDescent="0.25">
      <c r="D1" s="3" t="s">
        <v>0</v>
      </c>
      <c r="E1" s="3"/>
      <c r="F1" s="3"/>
      <c r="G1" s="3"/>
      <c r="H1" s="3"/>
      <c r="I1" s="2" t="s">
        <v>1</v>
      </c>
      <c r="N1" s="2" t="s">
        <v>2</v>
      </c>
      <c r="V1" s="2" t="s">
        <v>186</v>
      </c>
    </row>
    <row r="2" spans="1:29" ht="15.75" x14ac:dyDescent="0.25">
      <c r="A2" s="1" t="s">
        <v>3</v>
      </c>
      <c r="D2" s="4"/>
      <c r="E2" s="4"/>
      <c r="F2" s="4"/>
      <c r="G2" s="4"/>
      <c r="H2" s="4"/>
      <c r="N2" s="53" t="s">
        <v>3</v>
      </c>
      <c r="O2" s="53"/>
      <c r="P2" s="53"/>
      <c r="Q2" s="53"/>
      <c r="R2" s="53"/>
      <c r="S2" s="53"/>
      <c r="T2" s="53"/>
      <c r="U2" s="53"/>
      <c r="V2" s="53" t="s">
        <v>3</v>
      </c>
      <c r="W2" s="53"/>
      <c r="X2" s="53"/>
      <c r="Y2" s="53"/>
      <c r="Z2" s="53"/>
      <c r="AA2" s="53"/>
      <c r="AB2" s="53"/>
      <c r="AC2" s="53"/>
    </row>
    <row r="3" spans="1:29" x14ac:dyDescent="0.25">
      <c r="A3" s="1" t="s">
        <v>4</v>
      </c>
      <c r="B3" s="1" t="s">
        <v>5</v>
      </c>
      <c r="C3" s="1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54" t="s">
        <v>4</v>
      </c>
      <c r="O3" s="55" t="s">
        <v>5</v>
      </c>
      <c r="P3" s="54" t="s">
        <v>6</v>
      </c>
      <c r="Q3" s="56" t="s">
        <v>7</v>
      </c>
      <c r="R3" s="56" t="s">
        <v>8</v>
      </c>
      <c r="S3" s="56" t="s">
        <v>9</v>
      </c>
      <c r="T3" s="56" t="s">
        <v>10</v>
      </c>
      <c r="U3" s="56" t="s">
        <v>11</v>
      </c>
      <c r="V3" s="54" t="s">
        <v>4</v>
      </c>
      <c r="W3" s="55" t="s">
        <v>5</v>
      </c>
      <c r="X3" s="54" t="s">
        <v>6</v>
      </c>
      <c r="Y3" s="56" t="s">
        <v>7</v>
      </c>
      <c r="Z3" s="56" t="s">
        <v>8</v>
      </c>
      <c r="AA3" s="56" t="s">
        <v>9</v>
      </c>
      <c r="AB3" s="56" t="s">
        <v>10</v>
      </c>
      <c r="AC3" s="56" t="s">
        <v>11</v>
      </c>
    </row>
    <row r="4" spans="1:29" s="5" customFormat="1" x14ac:dyDescent="0.25">
      <c r="A4" s="5" t="s">
        <v>12</v>
      </c>
      <c r="B4" s="5" t="s">
        <v>13</v>
      </c>
      <c r="C4" s="5" t="s">
        <v>14</v>
      </c>
      <c r="D4" s="11" t="s">
        <v>15</v>
      </c>
      <c r="E4" s="11" t="s">
        <v>16</v>
      </c>
      <c r="F4" s="11" t="s">
        <v>17</v>
      </c>
      <c r="G4" s="11" t="s">
        <v>25</v>
      </c>
      <c r="H4" s="11" t="s">
        <v>18</v>
      </c>
      <c r="I4" s="5" t="s">
        <v>15</v>
      </c>
      <c r="J4" s="5" t="s">
        <v>16</v>
      </c>
      <c r="K4" s="5" t="s">
        <v>17</v>
      </c>
      <c r="L4" s="5" t="s">
        <v>25</v>
      </c>
      <c r="M4" s="5" t="s">
        <v>18</v>
      </c>
      <c r="N4" s="59" t="s">
        <v>26</v>
      </c>
      <c r="O4" s="59" t="s">
        <v>27</v>
      </c>
      <c r="P4" s="57" t="s">
        <v>14</v>
      </c>
      <c r="Q4" s="59" t="s">
        <v>22</v>
      </c>
      <c r="R4" s="59" t="s">
        <v>29</v>
      </c>
      <c r="S4" s="59" t="s">
        <v>30</v>
      </c>
      <c r="T4" s="59" t="s">
        <v>31</v>
      </c>
      <c r="U4" s="59" t="s">
        <v>18</v>
      </c>
      <c r="V4" s="59" t="s">
        <v>26</v>
      </c>
      <c r="W4" s="59" t="s">
        <v>27</v>
      </c>
      <c r="X4" s="57" t="s">
        <v>14</v>
      </c>
      <c r="Y4" s="59" t="s">
        <v>22</v>
      </c>
      <c r="Z4" s="59" t="s">
        <v>29</v>
      </c>
      <c r="AA4" s="59" t="s">
        <v>30</v>
      </c>
      <c r="AB4" s="59" t="s">
        <v>189</v>
      </c>
      <c r="AC4" s="59" t="s">
        <v>31</v>
      </c>
    </row>
    <row r="5" spans="1:29" s="5" customFormat="1" x14ac:dyDescent="0.25">
      <c r="A5" s="5" t="s">
        <v>26</v>
      </c>
      <c r="B5" s="5" t="s">
        <v>27</v>
      </c>
      <c r="C5" s="5" t="s">
        <v>28</v>
      </c>
      <c r="D5" s="11" t="s">
        <v>22</v>
      </c>
      <c r="E5" s="11" t="s">
        <v>29</v>
      </c>
      <c r="F5" s="11" t="s">
        <v>30</v>
      </c>
      <c r="G5" s="11" t="s">
        <v>31</v>
      </c>
      <c r="H5" s="11" t="s">
        <v>18</v>
      </c>
      <c r="I5" s="5" t="s">
        <v>22</v>
      </c>
      <c r="J5" s="5" t="s">
        <v>29</v>
      </c>
      <c r="K5" s="5" t="s">
        <v>30</v>
      </c>
      <c r="L5" s="5" t="s">
        <v>31</v>
      </c>
      <c r="M5" s="5" t="s">
        <v>18</v>
      </c>
      <c r="N5" s="59" t="s">
        <v>12</v>
      </c>
      <c r="O5" s="59" t="s">
        <v>13</v>
      </c>
      <c r="P5" s="59" t="s">
        <v>14</v>
      </c>
      <c r="Q5" s="59" t="s">
        <v>15</v>
      </c>
      <c r="R5" s="59" t="s">
        <v>16</v>
      </c>
      <c r="S5" s="59" t="s">
        <v>17</v>
      </c>
      <c r="T5" s="59" t="s">
        <v>25</v>
      </c>
      <c r="U5" s="59" t="s">
        <v>18</v>
      </c>
      <c r="V5" s="59" t="s">
        <v>12</v>
      </c>
      <c r="W5" s="59" t="s">
        <v>13</v>
      </c>
      <c r="X5" s="59" t="s">
        <v>14</v>
      </c>
      <c r="Y5" s="59" t="s">
        <v>15</v>
      </c>
      <c r="Z5" s="59" t="s">
        <v>16</v>
      </c>
      <c r="AA5" s="59" t="s">
        <v>17</v>
      </c>
      <c r="AB5" s="59" t="s">
        <v>189</v>
      </c>
      <c r="AC5" s="59" t="s">
        <v>25</v>
      </c>
    </row>
    <row r="6" spans="1:29" s="5" customFormat="1" x14ac:dyDescent="0.25">
      <c r="A6" s="5" t="s">
        <v>37</v>
      </c>
      <c r="B6" s="5" t="s">
        <v>38</v>
      </c>
      <c r="C6" s="5" t="s">
        <v>39</v>
      </c>
      <c r="D6" s="11"/>
      <c r="E6" s="11"/>
      <c r="F6" s="11"/>
      <c r="G6" s="11"/>
      <c r="H6" s="11"/>
      <c r="I6" s="5" t="s">
        <v>22</v>
      </c>
      <c r="J6" s="5" t="s">
        <v>40</v>
      </c>
      <c r="K6" s="5" t="s">
        <v>35</v>
      </c>
      <c r="L6" s="5" t="s">
        <v>25</v>
      </c>
      <c r="M6" s="5" t="s">
        <v>18</v>
      </c>
      <c r="N6" s="59" t="s">
        <v>37</v>
      </c>
      <c r="O6" s="59" t="s">
        <v>38</v>
      </c>
      <c r="P6" s="59" t="s">
        <v>39</v>
      </c>
      <c r="Q6" s="59" t="s">
        <v>22</v>
      </c>
      <c r="R6" s="59" t="s">
        <v>40</v>
      </c>
      <c r="S6" s="59" t="s">
        <v>35</v>
      </c>
      <c r="T6" s="59" t="s">
        <v>25</v>
      </c>
      <c r="U6" s="59" t="s">
        <v>18</v>
      </c>
      <c r="V6" s="59" t="s">
        <v>37</v>
      </c>
      <c r="W6" s="59" t="s">
        <v>38</v>
      </c>
      <c r="X6" s="59" t="s">
        <v>39</v>
      </c>
      <c r="Y6" s="59" t="s">
        <v>22</v>
      </c>
      <c r="Z6" s="59" t="s">
        <v>40</v>
      </c>
      <c r="AA6" s="59" t="s">
        <v>35</v>
      </c>
      <c r="AB6" s="59" t="s">
        <v>189</v>
      </c>
      <c r="AC6" s="59" t="s">
        <v>25</v>
      </c>
    </row>
    <row r="7" spans="1:29" s="8" customFormat="1" x14ac:dyDescent="0.25">
      <c r="A7" s="8" t="s">
        <v>32</v>
      </c>
      <c r="B7" s="8" t="s">
        <v>33</v>
      </c>
      <c r="C7" s="8" t="s">
        <v>21</v>
      </c>
      <c r="D7" s="15" t="s">
        <v>22</v>
      </c>
      <c r="E7" s="15" t="s">
        <v>34</v>
      </c>
      <c r="F7" s="15" t="s">
        <v>35</v>
      </c>
      <c r="G7" s="15" t="s">
        <v>25</v>
      </c>
      <c r="H7" s="15" t="s">
        <v>18</v>
      </c>
      <c r="I7" s="8" t="s">
        <v>36</v>
      </c>
      <c r="N7" s="58"/>
      <c r="O7" s="58"/>
      <c r="P7" s="58"/>
      <c r="Q7" s="58"/>
      <c r="R7" s="58"/>
      <c r="S7" s="72"/>
      <c r="T7" s="58"/>
      <c r="U7" s="58"/>
      <c r="V7" s="58"/>
      <c r="W7" s="58"/>
      <c r="X7" s="58"/>
      <c r="Y7" s="58"/>
      <c r="Z7" s="58"/>
      <c r="AA7" s="72"/>
      <c r="AB7" s="58"/>
      <c r="AC7" s="58"/>
    </row>
    <row r="8" spans="1:29" x14ac:dyDescent="0.25">
      <c r="D8" s="4"/>
      <c r="E8" s="4"/>
      <c r="F8" s="4" t="s">
        <v>177</v>
      </c>
      <c r="G8" s="4"/>
      <c r="H8" s="4"/>
      <c r="K8" s="1" t="s">
        <v>177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ht="15.75" x14ac:dyDescent="0.25">
      <c r="A9" s="1" t="s">
        <v>60</v>
      </c>
      <c r="D9" s="4"/>
      <c r="E9" s="4"/>
      <c r="F9" s="4"/>
      <c r="G9" s="4"/>
      <c r="H9" s="4"/>
      <c r="N9" s="53" t="s">
        <v>60</v>
      </c>
      <c r="O9" s="53"/>
      <c r="P9" s="53"/>
      <c r="Q9" s="53"/>
      <c r="R9" s="53"/>
      <c r="S9" s="53"/>
      <c r="T9" s="53"/>
      <c r="U9" s="53"/>
      <c r="V9" s="53" t="s">
        <v>60</v>
      </c>
      <c r="W9" s="53"/>
      <c r="X9" s="53"/>
      <c r="Y9" s="53"/>
      <c r="Z9" s="53"/>
      <c r="AA9" s="53"/>
      <c r="AB9" s="53"/>
      <c r="AC9" s="53"/>
    </row>
    <row r="10" spans="1:29" x14ac:dyDescent="0.25">
      <c r="A10" s="1" t="s">
        <v>4</v>
      </c>
      <c r="B10" s="1" t="s">
        <v>5</v>
      </c>
      <c r="C10" s="1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54" t="s">
        <v>4</v>
      </c>
      <c r="O10" s="55" t="s">
        <v>5</v>
      </c>
      <c r="P10" s="54" t="s">
        <v>6</v>
      </c>
      <c r="Q10" s="56" t="s">
        <v>7</v>
      </c>
      <c r="R10" s="56" t="s">
        <v>8</v>
      </c>
      <c r="S10" s="56" t="s">
        <v>9</v>
      </c>
      <c r="T10" s="56" t="s">
        <v>10</v>
      </c>
      <c r="U10" s="56" t="s">
        <v>11</v>
      </c>
      <c r="V10" s="54" t="s">
        <v>4</v>
      </c>
      <c r="W10" s="55" t="s">
        <v>5</v>
      </c>
      <c r="X10" s="54" t="s">
        <v>6</v>
      </c>
      <c r="Y10" s="56" t="s">
        <v>7</v>
      </c>
      <c r="Z10" s="56" t="s">
        <v>8</v>
      </c>
      <c r="AA10" s="56" t="s">
        <v>9</v>
      </c>
      <c r="AB10" s="56" t="s">
        <v>10</v>
      </c>
      <c r="AC10" s="56" t="s">
        <v>11</v>
      </c>
    </row>
    <row r="11" spans="1:29" s="5" customFormat="1" x14ac:dyDescent="0.25">
      <c r="A11" s="5" t="s">
        <v>61</v>
      </c>
      <c r="B11" s="5" t="s">
        <v>62</v>
      </c>
      <c r="C11" s="5" t="s">
        <v>63</v>
      </c>
      <c r="D11" s="11" t="s">
        <v>15</v>
      </c>
      <c r="E11" s="11" t="s">
        <v>16</v>
      </c>
      <c r="F11" s="11" t="s">
        <v>17</v>
      </c>
      <c r="G11" s="11" t="s">
        <v>25</v>
      </c>
      <c r="H11" s="11" t="s">
        <v>45</v>
      </c>
      <c r="I11" s="5" t="s">
        <v>15</v>
      </c>
      <c r="J11" s="5" t="s">
        <v>16</v>
      </c>
      <c r="K11" s="5" t="s">
        <v>17</v>
      </c>
      <c r="L11" s="5" t="s">
        <v>25</v>
      </c>
      <c r="M11" s="5" t="s">
        <v>45</v>
      </c>
      <c r="N11" s="57" t="s">
        <v>61</v>
      </c>
      <c r="O11" s="57" t="s">
        <v>62</v>
      </c>
      <c r="P11" s="57" t="s">
        <v>63</v>
      </c>
      <c r="Q11" s="57" t="s">
        <v>15</v>
      </c>
      <c r="R11" s="57" t="s">
        <v>16</v>
      </c>
      <c r="S11" s="57" t="s">
        <v>17</v>
      </c>
      <c r="T11" s="57" t="s">
        <v>25</v>
      </c>
      <c r="U11" s="57" t="s">
        <v>45</v>
      </c>
      <c r="V11" s="57" t="s">
        <v>61</v>
      </c>
      <c r="W11" s="57" t="s">
        <v>62</v>
      </c>
      <c r="X11" s="57" t="s">
        <v>63</v>
      </c>
      <c r="Y11" s="57" t="s">
        <v>15</v>
      </c>
      <c r="Z11" s="57" t="s">
        <v>16</v>
      </c>
      <c r="AA11" s="57" t="s">
        <v>17</v>
      </c>
      <c r="AB11" s="57" t="s">
        <v>44</v>
      </c>
      <c r="AC11" s="57" t="s">
        <v>25</v>
      </c>
    </row>
    <row r="12" spans="1:29" s="12" customFormat="1" x14ac:dyDescent="0.25">
      <c r="A12" s="12" t="s">
        <v>37</v>
      </c>
      <c r="B12" s="12" t="s">
        <v>170</v>
      </c>
      <c r="C12" s="12" t="s">
        <v>39</v>
      </c>
      <c r="D12" s="13" t="s">
        <v>22</v>
      </c>
      <c r="E12" s="13" t="s">
        <v>40</v>
      </c>
      <c r="F12" s="13" t="s">
        <v>35</v>
      </c>
      <c r="G12" s="13" t="s">
        <v>25</v>
      </c>
      <c r="H12" s="13" t="s">
        <v>18</v>
      </c>
      <c r="I12" s="12" t="s">
        <v>64</v>
      </c>
      <c r="N12" s="57" t="s">
        <v>69</v>
      </c>
      <c r="O12" s="57" t="s">
        <v>70</v>
      </c>
      <c r="P12" s="57" t="s">
        <v>71</v>
      </c>
      <c r="Q12" s="57" t="s">
        <v>22</v>
      </c>
      <c r="R12" s="57" t="s">
        <v>40</v>
      </c>
      <c r="S12" s="57" t="s">
        <v>35</v>
      </c>
      <c r="T12" s="57" t="s">
        <v>25</v>
      </c>
      <c r="U12" s="57" t="s">
        <v>45</v>
      </c>
      <c r="V12" s="57" t="s">
        <v>69</v>
      </c>
      <c r="W12" s="57" t="s">
        <v>70</v>
      </c>
      <c r="X12" s="57" t="s">
        <v>71</v>
      </c>
      <c r="Y12" s="57" t="s">
        <v>22</v>
      </c>
      <c r="Z12" s="57" t="s">
        <v>40</v>
      </c>
      <c r="AA12" s="57" t="s">
        <v>35</v>
      </c>
      <c r="AB12" s="57" t="s">
        <v>44</v>
      </c>
      <c r="AC12" s="57" t="s">
        <v>25</v>
      </c>
    </row>
    <row r="13" spans="1:29" s="5" customFormat="1" x14ac:dyDescent="0.25">
      <c r="A13" s="5" t="s">
        <v>77</v>
      </c>
      <c r="B13" s="5" t="s">
        <v>78</v>
      </c>
      <c r="C13" s="5" t="s">
        <v>28</v>
      </c>
      <c r="D13" s="11" t="s">
        <v>22</v>
      </c>
      <c r="E13" s="11" t="s">
        <v>29</v>
      </c>
      <c r="F13" s="11" t="s">
        <v>30</v>
      </c>
      <c r="G13" s="11" t="s">
        <v>31</v>
      </c>
      <c r="H13" s="11" t="s">
        <v>18</v>
      </c>
      <c r="I13" s="5" t="s">
        <v>22</v>
      </c>
      <c r="J13" s="5" t="s">
        <v>29</v>
      </c>
      <c r="K13" s="5" t="s">
        <v>30</v>
      </c>
      <c r="L13" s="5" t="s">
        <v>31</v>
      </c>
      <c r="M13" s="5" t="s">
        <v>18</v>
      </c>
      <c r="N13" s="59" t="s">
        <v>77</v>
      </c>
      <c r="O13" s="59" t="s">
        <v>78</v>
      </c>
      <c r="P13" s="59" t="s">
        <v>28</v>
      </c>
      <c r="Q13" s="59" t="s">
        <v>22</v>
      </c>
      <c r="R13" s="59" t="s">
        <v>29</v>
      </c>
      <c r="S13" s="59" t="s">
        <v>30</v>
      </c>
      <c r="T13" s="59" t="s">
        <v>31</v>
      </c>
      <c r="U13" s="59" t="s">
        <v>18</v>
      </c>
      <c r="V13" s="59" t="s">
        <v>77</v>
      </c>
      <c r="W13" s="59" t="s">
        <v>78</v>
      </c>
      <c r="X13" s="58" t="s">
        <v>63</v>
      </c>
      <c r="Y13" s="59" t="s">
        <v>22</v>
      </c>
      <c r="Z13" s="59" t="s">
        <v>29</v>
      </c>
      <c r="AA13" s="59" t="s">
        <v>30</v>
      </c>
      <c r="AB13" s="59" t="s">
        <v>44</v>
      </c>
      <c r="AC13" s="59" t="s">
        <v>31</v>
      </c>
    </row>
    <row r="14" spans="1:29" s="8" customFormat="1" x14ac:dyDescent="0.25">
      <c r="A14" s="8" t="s">
        <v>125</v>
      </c>
      <c r="B14" s="8" t="s">
        <v>126</v>
      </c>
      <c r="C14" s="8" t="s">
        <v>21</v>
      </c>
      <c r="D14" s="15" t="s">
        <v>22</v>
      </c>
      <c r="E14" s="15" t="s">
        <v>29</v>
      </c>
      <c r="F14" s="15" t="s">
        <v>30</v>
      </c>
      <c r="G14" s="15" t="s">
        <v>25</v>
      </c>
      <c r="H14" s="15" t="s">
        <v>45</v>
      </c>
      <c r="I14" s="8" t="s">
        <v>36</v>
      </c>
      <c r="N14" s="58"/>
      <c r="O14" s="58"/>
      <c r="P14" s="58"/>
      <c r="Q14" s="58"/>
      <c r="R14" s="58"/>
      <c r="S14" s="72"/>
      <c r="T14" s="58"/>
      <c r="U14" s="58"/>
      <c r="V14" s="58"/>
      <c r="W14" s="58"/>
      <c r="X14" s="58"/>
      <c r="Y14" s="58"/>
      <c r="Z14" s="58"/>
      <c r="AA14" s="72"/>
      <c r="AB14" s="58"/>
      <c r="AC14" s="58"/>
    </row>
    <row r="15" spans="1:29" s="5" customFormat="1" x14ac:dyDescent="0.25">
      <c r="A15" s="5" t="s">
        <v>69</v>
      </c>
      <c r="B15" s="9" t="s">
        <v>70</v>
      </c>
      <c r="C15" s="5" t="s">
        <v>90</v>
      </c>
      <c r="D15" s="11"/>
      <c r="E15" s="11"/>
      <c r="F15" s="11"/>
      <c r="G15" s="11"/>
      <c r="H15" s="11"/>
      <c r="I15" s="17" t="s">
        <v>22</v>
      </c>
      <c r="J15" s="17" t="s">
        <v>40</v>
      </c>
      <c r="K15" s="17" t="s">
        <v>35</v>
      </c>
      <c r="L15" s="17" t="s">
        <v>25</v>
      </c>
      <c r="M15" s="17" t="s">
        <v>45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x14ac:dyDescent="0.25">
      <c r="D16" s="4"/>
      <c r="E16" s="4"/>
      <c r="F16" s="4" t="s">
        <v>180</v>
      </c>
      <c r="G16" s="4"/>
      <c r="H16" s="4"/>
      <c r="K16" s="1" t="s">
        <v>177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29" ht="15.75" x14ac:dyDescent="0.25">
      <c r="A17" s="1" t="s">
        <v>93</v>
      </c>
      <c r="D17" s="4"/>
      <c r="E17" s="4"/>
      <c r="F17" s="4"/>
      <c r="G17" s="4"/>
      <c r="H17" s="4"/>
      <c r="N17" s="53" t="s">
        <v>93</v>
      </c>
      <c r="O17" s="53"/>
      <c r="P17" s="53"/>
      <c r="Q17" s="53"/>
      <c r="R17" s="53"/>
      <c r="S17" s="53"/>
      <c r="T17" s="53"/>
      <c r="U17" s="53"/>
      <c r="V17" s="53" t="s">
        <v>93</v>
      </c>
      <c r="W17" s="53"/>
      <c r="X17" s="53"/>
      <c r="Y17" s="53"/>
      <c r="Z17" s="53"/>
      <c r="AA17" s="53"/>
      <c r="AB17" s="53"/>
      <c r="AC17" s="53"/>
    </row>
    <row r="18" spans="1:29" x14ac:dyDescent="0.25">
      <c r="A18" s="1" t="s">
        <v>4</v>
      </c>
      <c r="B18" s="1" t="s">
        <v>5</v>
      </c>
      <c r="C18" s="1" t="s">
        <v>6</v>
      </c>
      <c r="D18" s="4" t="s">
        <v>7</v>
      </c>
      <c r="E18" s="4" t="s">
        <v>8</v>
      </c>
      <c r="F18" s="4" t="s">
        <v>9</v>
      </c>
      <c r="G18" s="4" t="s">
        <v>10</v>
      </c>
      <c r="H18" s="4" t="s">
        <v>11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54" t="s">
        <v>4</v>
      </c>
      <c r="O18" s="55" t="s">
        <v>5</v>
      </c>
      <c r="P18" s="54" t="s">
        <v>6</v>
      </c>
      <c r="Q18" s="56" t="s">
        <v>7</v>
      </c>
      <c r="R18" s="56" t="s">
        <v>8</v>
      </c>
      <c r="S18" s="56" t="s">
        <v>9</v>
      </c>
      <c r="T18" s="56" t="s">
        <v>10</v>
      </c>
      <c r="U18" s="56" t="s">
        <v>11</v>
      </c>
      <c r="V18" s="54" t="s">
        <v>4</v>
      </c>
      <c r="W18" s="55" t="s">
        <v>5</v>
      </c>
      <c r="X18" s="54" t="s">
        <v>6</v>
      </c>
      <c r="Y18" s="56" t="s">
        <v>7</v>
      </c>
      <c r="Z18" s="56" t="s">
        <v>8</v>
      </c>
      <c r="AA18" s="56" t="s">
        <v>9</v>
      </c>
      <c r="AB18" s="56" t="s">
        <v>10</v>
      </c>
      <c r="AC18" s="56" t="s">
        <v>11</v>
      </c>
    </row>
    <row r="19" spans="1:29" s="5" customFormat="1" x14ac:dyDescent="0.25">
      <c r="A19" s="5" t="s">
        <v>173</v>
      </c>
      <c r="B19" s="10" t="s">
        <v>174</v>
      </c>
      <c r="C19" s="5" t="s">
        <v>119</v>
      </c>
      <c r="D19" s="11"/>
      <c r="E19" s="11"/>
      <c r="F19" s="11"/>
      <c r="G19" s="11"/>
      <c r="H19" s="11"/>
      <c r="I19" s="10" t="s">
        <v>22</v>
      </c>
      <c r="J19" s="10" t="s">
        <v>56</v>
      </c>
      <c r="K19" s="10" t="s">
        <v>30</v>
      </c>
      <c r="L19" s="10"/>
      <c r="M19" s="10" t="s">
        <v>45</v>
      </c>
      <c r="N19" s="59" t="s">
        <v>173</v>
      </c>
      <c r="O19" s="59" t="s">
        <v>174</v>
      </c>
      <c r="P19" s="59" t="s">
        <v>28</v>
      </c>
      <c r="Q19" s="59" t="s">
        <v>22</v>
      </c>
      <c r="R19" s="57" t="s">
        <v>29</v>
      </c>
      <c r="S19" s="59" t="s">
        <v>30</v>
      </c>
      <c r="T19" s="59" t="s">
        <v>25</v>
      </c>
      <c r="U19" s="59" t="s">
        <v>45</v>
      </c>
      <c r="V19" s="59" t="s">
        <v>173</v>
      </c>
      <c r="W19" s="57" t="s">
        <v>174</v>
      </c>
      <c r="X19" s="57" t="s">
        <v>28</v>
      </c>
      <c r="Y19" s="57" t="s">
        <v>22</v>
      </c>
      <c r="Z19" s="57" t="s">
        <v>29</v>
      </c>
      <c r="AA19" s="59" t="s">
        <v>30</v>
      </c>
      <c r="AB19" s="59" t="s">
        <v>86</v>
      </c>
      <c r="AC19" s="59" t="s">
        <v>25</v>
      </c>
    </row>
    <row r="20" spans="1:29" s="5" customFormat="1" x14ac:dyDescent="0.25">
      <c r="A20" s="5" t="s">
        <v>109</v>
      </c>
      <c r="B20" s="10" t="s">
        <v>110</v>
      </c>
      <c r="C20" s="5" t="s">
        <v>111</v>
      </c>
      <c r="D20" s="11"/>
      <c r="E20" s="11"/>
      <c r="F20" s="11"/>
      <c r="G20" s="11"/>
      <c r="H20" s="11"/>
      <c r="I20" s="10" t="s">
        <v>22</v>
      </c>
      <c r="J20" s="10" t="s">
        <v>34</v>
      </c>
      <c r="K20" s="10" t="s">
        <v>24</v>
      </c>
      <c r="L20" s="10"/>
      <c r="M20" s="10" t="s">
        <v>45</v>
      </c>
      <c r="N20" s="59" t="s">
        <v>96</v>
      </c>
      <c r="O20" s="57" t="s">
        <v>97</v>
      </c>
      <c r="P20" s="59" t="s">
        <v>98</v>
      </c>
      <c r="Q20" s="59" t="s">
        <v>22</v>
      </c>
      <c r="R20" s="59" t="s">
        <v>34</v>
      </c>
      <c r="S20" s="59" t="s">
        <v>24</v>
      </c>
      <c r="T20" s="59" t="s">
        <v>25</v>
      </c>
      <c r="U20" s="59" t="s">
        <v>45</v>
      </c>
      <c r="V20" s="59" t="s">
        <v>96</v>
      </c>
      <c r="W20" s="57" t="s">
        <v>97</v>
      </c>
      <c r="X20" s="57" t="s">
        <v>98</v>
      </c>
      <c r="Y20" s="57" t="s">
        <v>22</v>
      </c>
      <c r="Z20" s="57" t="s">
        <v>34</v>
      </c>
      <c r="AA20" s="59" t="s">
        <v>24</v>
      </c>
      <c r="AB20" s="59" t="s">
        <v>86</v>
      </c>
      <c r="AC20" s="59" t="s">
        <v>25</v>
      </c>
    </row>
    <row r="21" spans="1:29" s="5" customFormat="1" x14ac:dyDescent="0.25">
      <c r="A21" s="5" t="s">
        <v>114</v>
      </c>
      <c r="B21" s="10" t="s">
        <v>115</v>
      </c>
      <c r="C21" s="5" t="s">
        <v>111</v>
      </c>
      <c r="D21" s="11"/>
      <c r="E21" s="11"/>
      <c r="F21" s="11"/>
      <c r="G21" s="11"/>
      <c r="H21" s="11"/>
      <c r="I21" s="10" t="s">
        <v>22</v>
      </c>
      <c r="J21" s="10" t="s">
        <v>29</v>
      </c>
      <c r="K21" s="10" t="s">
        <v>30</v>
      </c>
      <c r="L21" s="10"/>
      <c r="M21" s="10" t="s">
        <v>45</v>
      </c>
      <c r="N21" s="59" t="s">
        <v>103</v>
      </c>
      <c r="O21" s="59" t="s">
        <v>104</v>
      </c>
      <c r="P21" s="59" t="s">
        <v>98</v>
      </c>
      <c r="Q21" s="59" t="s">
        <v>22</v>
      </c>
      <c r="R21" s="59" t="s">
        <v>29</v>
      </c>
      <c r="S21" s="59" t="s">
        <v>30</v>
      </c>
      <c r="T21" s="59" t="s">
        <v>25</v>
      </c>
      <c r="U21" s="59" t="s">
        <v>45</v>
      </c>
      <c r="V21" s="59" t="s">
        <v>103</v>
      </c>
      <c r="W21" s="59" t="s">
        <v>104</v>
      </c>
      <c r="X21" s="59" t="s">
        <v>98</v>
      </c>
      <c r="Y21" s="59" t="s">
        <v>22</v>
      </c>
      <c r="Z21" s="59" t="s">
        <v>29</v>
      </c>
      <c r="AA21" s="59" t="s">
        <v>30</v>
      </c>
      <c r="AB21" s="59" t="s">
        <v>86</v>
      </c>
      <c r="AC21" s="59" t="s">
        <v>25</v>
      </c>
    </row>
    <row r="22" spans="1:29" s="5" customFormat="1" x14ac:dyDescent="0.25">
      <c r="A22" s="5" t="s">
        <v>101</v>
      </c>
      <c r="B22" s="10" t="s">
        <v>102</v>
      </c>
      <c r="C22" s="5" t="s">
        <v>63</v>
      </c>
      <c r="D22" s="11" t="s">
        <v>22</v>
      </c>
      <c r="E22" s="11" t="s">
        <v>29</v>
      </c>
      <c r="F22" s="11" t="s">
        <v>30</v>
      </c>
      <c r="G22" s="11" t="s">
        <v>25</v>
      </c>
      <c r="H22" s="11" t="s">
        <v>45</v>
      </c>
      <c r="I22" s="10" t="s">
        <v>22</v>
      </c>
      <c r="J22" s="10" t="s">
        <v>29</v>
      </c>
      <c r="K22" s="10" t="s">
        <v>30</v>
      </c>
      <c r="L22" s="10" t="s">
        <v>25</v>
      </c>
      <c r="M22" s="10" t="s">
        <v>45</v>
      </c>
      <c r="N22" s="59" t="s">
        <v>101</v>
      </c>
      <c r="O22" s="59" t="s">
        <v>102</v>
      </c>
      <c r="P22" s="59" t="s">
        <v>63</v>
      </c>
      <c r="Q22" s="59" t="s">
        <v>22</v>
      </c>
      <c r="R22" s="59" t="s">
        <v>29</v>
      </c>
      <c r="S22" s="59" t="s">
        <v>30</v>
      </c>
      <c r="T22" s="59" t="s">
        <v>25</v>
      </c>
      <c r="U22" s="59" t="s">
        <v>45</v>
      </c>
      <c r="V22" s="59" t="s">
        <v>101</v>
      </c>
      <c r="W22" s="59" t="s">
        <v>102</v>
      </c>
      <c r="X22" s="58" t="s">
        <v>190</v>
      </c>
      <c r="Y22" s="59" t="s">
        <v>22</v>
      </c>
      <c r="Z22" s="59" t="s">
        <v>29</v>
      </c>
      <c r="AA22" s="59" t="s">
        <v>30</v>
      </c>
      <c r="AB22" s="59" t="s">
        <v>86</v>
      </c>
      <c r="AC22" s="59" t="s">
        <v>25</v>
      </c>
    </row>
    <row r="23" spans="1:29" x14ac:dyDescent="0.25">
      <c r="D23" s="4"/>
      <c r="E23" s="4"/>
      <c r="F23" s="4" t="s">
        <v>178</v>
      </c>
      <c r="G23" s="4"/>
      <c r="H23" s="4"/>
      <c r="K23" s="1" t="s">
        <v>183</v>
      </c>
      <c r="N23" s="59"/>
      <c r="O23" s="59"/>
      <c r="P23" s="59"/>
      <c r="Q23" s="59"/>
      <c r="R23" s="59"/>
      <c r="S23" s="54"/>
      <c r="T23" s="59"/>
      <c r="U23" s="59"/>
      <c r="V23" s="59"/>
      <c r="W23" s="59"/>
      <c r="X23" s="59"/>
      <c r="Y23" s="59"/>
      <c r="Z23" s="59"/>
      <c r="AA23" s="54"/>
      <c r="AB23" s="59"/>
      <c r="AC23" s="59"/>
    </row>
    <row r="24" spans="1:29" ht="15.75" x14ac:dyDescent="0.25">
      <c r="A24" s="1" t="s">
        <v>122</v>
      </c>
      <c r="D24" s="4"/>
      <c r="E24" s="4"/>
      <c r="F24" s="4"/>
      <c r="G24" s="4"/>
      <c r="H24" s="4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29" x14ac:dyDescent="0.25">
      <c r="A25" s="1" t="s">
        <v>4</v>
      </c>
      <c r="B25" s="1" t="s">
        <v>5</v>
      </c>
      <c r="C25" s="1" t="s">
        <v>6</v>
      </c>
      <c r="D25" s="4" t="s">
        <v>7</v>
      </c>
      <c r="E25" s="4" t="s">
        <v>8</v>
      </c>
      <c r="F25" s="4" t="s">
        <v>9</v>
      </c>
      <c r="G25" s="4" t="s">
        <v>10</v>
      </c>
      <c r="H25" s="4" t="s">
        <v>11</v>
      </c>
      <c r="I25" s="1" t="s">
        <v>7</v>
      </c>
      <c r="J25" s="1" t="s">
        <v>8</v>
      </c>
      <c r="K25" s="1" t="s">
        <v>9</v>
      </c>
      <c r="L25" s="1" t="s">
        <v>10</v>
      </c>
      <c r="M25" s="1" t="s">
        <v>11</v>
      </c>
      <c r="N25" s="48"/>
      <c r="O25" s="25"/>
      <c r="P25" s="5"/>
      <c r="Q25" s="17"/>
      <c r="R25" s="17"/>
      <c r="S25" s="17"/>
      <c r="T25" s="17"/>
      <c r="U25" s="46"/>
      <c r="V25" s="48"/>
      <c r="W25" s="25"/>
      <c r="X25" s="5"/>
      <c r="Y25" s="17"/>
      <c r="Z25" s="17"/>
      <c r="AA25" s="17"/>
      <c r="AB25" s="17"/>
      <c r="AC25" s="46"/>
    </row>
    <row r="26" spans="1:29" s="8" customFormat="1" x14ac:dyDescent="0.25">
      <c r="A26" s="8" t="s">
        <v>79</v>
      </c>
      <c r="B26" s="8" t="s">
        <v>80</v>
      </c>
      <c r="C26" s="8" t="s">
        <v>21</v>
      </c>
      <c r="D26" s="15" t="s">
        <v>15</v>
      </c>
      <c r="E26" s="15" t="s">
        <v>29</v>
      </c>
      <c r="F26" s="15" t="s">
        <v>44</v>
      </c>
      <c r="G26" s="15" t="s">
        <v>25</v>
      </c>
      <c r="H26" s="15" t="s">
        <v>45</v>
      </c>
      <c r="I26" s="8" t="s">
        <v>36</v>
      </c>
    </row>
    <row r="27" spans="1:29" x14ac:dyDescent="0.25">
      <c r="D27" s="4"/>
      <c r="E27" s="4"/>
      <c r="F27" s="4" t="s">
        <v>184</v>
      </c>
      <c r="G27" s="4"/>
      <c r="H27" s="4"/>
      <c r="K27" s="1" t="s">
        <v>185</v>
      </c>
    </row>
    <row r="29" spans="1:29" x14ac:dyDescent="0.25">
      <c r="J29" s="1" t="s">
        <v>145</v>
      </c>
      <c r="K29" s="16">
        <f>K4+K5+K6+K11+K13+K15+K19+K20+K21+K22</f>
        <v>56</v>
      </c>
    </row>
    <row r="30" spans="1:29" x14ac:dyDescent="0.25">
      <c r="J30" s="1" t="s">
        <v>18</v>
      </c>
      <c r="K30" s="16">
        <f>K4+K5+K6+K13</f>
        <v>23</v>
      </c>
    </row>
    <row r="31" spans="1:29" x14ac:dyDescent="0.25">
      <c r="J31" s="1" t="s">
        <v>45</v>
      </c>
      <c r="K31" s="16">
        <f>K11+K15+K19+K20+K21+K22</f>
        <v>33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78c902-830d-46c8-a9f9-b7710cd1d4ca" xsi:nil="true"/>
    <lcf76f155ced4ddcb4097134ff3c332f xmlns="b9c0b128-7695-4b57-92e0-1bdbd987a2b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39C32897E4AD448A104FFED23C77BE" ma:contentTypeVersion="15" ma:contentTypeDescription="Vytvoří nový dokument" ma:contentTypeScope="" ma:versionID="0c84a60ccb82370ae554a1e0e96220bb">
  <xsd:schema xmlns:xsd="http://www.w3.org/2001/XMLSchema" xmlns:xs="http://www.w3.org/2001/XMLSchema" xmlns:p="http://schemas.microsoft.com/office/2006/metadata/properties" xmlns:ns2="b9c0b128-7695-4b57-92e0-1bdbd987a2bd" xmlns:ns3="8d78c902-830d-46c8-a9f9-b7710cd1d4ca" targetNamespace="http://schemas.microsoft.com/office/2006/metadata/properties" ma:root="true" ma:fieldsID="98f60199aae619e1a571152a585efe77" ns2:_="" ns3:_="">
    <xsd:import namespace="b9c0b128-7695-4b57-92e0-1bdbd987a2bd"/>
    <xsd:import namespace="8d78c902-830d-46c8-a9f9-b7710cd1d4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0b128-7695-4b57-92e0-1bdbd987a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8c902-830d-46c8-a9f9-b7710cd1d4c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cb7e40-a3c7-44a6-bf56-8ed4a16f7a19}" ma:internalName="TaxCatchAll" ma:showField="CatchAllData" ma:web="8d78c902-830d-46c8-a9f9-b7710cd1d4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58B80F-CAC9-4576-9E09-97B02C4746D3}">
  <ds:schemaRefs>
    <ds:schemaRef ds:uri="http://schemas.microsoft.com/office/2006/metadata/properties"/>
    <ds:schemaRef ds:uri="http://schemas.microsoft.com/office/infopath/2007/PartnerControls"/>
    <ds:schemaRef ds:uri="8d78c902-830d-46c8-a9f9-b7710cd1d4ca"/>
    <ds:schemaRef ds:uri="b9c0b128-7695-4b57-92e0-1bdbd987a2bd"/>
  </ds:schemaRefs>
</ds:datastoreItem>
</file>

<file path=customXml/itemProps2.xml><?xml version="1.0" encoding="utf-8"?>
<ds:datastoreItem xmlns:ds="http://schemas.openxmlformats.org/officeDocument/2006/customXml" ds:itemID="{10E5C5FB-BC83-46B3-8125-439095105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c0b128-7695-4b57-92e0-1bdbd987a2bd"/>
    <ds:schemaRef ds:uri="8d78c902-830d-46c8-a9f9-b7710cd1d4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526AB3-3E7B-45D9-9CCC-A3B1901FD1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EKON_1o</vt:lpstr>
      <vt:lpstr>EKON_MA_PřF</vt:lpstr>
      <vt:lpstr>EKON_MA_FSS</vt:lpstr>
      <vt:lpstr>EKON_MIN_PřF</vt:lpstr>
      <vt:lpstr>EKON_MIN_FSS</vt:lpstr>
    </vt:vector>
  </TitlesOfParts>
  <Manager/>
  <Company>Ekonomicko-správní fakulta Masarykovy univerzity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Mikulášová</dc:creator>
  <cp:keywords/>
  <dc:description/>
  <cp:lastModifiedBy>Tereza Kunešová</cp:lastModifiedBy>
  <cp:revision/>
  <dcterms:created xsi:type="dcterms:W3CDTF">2021-03-26T07:46:53Z</dcterms:created>
  <dcterms:modified xsi:type="dcterms:W3CDTF">2023-09-18T19:22:53Z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0x0101001D39C32897E4AD448A104FFED23C77BE</vt:lpwstr>
  </property>
  <property fmtid="{D5CDD505-2E9C-101B-9397-08002B2CF9AE}" pid="3" name="Order">
    <vt:r8>267600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