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979\Desktop\38979\Dokumenty\Dropbox\Dokumenty\Rada stud_programů\"/>
    </mc:Choice>
  </mc:AlternateContent>
  <xr:revisionPtr revIDLastSave="0" documentId="8_{F9DDE067-1222-47A8-91D4-9FF482709DC9}" xr6:coauthVersionLast="45" xr6:coauthVersionMax="45" xr10:uidLastSave="{00000000-0000-0000-0000-000000000000}"/>
  <bookViews>
    <workbookView xWindow="-110" yWindow="-110" windowWidth="38620" windowHeight="21220" xr2:uid="{0702FCE9-F65B-48ED-8FD6-15477C93505F}"/>
  </bookViews>
  <sheets>
    <sheet name="N-FIN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8" i="3" l="1"/>
  <c r="V19" i="3"/>
  <c r="V8" i="3"/>
  <c r="N19" i="3"/>
  <c r="N30" i="3"/>
  <c r="N41" i="3"/>
  <c r="N48" i="3"/>
  <c r="N8" i="3"/>
  <c r="F35" i="3"/>
  <c r="F11" i="3"/>
  <c r="F24" i="3"/>
  <c r="F41" i="3"/>
</calcChain>
</file>

<file path=xl/sharedStrings.xml><?xml version="1.0" encoding="utf-8"?>
<sst xmlns="http://schemas.openxmlformats.org/spreadsheetml/2006/main" count="537" uniqueCount="149">
  <si>
    <t xml:space="preserve">N-FINA Přehled nepodstatných změn ve studijním programu </t>
  </si>
  <si>
    <t>2020/2021</t>
  </si>
  <si>
    <t>2021/2022</t>
  </si>
  <si>
    <t>2022/2023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</si>
  <si>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</si>
  <si>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</si>
  <si>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</si>
  <si>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</si>
  <si>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</si>
  <si>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</si>
  <si>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</si>
  <si>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</si>
  <si>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</si>
  <si>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ESF:MPE_AMI2</t>
  </si>
  <si>
    <t>Microeconomics 2</t>
  </si>
  <si>
    <t>Z. Tomeš</t>
  </si>
  <si>
    <t>zk</t>
  </si>
  <si>
    <t>2/0/0</t>
  </si>
  <si>
    <t>P</t>
  </si>
  <si>
    <t>ESF:MPE_ACMI</t>
  </si>
  <si>
    <t>Seminar in microeconomics</t>
  </si>
  <si>
    <t>O. Krčál</t>
  </si>
  <si>
    <t>z</t>
  </si>
  <si>
    <t>0/2/0</t>
  </si>
  <si>
    <t>ESF:MPJ_PJPSFS</t>
  </si>
  <si>
    <t>Presentation Skills for Foreign Students</t>
  </si>
  <si>
    <t>E. Punčochářová</t>
  </si>
  <si>
    <t>-</t>
  </si>
  <si>
    <t>Z</t>
  </si>
  <si>
    <t>ESF:MPV_APF2</t>
  </si>
  <si>
    <t>Public Finance 2</t>
  </si>
  <si>
    <t>R. Jahoda</t>
  </si>
  <si>
    <t>2/1/0</t>
  </si>
  <si>
    <t>ESF:MPH_ACOP</t>
  </si>
  <si>
    <t>Consultancy Project</t>
  </si>
  <si>
    <t>P. Smutný</t>
  </si>
  <si>
    <t>1/3/0</t>
  </si>
  <si>
    <t>ESF:MPV_CSES</t>
  </si>
  <si>
    <t>Civil Society, Economy and the State</t>
  </si>
  <si>
    <t>V. Hyánek</t>
  </si>
  <si>
    <t>1/1/0</t>
  </si>
  <si>
    <t>E. Punčochářová</t>
  </si>
  <si>
    <t>2. semestr</t>
  </si>
  <si>
    <t>ESF:MPE_AMA2</t>
  </si>
  <si>
    <t>Macroeconomics 2</t>
  </si>
  <si>
    <t>ESF:MPE_ACMA</t>
  </si>
  <si>
    <t>Seminar in macroeconomics</t>
  </si>
  <si>
    <t>J. Čapek</t>
  </si>
  <si>
    <t>ESF:MPE_ECNM</t>
  </si>
  <si>
    <t>Econometrics</t>
  </si>
  <si>
    <t>D. Němec</t>
  </si>
  <si>
    <t>2/2/0</t>
  </si>
  <si>
    <t>Z. Tomeš</t>
  </si>
  <si>
    <t>ESF:MPV_ADTH</t>
  </si>
  <si>
    <t>Diploma thesis assignment</t>
  </si>
  <si>
    <t>J. Špalek</t>
  </si>
  <si>
    <t>0/0/0</t>
  </si>
  <si>
    <t>ESF:MPF_AFAP</t>
  </si>
  <si>
    <t>Corporate Finance and Financial Analysis</t>
  </si>
  <si>
    <t>Š. Lyócsa</t>
  </si>
  <si>
    <t>Corporate Finance</t>
  </si>
  <si>
    <t>ESF:MPV_APPA</t>
  </si>
  <si>
    <t>Public Policy Analysis</t>
  </si>
  <si>
    <t>I. Malý</t>
  </si>
  <si>
    <t>ESF:MPH_ACMS</t>
  </si>
  <si>
    <t>Corporate Management System</t>
  </si>
  <si>
    <t>O. Částek</t>
  </si>
  <si>
    <t>ESF:MPV_APPE</t>
  </si>
  <si>
    <t>Public Project Design and Evaluation</t>
  </si>
  <si>
    <t>J. Soukopová</t>
  </si>
  <si>
    <t>ESF:MPH_AIMA</t>
  </si>
  <si>
    <t>International Management</t>
  </si>
  <si>
    <t>S. Žáková Talpová</t>
  </si>
  <si>
    <t>1/2/0</t>
  </si>
  <si>
    <t>ESF:MPH_STMA</t>
  </si>
  <si>
    <t>Strategic Management</t>
  </si>
  <si>
    <t>L. Blažek</t>
  </si>
  <si>
    <t>ESF:XPX_ACAD</t>
  </si>
  <si>
    <t>Academic writing</t>
  </si>
  <si>
    <t>M. Guzi</t>
  </si>
  <si>
    <t>3. semestr</t>
  </si>
  <si>
    <t>ESF:MPV_ADS1</t>
  </si>
  <si>
    <t>Diploma seminar 1</t>
  </si>
  <si>
    <t>ESF:MPV_ARPM</t>
  </si>
  <si>
    <t>Applied Research in Public Policy Making</t>
  </si>
  <si>
    <t>M. Guzi</t>
  </si>
  <si>
    <t>ESF:MPV_LMSI</t>
  </si>
  <si>
    <t>Labour market and socioeconomic inequalities</t>
  </si>
  <si>
    <t>L. Fónadová</t>
  </si>
  <si>
    <t>ESF:MPH_AMA2</t>
  </si>
  <si>
    <t>Management 2</t>
  </si>
  <si>
    <t>ESF:xpx_acad</t>
  </si>
  <si>
    <t>P. Smutný</t>
  </si>
  <si>
    <t>4. semestr</t>
  </si>
  <si>
    <t>ESF:MPV_ADS2</t>
  </si>
  <si>
    <t>Diploma seminar 2</t>
  </si>
  <si>
    <t>ESF:MPV_COMA</t>
  </si>
  <si>
    <t>Communication and Managerial Skills Training</t>
  </si>
  <si>
    <t>R. Lukášová</t>
  </si>
  <si>
    <t>Diplomová práce (min 20kr.)</t>
  </si>
  <si>
    <t>ESF:MPF_ADS1</t>
  </si>
  <si>
    <t>J. Vodáková</t>
  </si>
  <si>
    <t>ESF:MPF_ADS2</t>
  </si>
  <si>
    <t>ESF:MPF_ADTH</t>
  </si>
  <si>
    <t>Povinné předměty (P a PV více než 90kr.)</t>
  </si>
  <si>
    <t>Semestr</t>
  </si>
  <si>
    <t>Blok Accounting</t>
  </si>
  <si>
    <t>ESF:MPF_AACC</t>
  </si>
  <si>
    <t>International Accounting</t>
  </si>
  <si>
    <t>ESF:MPH_AMAC</t>
  </si>
  <si>
    <t>Managerial Accounting</t>
  </si>
  <si>
    <t>E. Švandová</t>
  </si>
  <si>
    <t>ESF:MPF_ATAX</t>
  </si>
  <si>
    <t>Taxation</t>
  </si>
  <si>
    <t>P. Valouch</t>
  </si>
  <si>
    <t>ESF:MPF_AAUD</t>
  </si>
  <si>
    <t>Auditing</t>
  </si>
  <si>
    <t>Povinně-volitelné předměty</t>
  </si>
  <si>
    <t>Blok Financial markets</t>
  </si>
  <si>
    <t>ESF:MPF_AFII</t>
  </si>
  <si>
    <t>Financial investments</t>
  </si>
  <si>
    <t>D. Vágnerová Linnertová</t>
  </si>
  <si>
    <t>ESF:MPF_STPA</t>
  </si>
  <si>
    <t>Structured Products</t>
  </si>
  <si>
    <t>M. Svoboda</t>
  </si>
  <si>
    <t>ESF:MPF_APOT</t>
  </si>
  <si>
    <t>Portfolio Theory</t>
  </si>
  <si>
    <t>L. Benada</t>
  </si>
  <si>
    <t>ESF:MPF_AIFI</t>
  </si>
  <si>
    <t>International Finance and Institutions</t>
  </si>
  <si>
    <t>O. Deev</t>
  </si>
  <si>
    <t>ESF:MPF_ASAN</t>
  </si>
  <si>
    <t>Security Analysis and Derivatives</t>
  </si>
  <si>
    <t>Volitelné předměty</t>
  </si>
  <si>
    <t>1/1/2</t>
  </si>
  <si>
    <t>E. Vávrová</t>
  </si>
  <si>
    <t>ESF:BPE_INEC</t>
  </si>
  <si>
    <t>Introduction to Econometrics</t>
  </si>
  <si>
    <t>D. Němec</t>
  </si>
  <si>
    <t>E. Horvátová</t>
  </si>
  <si>
    <t>Financial Derivatives</t>
  </si>
  <si>
    <t>International Finance</t>
  </si>
  <si>
    <t>M. Moravcová</t>
  </si>
  <si>
    <t>ESF:MPF_AIIF</t>
  </si>
  <si>
    <t>AI in Finance</t>
  </si>
  <si>
    <t>ESF:MPF_APFE</t>
  </si>
  <si>
    <t>Apllied Financial Econometrics</t>
  </si>
  <si>
    <t>A. Araneda Barahona</t>
  </si>
  <si>
    <t>Security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</si>
</sst>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3A3A3A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rgb="FF0A0A0A"/>
      <name val="Roboto"/>
    </font>
    <font>
      <sz val="11"/>
      <name val="Calibri Light"/>
      <family val="2"/>
      <charset val="238"/>
      <scheme val="major"/>
    </font>
    <font>
      <u/>
      <sz val="11"/>
      <name val="Calibri Light"/>
      <family val="2"/>
      <charset val="238"/>
      <scheme val="major"/>
    </font>
    <font>
      <u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0" xfId="2"/>
    <xf numFmtId="0" fontId="0" fillId="0" borderId="0" xfId="0" quotePrefix="1"/>
    <xf numFmtId="49" fontId="0" fillId="0" borderId="0" xfId="0" applyNumberFormat="1"/>
    <xf numFmtId="0" fontId="0" fillId="0" borderId="1" xfId="0" applyBorder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3" fillId="2" borderId="0" xfId="2" applyFill="1"/>
    <xf numFmtId="0" fontId="0" fillId="2" borderId="0" xfId="0" applyFill="1"/>
    <xf numFmtId="49" fontId="0" fillId="2" borderId="0" xfId="0" applyNumberFormat="1" applyFill="1"/>
    <xf numFmtId="0" fontId="0" fillId="2" borderId="0" xfId="0" quotePrefix="1" applyFill="1"/>
    <xf numFmtId="0" fontId="5" fillId="3" borderId="0" xfId="0" applyFont="1" applyFill="1"/>
    <xf numFmtId="0" fontId="5" fillId="3" borderId="0" xfId="0" quotePrefix="1" applyFont="1" applyFill="1"/>
    <xf numFmtId="0" fontId="6" fillId="0" borderId="0" xfId="2" applyFont="1"/>
    <xf numFmtId="0" fontId="7" fillId="0" borderId="0" xfId="0" applyFont="1"/>
    <xf numFmtId="49" fontId="7" fillId="0" borderId="0" xfId="0" applyNumberFormat="1" applyFont="1"/>
    <xf numFmtId="0" fontId="7" fillId="0" borderId="0" xfId="0" quotePrefix="1" applyFont="1"/>
    <xf numFmtId="0" fontId="3" fillId="4" borderId="0" xfId="2" applyFill="1"/>
    <xf numFmtId="0" fontId="0" fillId="4" borderId="0" xfId="0" applyFill="1"/>
    <xf numFmtId="49" fontId="0" fillId="4" borderId="0" xfId="0" applyNumberFormat="1" applyFill="1"/>
    <xf numFmtId="0" fontId="8" fillId="0" borderId="0" xfId="0" applyFont="1"/>
    <xf numFmtId="0" fontId="3" fillId="5" borderId="0" xfId="2" applyFill="1"/>
    <xf numFmtId="0" fontId="0" fillId="5" borderId="0" xfId="0" applyFill="1"/>
    <xf numFmtId="0" fontId="0" fillId="5" borderId="0" xfId="0" quotePrefix="1" applyFill="1"/>
    <xf numFmtId="0" fontId="8" fillId="5" borderId="0" xfId="0" applyFont="1" applyFill="1"/>
    <xf numFmtId="0" fontId="6" fillId="5" borderId="0" xfId="2" applyFont="1" applyFill="1"/>
    <xf numFmtId="0" fontId="7" fillId="5" borderId="0" xfId="0" applyFont="1" applyFill="1"/>
    <xf numFmtId="49" fontId="7" fillId="5" borderId="0" xfId="0" applyNumberFormat="1" applyFont="1" applyFill="1"/>
    <xf numFmtId="0" fontId="7" fillId="3" borderId="0" xfId="0" applyFont="1" applyFill="1"/>
    <xf numFmtId="0" fontId="1" fillId="0" borderId="0" xfId="0" applyFont="1" applyAlignment="1"/>
    <xf numFmtId="0" fontId="9" fillId="0" borderId="0" xfId="2" applyFont="1"/>
    <xf numFmtId="0" fontId="10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9" fillId="5" borderId="0" xfId="0" applyFont="1" applyFill="1"/>
    <xf numFmtId="0" fontId="8" fillId="3" borderId="0" xfId="0" applyFont="1" applyFill="1"/>
    <xf numFmtId="14" fontId="5" fillId="3" borderId="0" xfId="0" applyNumberFormat="1" applyFont="1" applyFill="1"/>
    <xf numFmtId="0" fontId="3" fillId="3" borderId="0" xfId="2" applyFont="1" applyFill="1"/>
    <xf numFmtId="0" fontId="12" fillId="5" borderId="0" xfId="2" applyFont="1" applyFill="1"/>
    <xf numFmtId="0" fontId="11" fillId="5" borderId="0" xfId="0" applyFont="1" applyFill="1"/>
    <xf numFmtId="49" fontId="11" fillId="5" borderId="0" xfId="0" applyNumberFormat="1" applyFont="1" applyFill="1"/>
    <xf numFmtId="0" fontId="11" fillId="5" borderId="0" xfId="0" quotePrefix="1" applyFont="1" applyFill="1"/>
    <xf numFmtId="0" fontId="13" fillId="5" borderId="0" xfId="2" applyFont="1" applyFill="1" applyAlignment="1"/>
    <xf numFmtId="0" fontId="14" fillId="5" borderId="0" xfId="0" applyFont="1" applyFill="1"/>
    <xf numFmtId="14" fontId="14" fillId="5" borderId="0" xfId="0" applyNumberFormat="1" applyFont="1" applyFill="1"/>
    <xf numFmtId="49" fontId="14" fillId="5" borderId="0" xfId="0" applyNumberFormat="1" applyFont="1" applyFill="1"/>
    <xf numFmtId="0" fontId="0" fillId="5" borderId="0" xfId="0" applyFont="1" applyFill="1"/>
    <xf numFmtId="49" fontId="0" fillId="5" borderId="0" xfId="0" applyNumberFormat="1" applyFont="1" applyFill="1"/>
    <xf numFmtId="49" fontId="0" fillId="0" borderId="0" xfId="0" applyNumberFormat="1" applyFont="1"/>
    <xf numFmtId="0" fontId="0" fillId="6" borderId="0" xfId="0" applyFill="1"/>
    <xf numFmtId="49" fontId="0" fillId="6" borderId="0" xfId="0" applyNumberFormat="1" applyFill="1"/>
    <xf numFmtId="0" fontId="1" fillId="6" borderId="0" xfId="0" applyFont="1" applyFill="1"/>
    <xf numFmtId="0" fontId="8" fillId="0" borderId="0" xfId="0" applyFont="1" applyAlignment="1">
      <alignment wrapText="1"/>
    </xf>
    <xf numFmtId="49" fontId="8" fillId="0" borderId="0" xfId="0" applyNumberFormat="1" applyFont="1"/>
    <xf numFmtId="49" fontId="8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predmet/econ/jaro2021/MPV_APPE" TargetMode="External"/><Relationship Id="rId13" Type="http://schemas.openxmlformats.org/officeDocument/2006/relationships/hyperlink" Target="https://is.muni.cz/auth/predmet/econ/podzim2020/xpx_acad" TargetMode="External"/><Relationship Id="rId3" Type="http://schemas.openxmlformats.org/officeDocument/2006/relationships/hyperlink" Target="https://is.muni.cz/auth/predmet/econ/podzim2020/MPV_APF2" TargetMode="External"/><Relationship Id="rId7" Type="http://schemas.openxmlformats.org/officeDocument/2006/relationships/hyperlink" Target="https://is.muni.cz/auth/predmet/econ/jaro2021/MPV_APPA" TargetMode="External"/><Relationship Id="rId12" Type="http://schemas.openxmlformats.org/officeDocument/2006/relationships/hyperlink" Target="https://is.muni.cz/auth/predmet/econ/podzim2020/MPV_LMSI" TargetMode="External"/><Relationship Id="rId2" Type="http://schemas.openxmlformats.org/officeDocument/2006/relationships/hyperlink" Target="https://is.muni.cz/auth/predmet/econ/podzim2020/MPJ_PJPSF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is.muni.cz/auth/predmet/econ/podzim2020/MPE_AMI2" TargetMode="External"/><Relationship Id="rId6" Type="http://schemas.openxmlformats.org/officeDocument/2006/relationships/hyperlink" Target="https://is.muni.cz/auth/predmet/econ/jaro2021/MPE_ECNM" TargetMode="External"/><Relationship Id="rId11" Type="http://schemas.openxmlformats.org/officeDocument/2006/relationships/hyperlink" Target="https://is.muni.cz/auth/predmet/econ/podzim2020/MPV_ARPM" TargetMode="External"/><Relationship Id="rId5" Type="http://schemas.openxmlformats.org/officeDocument/2006/relationships/hyperlink" Target="https://is.muni.cz/auth/predmet/econ/jaro2021/MPE_AMA2" TargetMode="External"/><Relationship Id="rId15" Type="http://schemas.openxmlformats.org/officeDocument/2006/relationships/hyperlink" Target="https://is.muni.cz/auth/predmet/econ/jaro2021/MPV_COMA" TargetMode="External"/><Relationship Id="rId10" Type="http://schemas.openxmlformats.org/officeDocument/2006/relationships/hyperlink" Target="https://is.muni.cz/auth/predmet/econ/podzim2020/MPV_ADTH" TargetMode="External"/><Relationship Id="rId4" Type="http://schemas.openxmlformats.org/officeDocument/2006/relationships/hyperlink" Target="https://is.muni.cz/auth/predmet/econ/podzim2020/MPV_CSES" TargetMode="External"/><Relationship Id="rId9" Type="http://schemas.openxmlformats.org/officeDocument/2006/relationships/hyperlink" Target="https://is.muni.cz/auth/predmet/econ/podzim2020/MPV_ADS1" TargetMode="External"/><Relationship Id="rId14" Type="http://schemas.openxmlformats.org/officeDocument/2006/relationships/hyperlink" Target="https://is.muni.cz/auth/predmet/econ/podzim2020/MPV_ADS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Y67"/>
  <sheetViews>
    <sheetView tabSelected="1" topLeftCell="J1" workbookViewId="0">
      <selection activeCell="V19" sqref="V19"/>
    </sheetView>
  </sheetViews>
  <sheetFormatPr defaultRowHeight="14.5"/>
  <cols>
    <col min="1" max="1" width="16.54296875" hidden="1" customWidth="1"/>
    <col min="2" max="2" width="34.54296875" hidden="1" customWidth="1"/>
    <col min="3" max="3" width="14.54296875" hidden="1" customWidth="1"/>
    <col min="4" max="4" width="0" hidden="1" customWidth="1"/>
    <col min="5" max="5" width="8.1796875" style="11" hidden="1" customWidth="1"/>
    <col min="6" max="6" width="7.453125" hidden="1" customWidth="1"/>
    <col min="7" max="7" width="8.1796875" hidden="1" customWidth="1"/>
    <col min="8" max="8" width="0" hidden="1" customWidth="1"/>
    <col min="9" max="9" width="43" bestFit="1" customWidth="1"/>
    <col min="10" max="10" width="43.1796875" bestFit="1" customWidth="1"/>
    <col min="11" max="11" width="15.453125" bestFit="1" customWidth="1"/>
    <col min="12" max="12" width="15.7265625" bestFit="1" customWidth="1"/>
    <col min="13" max="13" width="10.1796875" bestFit="1" customWidth="1"/>
    <col min="14" max="14" width="16.26953125" bestFit="1" customWidth="1"/>
    <col min="15" max="15" width="8.26953125" bestFit="1" customWidth="1"/>
    <col min="16" max="16" width="8.81640625" bestFit="1" customWidth="1"/>
    <col min="17" max="17" width="43" bestFit="1" customWidth="1"/>
    <col min="18" max="18" width="43.1796875" bestFit="1" customWidth="1"/>
    <col min="19" max="19" width="17.81640625" bestFit="1" customWidth="1"/>
    <col min="21" max="21" width="12.7265625" bestFit="1" customWidth="1"/>
    <col min="25" max="25" width="27.81640625" bestFit="1" customWidth="1"/>
  </cols>
  <sheetData>
    <row r="1" spans="1:25" ht="35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5" ht="21">
      <c r="A2" s="64" t="s">
        <v>1</v>
      </c>
      <c r="B2" s="64"/>
      <c r="C2" s="64"/>
      <c r="D2" s="64"/>
      <c r="E2" s="64"/>
      <c r="F2" s="64"/>
      <c r="G2" s="64"/>
      <c r="H2" s="64"/>
      <c r="I2" s="64" t="s">
        <v>2</v>
      </c>
      <c r="J2" s="64"/>
      <c r="K2" s="64"/>
      <c r="L2" s="64"/>
      <c r="M2" s="64"/>
      <c r="N2" s="64"/>
      <c r="O2" s="64"/>
      <c r="P2" s="64"/>
      <c r="Q2" s="64" t="s">
        <v>3</v>
      </c>
      <c r="R2" s="64"/>
      <c r="S2" s="64"/>
      <c r="T2" s="64"/>
      <c r="U2" s="64"/>
      <c r="V2" s="64"/>
      <c r="W2" s="64"/>
      <c r="X2" s="64"/>
    </row>
    <row r="3" spans="1:25" ht="23.5">
      <c r="A3" s="6" t="s">
        <v>4</v>
      </c>
      <c r="B3" s="3"/>
      <c r="C3" s="3"/>
      <c r="D3" s="3"/>
      <c r="E3" s="13"/>
      <c r="F3" s="3"/>
      <c r="G3" s="3"/>
      <c r="H3" s="8"/>
      <c r="I3" s="6" t="s">
        <v>99</v>
      </c>
      <c r="J3" s="3"/>
      <c r="K3" s="3"/>
      <c r="L3" s="3"/>
      <c r="M3" s="3"/>
      <c r="N3" s="3"/>
      <c r="O3" s="3"/>
      <c r="P3" s="3"/>
      <c r="Q3" s="6" t="s">
        <v>99</v>
      </c>
      <c r="R3" s="3"/>
      <c r="S3" s="3"/>
      <c r="T3" s="3"/>
      <c r="U3" s="3"/>
      <c r="V3" s="3"/>
      <c r="W3" s="3"/>
      <c r="X3" s="3"/>
    </row>
    <row r="4" spans="1:25" ht="15.75" customHeight="1">
      <c r="A4" t="s">
        <v>5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s="1" t="s">
        <v>5</v>
      </c>
      <c r="J4" s="1" t="s">
        <v>6</v>
      </c>
      <c r="K4" s="1" t="s">
        <v>7</v>
      </c>
      <c r="L4" s="7" t="s">
        <v>8</v>
      </c>
      <c r="M4" s="7" t="s">
        <v>9</v>
      </c>
      <c r="N4" s="7" t="s">
        <v>10</v>
      </c>
      <c r="O4" s="37" t="s">
        <v>105</v>
      </c>
      <c r="P4" s="37" t="s">
        <v>11</v>
      </c>
      <c r="Q4" s="1" t="s">
        <v>5</v>
      </c>
      <c r="R4" s="1" t="s">
        <v>6</v>
      </c>
      <c r="S4" s="1" t="s">
        <v>7</v>
      </c>
      <c r="T4" s="7" t="s">
        <v>8</v>
      </c>
      <c r="U4" s="7" t="s">
        <v>9</v>
      </c>
      <c r="V4" s="7" t="s">
        <v>10</v>
      </c>
      <c r="W4" s="37" t="s">
        <v>105</v>
      </c>
      <c r="X4" s="37" t="s">
        <v>11</v>
      </c>
    </row>
    <row r="5" spans="1:25" ht="15.75" customHeight="1">
      <c r="A5" s="9" t="s">
        <v>13</v>
      </c>
      <c r="B5" t="s">
        <v>14</v>
      </c>
      <c r="C5" t="s">
        <v>15</v>
      </c>
      <c r="D5" t="s">
        <v>16</v>
      </c>
      <c r="E5" t="s">
        <v>17</v>
      </c>
      <c r="F5">
        <v>4</v>
      </c>
      <c r="G5" t="s">
        <v>18</v>
      </c>
      <c r="H5" t="s">
        <v>18</v>
      </c>
      <c r="I5" s="9" t="s">
        <v>100</v>
      </c>
      <c r="J5" t="s">
        <v>82</v>
      </c>
      <c r="K5" s="22" t="s">
        <v>101</v>
      </c>
      <c r="L5" t="s">
        <v>22</v>
      </c>
      <c r="M5" t="s">
        <v>23</v>
      </c>
      <c r="N5">
        <v>12</v>
      </c>
      <c r="O5">
        <v>3</v>
      </c>
      <c r="P5" t="s">
        <v>18</v>
      </c>
      <c r="Q5" s="46" t="s">
        <v>100</v>
      </c>
      <c r="R5" s="19" t="s">
        <v>82</v>
      </c>
      <c r="S5" s="44" t="s">
        <v>135</v>
      </c>
      <c r="T5" s="19" t="s">
        <v>22</v>
      </c>
      <c r="U5" s="45" t="s">
        <v>23</v>
      </c>
      <c r="V5" s="19">
        <v>12</v>
      </c>
      <c r="W5" s="19">
        <v>3</v>
      </c>
      <c r="X5" s="19" t="s">
        <v>18</v>
      </c>
    </row>
    <row r="6" spans="1:25" ht="15.75" customHeight="1">
      <c r="A6" s="9" t="s">
        <v>24</v>
      </c>
      <c r="B6" t="s">
        <v>25</v>
      </c>
      <c r="C6" t="s">
        <v>26</v>
      </c>
      <c r="D6" t="s">
        <v>16</v>
      </c>
      <c r="E6" t="s">
        <v>23</v>
      </c>
      <c r="F6">
        <v>5</v>
      </c>
      <c r="G6" s="10" t="s">
        <v>27</v>
      </c>
      <c r="H6" t="s">
        <v>18</v>
      </c>
      <c r="I6" s="9" t="s">
        <v>102</v>
      </c>
      <c r="J6" t="s">
        <v>95</v>
      </c>
      <c r="K6" t="s">
        <v>101</v>
      </c>
      <c r="L6" t="s">
        <v>22</v>
      </c>
      <c r="M6" t="s">
        <v>23</v>
      </c>
      <c r="N6">
        <v>12</v>
      </c>
      <c r="O6" s="10">
        <v>4</v>
      </c>
      <c r="P6" t="s">
        <v>18</v>
      </c>
      <c r="Q6" s="46" t="s">
        <v>102</v>
      </c>
      <c r="R6" s="19" t="s">
        <v>95</v>
      </c>
      <c r="S6" s="44" t="s">
        <v>135</v>
      </c>
      <c r="T6" s="19" t="s">
        <v>22</v>
      </c>
      <c r="U6" s="19" t="s">
        <v>23</v>
      </c>
      <c r="V6" s="36">
        <v>12</v>
      </c>
      <c r="W6" s="20">
        <v>4</v>
      </c>
      <c r="X6" s="19" t="s">
        <v>18</v>
      </c>
    </row>
    <row r="7" spans="1:25" ht="15.75" customHeight="1">
      <c r="A7" s="9" t="s">
        <v>29</v>
      </c>
      <c r="B7" t="s">
        <v>30</v>
      </c>
      <c r="C7" t="s">
        <v>31</v>
      </c>
      <c r="D7" t="s">
        <v>16</v>
      </c>
      <c r="E7" s="11" t="s">
        <v>32</v>
      </c>
      <c r="F7">
        <v>8</v>
      </c>
      <c r="G7" t="s">
        <v>28</v>
      </c>
      <c r="H7" t="s">
        <v>18</v>
      </c>
      <c r="I7" s="9" t="s">
        <v>103</v>
      </c>
      <c r="J7" t="s">
        <v>54</v>
      </c>
      <c r="K7" t="s">
        <v>101</v>
      </c>
      <c r="L7" t="s">
        <v>22</v>
      </c>
      <c r="M7" s="11" t="s">
        <v>56</v>
      </c>
      <c r="N7">
        <v>3</v>
      </c>
      <c r="O7">
        <v>4</v>
      </c>
      <c r="P7" t="s">
        <v>18</v>
      </c>
      <c r="Q7" s="33" t="s">
        <v>103</v>
      </c>
      <c r="R7" s="34" t="s">
        <v>54</v>
      </c>
      <c r="S7" s="32" t="s">
        <v>135</v>
      </c>
      <c r="T7" s="34" t="s">
        <v>22</v>
      </c>
      <c r="U7" s="35" t="s">
        <v>56</v>
      </c>
      <c r="V7" s="34">
        <v>3</v>
      </c>
      <c r="W7" s="32">
        <v>2</v>
      </c>
      <c r="X7" s="34" t="s">
        <v>18</v>
      </c>
      <c r="Y7" s="1"/>
    </row>
    <row r="8" spans="1:25" ht="15.75" customHeight="1">
      <c r="A8" s="9" t="s">
        <v>37</v>
      </c>
      <c r="B8" t="s">
        <v>38</v>
      </c>
      <c r="C8" t="s">
        <v>39</v>
      </c>
      <c r="D8" t="s">
        <v>16</v>
      </c>
      <c r="E8" s="11" t="s">
        <v>40</v>
      </c>
      <c r="F8">
        <v>6</v>
      </c>
      <c r="G8" s="10" t="s">
        <v>27</v>
      </c>
      <c r="H8" t="s">
        <v>18</v>
      </c>
      <c r="I8" s="9"/>
      <c r="M8" s="11"/>
      <c r="N8" s="1">
        <f>SUM(N5:N7)</f>
        <v>27</v>
      </c>
      <c r="O8" s="10"/>
      <c r="Q8" s="47"/>
      <c r="R8" s="48"/>
      <c r="S8" s="48"/>
      <c r="T8" s="48"/>
      <c r="U8" s="49"/>
      <c r="V8" s="43">
        <f>SUM(V5:V7)</f>
        <v>27</v>
      </c>
      <c r="W8" s="50"/>
      <c r="X8" s="48"/>
      <c r="Y8" s="1"/>
    </row>
    <row r="9" spans="1:25" s="1" customFormat="1" ht="15.75" customHeight="1">
      <c r="A9" s="15"/>
      <c r="B9" s="16"/>
      <c r="C9" s="16"/>
      <c r="D9" s="16"/>
      <c r="E9" s="17"/>
      <c r="F9" s="16"/>
      <c r="G9" s="16"/>
      <c r="H9" s="16"/>
      <c r="I9" s="29"/>
      <c r="J9" s="30"/>
      <c r="K9" s="30"/>
      <c r="L9" s="30"/>
      <c r="M9" s="30"/>
      <c r="N9" s="30"/>
      <c r="O9" s="31"/>
      <c r="P9" s="30"/>
      <c r="Q9" s="51"/>
      <c r="R9" s="52"/>
      <c r="S9" s="52"/>
      <c r="T9" s="52"/>
      <c r="U9" s="53"/>
      <c r="V9" s="52"/>
      <c r="W9" s="52"/>
      <c r="X9" s="52"/>
    </row>
    <row r="10" spans="1:25" s="1" customFormat="1" ht="15.75" customHeight="1">
      <c r="A10" s="15"/>
      <c r="B10" s="16"/>
      <c r="C10" s="16"/>
      <c r="D10" s="16"/>
      <c r="E10" s="17"/>
      <c r="F10" s="16"/>
      <c r="G10" s="16"/>
      <c r="H10" s="16"/>
      <c r="I10" s="29"/>
      <c r="J10" s="30"/>
      <c r="K10" s="30"/>
      <c r="L10" s="30"/>
      <c r="M10" s="30"/>
      <c r="N10" s="30"/>
      <c r="O10" s="31"/>
      <c r="P10" s="30"/>
      <c r="Q10" s="51"/>
      <c r="R10" s="52"/>
      <c r="S10" s="52"/>
      <c r="T10" s="52"/>
      <c r="U10" s="54"/>
      <c r="V10" s="52"/>
      <c r="W10" s="52"/>
      <c r="X10" s="52"/>
    </row>
    <row r="11" spans="1:25">
      <c r="A11" s="3"/>
      <c r="B11" s="3"/>
      <c r="C11" s="3"/>
      <c r="D11" s="3"/>
      <c r="E11" s="13"/>
      <c r="F11" s="7">
        <f>SUM(F5:F9)</f>
        <v>23</v>
      </c>
      <c r="G11" s="3"/>
      <c r="H11" s="8"/>
      <c r="I11" s="7" t="s">
        <v>104</v>
      </c>
      <c r="J11" s="3"/>
      <c r="K11" s="3"/>
      <c r="L11" s="3"/>
      <c r="M11" s="3"/>
      <c r="N11" s="7"/>
      <c r="O11" s="3"/>
      <c r="P11" s="3"/>
      <c r="Q11" s="7" t="s">
        <v>104</v>
      </c>
      <c r="R11" s="3"/>
      <c r="S11" s="3"/>
      <c r="T11" s="3"/>
      <c r="U11" s="3"/>
      <c r="V11" s="7"/>
      <c r="W11" s="3"/>
      <c r="X11" s="3"/>
    </row>
    <row r="12" spans="1:25" ht="23.5">
      <c r="A12" s="6" t="s">
        <v>42</v>
      </c>
      <c r="B12" s="3"/>
      <c r="C12" s="3"/>
      <c r="D12" s="3"/>
      <c r="E12" s="13"/>
      <c r="F12" s="3"/>
      <c r="G12" s="3"/>
      <c r="H12" s="8"/>
      <c r="I12" s="7" t="s">
        <v>5</v>
      </c>
      <c r="J12" s="7" t="s">
        <v>6</v>
      </c>
      <c r="K12" s="7" t="s">
        <v>7</v>
      </c>
      <c r="L12" s="7" t="s">
        <v>8</v>
      </c>
      <c r="M12" s="7" t="s">
        <v>9</v>
      </c>
      <c r="N12" s="7" t="s">
        <v>10</v>
      </c>
      <c r="O12" s="37" t="s">
        <v>105</v>
      </c>
      <c r="P12" s="37" t="s">
        <v>11</v>
      </c>
      <c r="Q12" s="7" t="s">
        <v>5</v>
      </c>
      <c r="R12" s="7" t="s">
        <v>6</v>
      </c>
      <c r="S12" s="7" t="s">
        <v>7</v>
      </c>
      <c r="T12" s="7" t="s">
        <v>8</v>
      </c>
      <c r="U12" s="7" t="s">
        <v>9</v>
      </c>
      <c r="V12" s="7" t="s">
        <v>10</v>
      </c>
      <c r="W12" s="37" t="s">
        <v>105</v>
      </c>
      <c r="X12" s="37" t="s">
        <v>11</v>
      </c>
    </row>
    <row r="13" spans="1:25" ht="15.75" customHeight="1">
      <c r="A13" t="s">
        <v>5</v>
      </c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  <c r="I13" s="40" t="s">
        <v>13</v>
      </c>
      <c r="J13" s="40" t="s">
        <v>14</v>
      </c>
      <c r="K13" s="40" t="s">
        <v>21</v>
      </c>
      <c r="L13" s="40" t="s">
        <v>16</v>
      </c>
      <c r="M13" s="40" t="s">
        <v>17</v>
      </c>
      <c r="N13" s="40">
        <v>4</v>
      </c>
      <c r="O13" s="40">
        <v>1</v>
      </c>
      <c r="P13" s="40" t="s">
        <v>28</v>
      </c>
      <c r="Q13" s="55" t="s">
        <v>13</v>
      </c>
      <c r="R13" s="55" t="s">
        <v>14</v>
      </c>
      <c r="S13" s="55" t="s">
        <v>21</v>
      </c>
      <c r="T13" s="55" t="s">
        <v>16</v>
      </c>
      <c r="U13" s="55" t="s">
        <v>17</v>
      </c>
      <c r="V13" s="55">
        <v>4</v>
      </c>
      <c r="W13" s="55">
        <v>1</v>
      </c>
      <c r="X13" s="55" t="s">
        <v>28</v>
      </c>
      <c r="Y13" s="30"/>
    </row>
    <row r="14" spans="1:25" ht="15.75" customHeight="1">
      <c r="A14" s="9" t="s">
        <v>43</v>
      </c>
      <c r="B14" t="s">
        <v>44</v>
      </c>
      <c r="C14" t="s">
        <v>15</v>
      </c>
      <c r="D14" t="s">
        <v>16</v>
      </c>
      <c r="E14" t="s">
        <v>17</v>
      </c>
      <c r="F14">
        <v>4</v>
      </c>
      <c r="G14" t="s">
        <v>18</v>
      </c>
      <c r="H14" t="s">
        <v>18</v>
      </c>
      <c r="I14" s="9" t="s">
        <v>19</v>
      </c>
      <c r="J14" t="s">
        <v>20</v>
      </c>
      <c r="K14" t="s">
        <v>21</v>
      </c>
      <c r="L14" t="s">
        <v>22</v>
      </c>
      <c r="M14" t="s">
        <v>23</v>
      </c>
      <c r="N14">
        <v>5</v>
      </c>
      <c r="O14">
        <v>1</v>
      </c>
      <c r="P14" t="s">
        <v>18</v>
      </c>
      <c r="Q14" s="55" t="s">
        <v>19</v>
      </c>
      <c r="R14" s="55" t="s">
        <v>20</v>
      </c>
      <c r="S14" s="55" t="s">
        <v>21</v>
      </c>
      <c r="T14" s="55" t="s">
        <v>22</v>
      </c>
      <c r="U14" s="55" t="s">
        <v>23</v>
      </c>
      <c r="V14" s="55">
        <v>5</v>
      </c>
      <c r="W14" s="55">
        <v>1</v>
      </c>
      <c r="X14" s="55" t="s">
        <v>18</v>
      </c>
    </row>
    <row r="15" spans="1:25" ht="15.75" customHeight="1">
      <c r="A15" s="9" t="s">
        <v>48</v>
      </c>
      <c r="B15" t="s">
        <v>49</v>
      </c>
      <c r="C15" t="s">
        <v>50</v>
      </c>
      <c r="D15" t="s">
        <v>16</v>
      </c>
      <c r="E15" s="11" t="s">
        <v>51</v>
      </c>
      <c r="F15">
        <v>8</v>
      </c>
      <c r="G15" s="10" t="s">
        <v>27</v>
      </c>
      <c r="H15" t="s">
        <v>18</v>
      </c>
      <c r="I15" s="9" t="s">
        <v>24</v>
      </c>
      <c r="J15" t="s">
        <v>25</v>
      </c>
      <c r="K15" t="s">
        <v>41</v>
      </c>
      <c r="L15" t="s">
        <v>16</v>
      </c>
      <c r="M15" s="11" t="s">
        <v>23</v>
      </c>
      <c r="N15">
        <v>4</v>
      </c>
      <c r="O15" s="10">
        <v>1</v>
      </c>
      <c r="P15" t="s">
        <v>27</v>
      </c>
      <c r="Q15" s="55" t="s">
        <v>24</v>
      </c>
      <c r="R15" s="55" t="s">
        <v>25</v>
      </c>
      <c r="S15" s="55" t="s">
        <v>41</v>
      </c>
      <c r="T15" s="55" t="s">
        <v>16</v>
      </c>
      <c r="U15" s="56" t="s">
        <v>23</v>
      </c>
      <c r="V15" s="55">
        <v>4</v>
      </c>
      <c r="W15" s="55">
        <v>1</v>
      </c>
      <c r="X15" s="55" t="s">
        <v>27</v>
      </c>
      <c r="Y15" s="1"/>
    </row>
    <row r="16" spans="1:25" ht="15.75" customHeight="1">
      <c r="A16" s="9" t="s">
        <v>53</v>
      </c>
      <c r="B16" t="s">
        <v>54</v>
      </c>
      <c r="C16" t="s">
        <v>55</v>
      </c>
      <c r="D16" t="s">
        <v>22</v>
      </c>
      <c r="E16" t="s">
        <v>56</v>
      </c>
      <c r="F16">
        <v>3</v>
      </c>
      <c r="G16" t="s">
        <v>18</v>
      </c>
      <c r="H16" t="s">
        <v>18</v>
      </c>
      <c r="I16" s="9" t="s">
        <v>77</v>
      </c>
      <c r="J16" t="s">
        <v>78</v>
      </c>
      <c r="K16" s="22" t="s">
        <v>79</v>
      </c>
      <c r="L16" t="s">
        <v>22</v>
      </c>
      <c r="M16" s="11" t="s">
        <v>23</v>
      </c>
      <c r="N16">
        <v>4</v>
      </c>
      <c r="O16">
        <v>2</v>
      </c>
      <c r="P16" t="s">
        <v>27</v>
      </c>
      <c r="Q16" s="55" t="s">
        <v>77</v>
      </c>
      <c r="R16" s="34" t="s">
        <v>78</v>
      </c>
      <c r="S16" s="55" t="s">
        <v>79</v>
      </c>
      <c r="T16" s="55" t="s">
        <v>22</v>
      </c>
      <c r="U16" s="57" t="s">
        <v>23</v>
      </c>
      <c r="V16" s="55">
        <v>4</v>
      </c>
      <c r="W16" s="55">
        <v>2</v>
      </c>
      <c r="X16" s="55" t="s">
        <v>27</v>
      </c>
    </row>
    <row r="17" spans="1:25" s="1" customFormat="1" ht="15.75" customHeight="1">
      <c r="A17" s="9" t="s">
        <v>61</v>
      </c>
      <c r="B17" t="s">
        <v>62</v>
      </c>
      <c r="C17" t="s">
        <v>63</v>
      </c>
      <c r="D17" t="s">
        <v>16</v>
      </c>
      <c r="E17" s="11" t="s">
        <v>32</v>
      </c>
      <c r="F17">
        <v>8</v>
      </c>
      <c r="G17" t="s">
        <v>28</v>
      </c>
      <c r="H17" t="s">
        <v>18</v>
      </c>
      <c r="I17" s="9" t="s">
        <v>43</v>
      </c>
      <c r="J17" t="s">
        <v>44</v>
      </c>
      <c r="K17" t="s">
        <v>52</v>
      </c>
      <c r="L17" t="s">
        <v>16</v>
      </c>
      <c r="M17" s="11" t="s">
        <v>17</v>
      </c>
      <c r="N17">
        <v>4</v>
      </c>
      <c r="O17">
        <v>2</v>
      </c>
      <c r="P17" t="s">
        <v>28</v>
      </c>
      <c r="Q17" s="55" t="s">
        <v>43</v>
      </c>
      <c r="R17" s="55" t="s">
        <v>44</v>
      </c>
      <c r="S17" s="55" t="s">
        <v>52</v>
      </c>
      <c r="T17" s="55" t="s">
        <v>16</v>
      </c>
      <c r="U17" s="56" t="s">
        <v>17</v>
      </c>
      <c r="V17" s="55">
        <v>4</v>
      </c>
      <c r="W17" s="55">
        <v>2</v>
      </c>
      <c r="X17" s="55" t="s">
        <v>28</v>
      </c>
    </row>
    <row r="18" spans="1:25" ht="16.5" customHeight="1">
      <c r="A18" s="9" t="s">
        <v>67</v>
      </c>
      <c r="B18" t="s">
        <v>68</v>
      </c>
      <c r="C18" t="s">
        <v>69</v>
      </c>
      <c r="D18" t="s">
        <v>16</v>
      </c>
      <c r="E18" s="11" t="s">
        <v>32</v>
      </c>
      <c r="F18">
        <v>6</v>
      </c>
      <c r="G18" t="s">
        <v>28</v>
      </c>
      <c r="H18" t="s">
        <v>18</v>
      </c>
      <c r="I18" s="9" t="s">
        <v>45</v>
      </c>
      <c r="J18" t="s">
        <v>46</v>
      </c>
      <c r="K18" t="s">
        <v>47</v>
      </c>
      <c r="L18" t="s">
        <v>22</v>
      </c>
      <c r="M18" s="11" t="s">
        <v>23</v>
      </c>
      <c r="N18">
        <v>5</v>
      </c>
      <c r="O18">
        <v>2</v>
      </c>
      <c r="P18" t="s">
        <v>18</v>
      </c>
      <c r="Q18" s="40" t="s">
        <v>45</v>
      </c>
      <c r="R18" s="40" t="s">
        <v>46</v>
      </c>
      <c r="S18" s="40" t="s">
        <v>47</v>
      </c>
      <c r="T18" s="40" t="s">
        <v>22</v>
      </c>
      <c r="U18" s="57" t="s">
        <v>23</v>
      </c>
      <c r="V18" s="40">
        <v>5</v>
      </c>
      <c r="W18" s="40">
        <v>2</v>
      </c>
      <c r="X18" s="40" t="s">
        <v>18</v>
      </c>
    </row>
    <row r="19" spans="1:25" ht="16.5" customHeight="1">
      <c r="A19" s="9"/>
      <c r="I19" s="9"/>
      <c r="M19" s="11"/>
      <c r="N19" s="1">
        <f>SUM(N13:N18)</f>
        <v>26</v>
      </c>
      <c r="U19" s="11"/>
      <c r="V19" s="1">
        <f>SUM(V13:V18)</f>
        <v>26</v>
      </c>
    </row>
    <row r="20" spans="1:25" ht="16.5" customHeight="1">
      <c r="A20" s="9"/>
      <c r="I20" s="9"/>
      <c r="M20" s="11"/>
      <c r="U20" s="11"/>
    </row>
    <row r="21" spans="1:25" ht="16.5" customHeight="1">
      <c r="A21" s="9"/>
      <c r="I21" s="39" t="s">
        <v>117</v>
      </c>
      <c r="M21" s="11"/>
      <c r="Q21" s="39" t="s">
        <v>117</v>
      </c>
      <c r="U21" s="11"/>
    </row>
    <row r="22" spans="1:25" ht="16.5" customHeight="1">
      <c r="A22" s="9"/>
      <c r="I22" s="38" t="s">
        <v>106</v>
      </c>
      <c r="M22" s="11"/>
      <c r="Q22" s="38" t="s">
        <v>106</v>
      </c>
      <c r="U22" s="11"/>
    </row>
    <row r="23" spans="1:25" ht="16.5" customHeight="1">
      <c r="A23" s="9"/>
      <c r="I23" s="7" t="s">
        <v>5</v>
      </c>
      <c r="J23" s="7" t="s">
        <v>6</v>
      </c>
      <c r="K23" s="7" t="s">
        <v>7</v>
      </c>
      <c r="L23" s="7" t="s">
        <v>8</v>
      </c>
      <c r="M23" s="7" t="s">
        <v>9</v>
      </c>
      <c r="N23" s="7" t="s">
        <v>10</v>
      </c>
      <c r="O23" s="37" t="s">
        <v>105</v>
      </c>
      <c r="P23" s="37" t="s">
        <v>11</v>
      </c>
      <c r="Q23" s="7" t="s">
        <v>5</v>
      </c>
      <c r="R23" s="7" t="s">
        <v>6</v>
      </c>
      <c r="S23" s="7" t="s">
        <v>7</v>
      </c>
      <c r="T23" s="7" t="s">
        <v>8</v>
      </c>
      <c r="U23" s="7" t="s">
        <v>9</v>
      </c>
      <c r="V23" s="7" t="s">
        <v>10</v>
      </c>
      <c r="W23" s="37" t="s">
        <v>105</v>
      </c>
      <c r="X23" s="37" t="s">
        <v>11</v>
      </c>
    </row>
    <row r="24" spans="1:25" ht="34.5" customHeight="1">
      <c r="F24" s="7">
        <f>SUM(F14:F18)</f>
        <v>29</v>
      </c>
      <c r="H24" s="12"/>
      <c r="I24" s="9" t="s">
        <v>107</v>
      </c>
      <c r="J24" t="s">
        <v>108</v>
      </c>
      <c r="K24" t="s">
        <v>101</v>
      </c>
      <c r="L24" t="s">
        <v>16</v>
      </c>
      <c r="M24" s="11" t="s">
        <v>32</v>
      </c>
      <c r="N24" s="41">
        <v>8</v>
      </c>
      <c r="O24">
        <v>1</v>
      </c>
      <c r="P24" t="s">
        <v>28</v>
      </c>
      <c r="Q24" s="40" t="s">
        <v>107</v>
      </c>
      <c r="R24" s="40" t="s">
        <v>108</v>
      </c>
      <c r="S24" s="28" t="s">
        <v>139</v>
      </c>
      <c r="T24" s="40" t="s">
        <v>16</v>
      </c>
      <c r="U24" s="11" t="s">
        <v>32</v>
      </c>
      <c r="V24" s="28">
        <v>5</v>
      </c>
      <c r="W24" s="40">
        <v>1</v>
      </c>
      <c r="X24" s="40" t="s">
        <v>28</v>
      </c>
    </row>
    <row r="25" spans="1:25" ht="42.75" customHeight="1">
      <c r="A25" s="6" t="s">
        <v>80</v>
      </c>
      <c r="B25" s="3"/>
      <c r="C25" s="3"/>
      <c r="D25" s="3"/>
      <c r="E25" s="13"/>
      <c r="F25" s="3"/>
      <c r="G25" s="3"/>
      <c r="H25" s="8"/>
      <c r="I25" s="41" t="s">
        <v>109</v>
      </c>
      <c r="J25" s="3" t="s">
        <v>110</v>
      </c>
      <c r="K25" s="3" t="s">
        <v>111</v>
      </c>
      <c r="L25" s="3" t="s">
        <v>16</v>
      </c>
      <c r="M25" s="13" t="s">
        <v>51</v>
      </c>
      <c r="N25" s="3">
        <v>8</v>
      </c>
      <c r="O25" s="3">
        <v>1</v>
      </c>
      <c r="P25" s="3" t="s">
        <v>18</v>
      </c>
      <c r="Q25" s="41" t="s">
        <v>109</v>
      </c>
      <c r="R25" s="41" t="s">
        <v>110</v>
      </c>
      <c r="S25" s="41" t="s">
        <v>111</v>
      </c>
      <c r="T25" s="41" t="s">
        <v>16</v>
      </c>
      <c r="U25" s="13" t="s">
        <v>51</v>
      </c>
      <c r="V25" s="41">
        <v>8</v>
      </c>
      <c r="W25" s="41">
        <v>1</v>
      </c>
      <c r="X25" s="41" t="s">
        <v>18</v>
      </c>
    </row>
    <row r="26" spans="1:25" ht="15.75" customHeight="1">
      <c r="A26" t="s">
        <v>5</v>
      </c>
      <c r="B26" t="s">
        <v>6</v>
      </c>
      <c r="C26" t="s">
        <v>7</v>
      </c>
      <c r="D26" t="s">
        <v>8</v>
      </c>
      <c r="E26" t="s">
        <v>9</v>
      </c>
      <c r="F26" t="s">
        <v>10</v>
      </c>
      <c r="G26" t="s">
        <v>11</v>
      </c>
      <c r="H26" t="s">
        <v>12</v>
      </c>
      <c r="I26" s="40" t="s">
        <v>57</v>
      </c>
      <c r="J26" s="40" t="s">
        <v>58</v>
      </c>
      <c r="K26" s="40" t="s">
        <v>59</v>
      </c>
      <c r="L26" s="40" t="s">
        <v>16</v>
      </c>
      <c r="M26" s="13" t="s">
        <v>51</v>
      </c>
      <c r="N26" s="40">
        <v>6</v>
      </c>
      <c r="O26" s="40">
        <v>2</v>
      </c>
      <c r="P26" s="40" t="s">
        <v>28</v>
      </c>
      <c r="Q26" s="40" t="s">
        <v>57</v>
      </c>
      <c r="R26" s="28" t="s">
        <v>60</v>
      </c>
      <c r="S26" s="40" t="s">
        <v>59</v>
      </c>
      <c r="T26" s="40" t="s">
        <v>16</v>
      </c>
      <c r="U26" s="13" t="s">
        <v>51</v>
      </c>
      <c r="V26" s="40">
        <v>6</v>
      </c>
      <c r="W26" s="40">
        <v>2</v>
      </c>
      <c r="X26" s="40" t="s">
        <v>28</v>
      </c>
      <c r="Y26" s="1"/>
    </row>
    <row r="27" spans="1:25" ht="15.75" customHeight="1">
      <c r="A27" s="9" t="s">
        <v>81</v>
      </c>
      <c r="B27" t="s">
        <v>82</v>
      </c>
      <c r="C27" t="s">
        <v>55</v>
      </c>
      <c r="D27" t="s">
        <v>22</v>
      </c>
      <c r="E27" t="s">
        <v>23</v>
      </c>
      <c r="F27">
        <v>4</v>
      </c>
      <c r="G27" t="s">
        <v>18</v>
      </c>
      <c r="H27" t="s">
        <v>18</v>
      </c>
      <c r="I27" s="9" t="s">
        <v>112</v>
      </c>
      <c r="J27" t="s">
        <v>113</v>
      </c>
      <c r="K27" s="22" t="s">
        <v>114</v>
      </c>
      <c r="L27" t="s">
        <v>16</v>
      </c>
      <c r="M27" s="13" t="s">
        <v>51</v>
      </c>
      <c r="N27">
        <v>6</v>
      </c>
      <c r="O27">
        <v>2</v>
      </c>
      <c r="P27" t="s">
        <v>18</v>
      </c>
      <c r="Q27" s="40" t="s">
        <v>112</v>
      </c>
      <c r="R27" s="40" t="s">
        <v>113</v>
      </c>
      <c r="S27" s="40" t="s">
        <v>114</v>
      </c>
      <c r="T27" s="40" t="s">
        <v>16</v>
      </c>
      <c r="U27" s="13" t="s">
        <v>51</v>
      </c>
      <c r="V27" s="40">
        <v>6</v>
      </c>
      <c r="W27" s="40">
        <v>2</v>
      </c>
      <c r="X27" s="40" t="s">
        <v>18</v>
      </c>
    </row>
    <row r="28" spans="1:25" ht="15.75" customHeight="1">
      <c r="A28" s="9" t="s">
        <v>83</v>
      </c>
      <c r="B28" t="s">
        <v>84</v>
      </c>
      <c r="C28" t="s">
        <v>85</v>
      </c>
      <c r="D28" t="s">
        <v>16</v>
      </c>
      <c r="E28" t="s">
        <v>17</v>
      </c>
      <c r="F28">
        <v>4</v>
      </c>
      <c r="G28" t="s">
        <v>18</v>
      </c>
      <c r="H28" t="s">
        <v>18</v>
      </c>
      <c r="I28" s="9" t="s">
        <v>115</v>
      </c>
      <c r="J28" t="s">
        <v>116</v>
      </c>
      <c r="K28" t="s">
        <v>114</v>
      </c>
      <c r="L28" t="s">
        <v>16</v>
      </c>
      <c r="M28" s="11" t="s">
        <v>40</v>
      </c>
      <c r="N28">
        <v>4</v>
      </c>
      <c r="O28">
        <v>3</v>
      </c>
      <c r="P28" t="s">
        <v>18</v>
      </c>
      <c r="Q28" s="40" t="s">
        <v>115</v>
      </c>
      <c r="R28" s="40" t="s">
        <v>116</v>
      </c>
      <c r="S28" s="40" t="s">
        <v>114</v>
      </c>
      <c r="T28" s="40" t="s">
        <v>16</v>
      </c>
      <c r="U28" s="57" t="s">
        <v>40</v>
      </c>
      <c r="V28" s="40">
        <v>4</v>
      </c>
      <c r="W28" s="40">
        <v>3</v>
      </c>
      <c r="X28" s="40" t="s">
        <v>18</v>
      </c>
    </row>
    <row r="29" spans="1:25" ht="15.75" customHeight="1">
      <c r="A29" s="9" t="s">
        <v>86</v>
      </c>
      <c r="B29" t="s">
        <v>87</v>
      </c>
      <c r="C29" t="s">
        <v>88</v>
      </c>
      <c r="D29" t="s">
        <v>16</v>
      </c>
      <c r="E29" t="s">
        <v>23</v>
      </c>
      <c r="F29">
        <v>5</v>
      </c>
      <c r="G29" t="s">
        <v>18</v>
      </c>
      <c r="H29" t="s">
        <v>18</v>
      </c>
      <c r="I29" s="9" t="s">
        <v>33</v>
      </c>
      <c r="J29" t="s">
        <v>34</v>
      </c>
      <c r="K29" t="s">
        <v>35</v>
      </c>
      <c r="L29" t="s">
        <v>16</v>
      </c>
      <c r="M29" s="11" t="s">
        <v>36</v>
      </c>
      <c r="N29">
        <v>8</v>
      </c>
      <c r="O29">
        <v>3</v>
      </c>
      <c r="P29" t="s">
        <v>27</v>
      </c>
      <c r="Q29" s="58"/>
      <c r="R29" s="58"/>
      <c r="S29" s="58"/>
      <c r="T29" s="58"/>
      <c r="U29" s="59"/>
      <c r="V29" s="60"/>
      <c r="W29" s="58"/>
      <c r="X29" s="58"/>
    </row>
    <row r="30" spans="1:25" ht="15.75" customHeight="1">
      <c r="A30" s="9"/>
      <c r="E30"/>
      <c r="I30" s="9"/>
      <c r="N30" s="1">
        <f>SUM(N24:N29)</f>
        <v>40</v>
      </c>
      <c r="V30" s="1">
        <v>29</v>
      </c>
    </row>
    <row r="31" spans="1:25" ht="15.75" customHeight="1">
      <c r="A31" s="9"/>
      <c r="E31"/>
      <c r="I31" s="9"/>
      <c r="M31" s="11"/>
      <c r="U31" s="11"/>
    </row>
    <row r="32" spans="1:25" ht="15.75" customHeight="1">
      <c r="A32" s="9"/>
      <c r="E32"/>
      <c r="I32" s="38" t="s">
        <v>118</v>
      </c>
      <c r="M32" s="11"/>
      <c r="Q32" s="38" t="s">
        <v>118</v>
      </c>
      <c r="U32" s="11"/>
    </row>
    <row r="33" spans="1:24" ht="15.75" customHeight="1">
      <c r="A33" s="9"/>
      <c r="E33"/>
      <c r="I33" s="7" t="s">
        <v>5</v>
      </c>
      <c r="J33" s="7" t="s">
        <v>6</v>
      </c>
      <c r="K33" s="7" t="s">
        <v>7</v>
      </c>
      <c r="L33" s="7" t="s">
        <v>8</v>
      </c>
      <c r="M33" s="7" t="s">
        <v>9</v>
      </c>
      <c r="N33" s="7" t="s">
        <v>10</v>
      </c>
      <c r="O33" s="37" t="s">
        <v>105</v>
      </c>
      <c r="P33" s="37" t="s">
        <v>11</v>
      </c>
      <c r="Q33" s="7" t="s">
        <v>5</v>
      </c>
      <c r="R33" s="7" t="s">
        <v>6</v>
      </c>
      <c r="S33" s="7" t="s">
        <v>7</v>
      </c>
      <c r="T33" s="7" t="s">
        <v>8</v>
      </c>
      <c r="U33" s="7" t="s">
        <v>9</v>
      </c>
      <c r="V33" s="7" t="s">
        <v>10</v>
      </c>
      <c r="W33" s="37" t="s">
        <v>105</v>
      </c>
      <c r="X33" s="37" t="s">
        <v>11</v>
      </c>
    </row>
    <row r="34" spans="1:24" ht="15.75" customHeight="1">
      <c r="A34" s="15" t="s">
        <v>91</v>
      </c>
      <c r="B34" s="16" t="s">
        <v>78</v>
      </c>
      <c r="C34" s="16" t="s">
        <v>92</v>
      </c>
      <c r="D34" s="16" t="s">
        <v>22</v>
      </c>
      <c r="E34" s="16" t="s">
        <v>23</v>
      </c>
      <c r="F34" s="16">
        <v>8</v>
      </c>
      <c r="G34" s="18" t="s">
        <v>27</v>
      </c>
      <c r="H34" s="16" t="s">
        <v>18</v>
      </c>
      <c r="I34" s="25" t="s">
        <v>119</v>
      </c>
      <c r="J34" s="26" t="s">
        <v>120</v>
      </c>
      <c r="K34" s="26" t="s">
        <v>121</v>
      </c>
      <c r="L34" s="26" t="s">
        <v>16</v>
      </c>
      <c r="M34" s="27" t="s">
        <v>51</v>
      </c>
      <c r="N34" s="26">
        <v>6</v>
      </c>
      <c r="O34" s="26">
        <v>1</v>
      </c>
      <c r="P34" s="26" t="s">
        <v>18</v>
      </c>
      <c r="Q34" s="40" t="s">
        <v>119</v>
      </c>
      <c r="R34" s="40" t="s">
        <v>120</v>
      </c>
      <c r="S34" s="40" t="s">
        <v>121</v>
      </c>
      <c r="T34" s="40" t="s">
        <v>16</v>
      </c>
      <c r="U34" s="13" t="s">
        <v>51</v>
      </c>
      <c r="V34" s="40">
        <v>6</v>
      </c>
      <c r="W34" s="40">
        <v>1</v>
      </c>
      <c r="X34" s="40" t="s">
        <v>18</v>
      </c>
    </row>
    <row r="35" spans="1:24" ht="36.75" customHeight="1">
      <c r="A35" s="9"/>
      <c r="E35"/>
      <c r="F35" s="7">
        <f>SUM(F27:F34)</f>
        <v>21</v>
      </c>
      <c r="G35" s="10"/>
      <c r="I35" s="3" t="s">
        <v>57</v>
      </c>
      <c r="J35" s="3" t="s">
        <v>58</v>
      </c>
      <c r="K35" s="3" t="s">
        <v>59</v>
      </c>
      <c r="L35" s="3" t="s">
        <v>16</v>
      </c>
      <c r="M35" s="13" t="s">
        <v>51</v>
      </c>
      <c r="N35" s="41">
        <v>6</v>
      </c>
      <c r="O35" s="3">
        <v>2</v>
      </c>
      <c r="P35" s="3" t="s">
        <v>28</v>
      </c>
      <c r="Q35" s="40" t="s">
        <v>57</v>
      </c>
      <c r="R35" s="28" t="s">
        <v>60</v>
      </c>
      <c r="S35" s="40" t="s">
        <v>59</v>
      </c>
      <c r="T35" s="40" t="s">
        <v>16</v>
      </c>
      <c r="U35" s="13" t="s">
        <v>51</v>
      </c>
      <c r="V35" s="40">
        <v>6</v>
      </c>
      <c r="W35" s="40">
        <v>2</v>
      </c>
      <c r="X35" s="40" t="s">
        <v>28</v>
      </c>
    </row>
    <row r="36" spans="1:24" ht="31.5" customHeight="1">
      <c r="A36" s="6" t="s">
        <v>93</v>
      </c>
      <c r="B36" s="3"/>
      <c r="C36" s="3"/>
      <c r="D36" s="3"/>
      <c r="E36" s="13"/>
      <c r="F36" s="3"/>
      <c r="G36" s="3"/>
      <c r="H36" s="8"/>
      <c r="I36" s="41" t="s">
        <v>122</v>
      </c>
      <c r="J36" s="41" t="s">
        <v>123</v>
      </c>
      <c r="K36" s="41" t="s">
        <v>124</v>
      </c>
      <c r="L36" s="41" t="s">
        <v>16</v>
      </c>
      <c r="M36" s="13" t="s">
        <v>51</v>
      </c>
      <c r="N36" s="41">
        <v>6</v>
      </c>
      <c r="O36" s="41">
        <v>2</v>
      </c>
      <c r="P36" s="41" t="s">
        <v>18</v>
      </c>
      <c r="Q36" s="41" t="s">
        <v>122</v>
      </c>
      <c r="R36" s="61" t="s">
        <v>140</v>
      </c>
      <c r="S36" s="61" t="s">
        <v>59</v>
      </c>
      <c r="T36" s="41" t="s">
        <v>16</v>
      </c>
      <c r="U36" s="13" t="s">
        <v>51</v>
      </c>
      <c r="V36" s="41">
        <v>6</v>
      </c>
      <c r="W36" s="41">
        <v>2</v>
      </c>
      <c r="X36" s="41" t="s">
        <v>18</v>
      </c>
    </row>
    <row r="37" spans="1:24" ht="15.75" customHeight="1">
      <c r="A37" t="s">
        <v>5</v>
      </c>
      <c r="B37" t="s">
        <v>6</v>
      </c>
      <c r="C37" t="s">
        <v>7</v>
      </c>
      <c r="D37" t="s">
        <v>8</v>
      </c>
      <c r="E37" t="s">
        <v>9</v>
      </c>
      <c r="F37" t="s">
        <v>10</v>
      </c>
      <c r="G37" t="s">
        <v>11</v>
      </c>
      <c r="H37" t="s">
        <v>12</v>
      </c>
      <c r="I37" s="40" t="s">
        <v>125</v>
      </c>
      <c r="J37" s="40" t="s">
        <v>126</v>
      </c>
      <c r="K37" s="40" t="s">
        <v>127</v>
      </c>
      <c r="L37" s="40" t="s">
        <v>16</v>
      </c>
      <c r="M37" s="13" t="s">
        <v>51</v>
      </c>
      <c r="N37" s="40">
        <v>6</v>
      </c>
      <c r="O37" s="40">
        <v>2</v>
      </c>
      <c r="P37" s="40" t="s">
        <v>18</v>
      </c>
      <c r="Q37" s="40" t="s">
        <v>125</v>
      </c>
      <c r="R37" s="40" t="s">
        <v>126</v>
      </c>
      <c r="S37" s="40" t="s">
        <v>127</v>
      </c>
      <c r="T37" s="40" t="s">
        <v>16</v>
      </c>
      <c r="U37" s="13" t="s">
        <v>51</v>
      </c>
      <c r="V37" s="40">
        <v>6</v>
      </c>
      <c r="W37" s="40">
        <v>2</v>
      </c>
      <c r="X37" s="40" t="s">
        <v>18</v>
      </c>
    </row>
    <row r="38" spans="1:24" ht="15.75" customHeight="1">
      <c r="A38" s="9" t="s">
        <v>94</v>
      </c>
      <c r="B38" t="s">
        <v>95</v>
      </c>
      <c r="C38" t="s">
        <v>55</v>
      </c>
      <c r="D38" t="s">
        <v>22</v>
      </c>
      <c r="E38" t="s">
        <v>23</v>
      </c>
      <c r="F38">
        <v>20</v>
      </c>
      <c r="G38" t="s">
        <v>18</v>
      </c>
      <c r="H38" t="s">
        <v>18</v>
      </c>
      <c r="I38" s="9" t="s">
        <v>128</v>
      </c>
      <c r="J38" t="s">
        <v>129</v>
      </c>
      <c r="K38" s="22" t="s">
        <v>130</v>
      </c>
      <c r="L38" t="s">
        <v>16</v>
      </c>
      <c r="M38" s="11" t="s">
        <v>32</v>
      </c>
      <c r="N38">
        <v>4</v>
      </c>
      <c r="O38">
        <v>3</v>
      </c>
      <c r="P38" t="s">
        <v>18</v>
      </c>
      <c r="Q38" s="40" t="s">
        <v>128</v>
      </c>
      <c r="R38" s="28" t="s">
        <v>141</v>
      </c>
      <c r="S38" s="28" t="s">
        <v>142</v>
      </c>
      <c r="T38" s="40" t="s">
        <v>16</v>
      </c>
      <c r="U38" s="11" t="s">
        <v>32</v>
      </c>
      <c r="V38" s="40">
        <v>4</v>
      </c>
      <c r="W38" s="40">
        <v>3</v>
      </c>
      <c r="X38" s="40" t="s">
        <v>18</v>
      </c>
    </row>
    <row r="39" spans="1:24" ht="15.75" customHeight="1">
      <c r="A39" s="9" t="s">
        <v>96</v>
      </c>
      <c r="B39" t="s">
        <v>97</v>
      </c>
      <c r="C39" t="s">
        <v>98</v>
      </c>
      <c r="D39" t="s">
        <v>22</v>
      </c>
      <c r="E39" s="11" t="s">
        <v>73</v>
      </c>
      <c r="F39">
        <v>4</v>
      </c>
      <c r="G39" s="10" t="s">
        <v>27</v>
      </c>
      <c r="H39" t="s">
        <v>18</v>
      </c>
      <c r="I39" s="9" t="s">
        <v>131</v>
      </c>
      <c r="J39" t="s">
        <v>132</v>
      </c>
      <c r="K39" t="s">
        <v>124</v>
      </c>
      <c r="L39" t="s">
        <v>16</v>
      </c>
      <c r="M39" s="11" t="s">
        <v>51</v>
      </c>
      <c r="N39" s="40">
        <v>6</v>
      </c>
      <c r="O39" s="10">
        <v>3</v>
      </c>
      <c r="P39" t="s">
        <v>28</v>
      </c>
      <c r="Q39" s="40" t="s">
        <v>131</v>
      </c>
      <c r="R39" s="28" t="s">
        <v>148</v>
      </c>
      <c r="S39" s="28" t="s">
        <v>59</v>
      </c>
      <c r="T39" s="40" t="s">
        <v>16</v>
      </c>
      <c r="U39" s="57" t="s">
        <v>51</v>
      </c>
      <c r="V39" s="40">
        <v>6</v>
      </c>
      <c r="W39" s="40">
        <v>3</v>
      </c>
      <c r="X39" s="40" t="s">
        <v>28</v>
      </c>
    </row>
    <row r="40" spans="1:24" ht="15.75" customHeight="1">
      <c r="A40" s="9"/>
      <c r="G40" s="10"/>
      <c r="I40" s="21" t="s">
        <v>33</v>
      </c>
      <c r="J40" s="22" t="s">
        <v>34</v>
      </c>
      <c r="K40" s="22" t="s">
        <v>35</v>
      </c>
      <c r="L40" s="22" t="s">
        <v>16</v>
      </c>
      <c r="M40" s="23" t="s">
        <v>36</v>
      </c>
      <c r="N40" s="22">
        <v>8</v>
      </c>
      <c r="O40" s="24">
        <v>3</v>
      </c>
      <c r="P40" s="22" t="s">
        <v>27</v>
      </c>
      <c r="Q40" s="58"/>
      <c r="R40" s="58"/>
      <c r="S40" s="58"/>
      <c r="T40" s="58"/>
      <c r="U40" s="58"/>
      <c r="V40" s="60"/>
      <c r="W40" s="58"/>
      <c r="X40" s="58"/>
    </row>
    <row r="41" spans="1:24" ht="15.75" customHeight="1">
      <c r="A41" s="3"/>
      <c r="B41" s="3"/>
      <c r="C41" s="3"/>
      <c r="D41" s="3"/>
      <c r="E41" s="13"/>
      <c r="F41" s="7">
        <f>SUM(F38:F39)</f>
        <v>24</v>
      </c>
      <c r="G41" s="3"/>
      <c r="H41" s="8"/>
      <c r="I41" s="5"/>
      <c r="J41" s="4"/>
      <c r="K41" s="4"/>
      <c r="L41" s="4"/>
      <c r="M41" s="4"/>
      <c r="N41" s="7">
        <f>SUM(N34:N40)</f>
        <v>42</v>
      </c>
      <c r="O41" s="4"/>
      <c r="P41" s="4"/>
      <c r="V41" s="1">
        <v>34</v>
      </c>
    </row>
    <row r="42" spans="1:24" ht="43.5" customHeight="1">
      <c r="A42" s="4"/>
      <c r="B42" s="4"/>
      <c r="C42" s="4"/>
      <c r="D42" s="4"/>
      <c r="E42" s="14"/>
      <c r="F42" s="4"/>
      <c r="G42" s="4"/>
      <c r="H42" s="4"/>
      <c r="I42" s="39" t="s">
        <v>133</v>
      </c>
      <c r="J42" s="4"/>
      <c r="K42" s="4"/>
      <c r="L42" s="4"/>
      <c r="M42" s="4"/>
      <c r="N42" s="4"/>
      <c r="O42" s="4"/>
      <c r="P42" s="4"/>
      <c r="Q42" s="39" t="s">
        <v>133</v>
      </c>
    </row>
    <row r="43" spans="1:24" ht="29.15" customHeight="1">
      <c r="A43" s="5"/>
      <c r="B43" s="4"/>
      <c r="C43" s="4"/>
      <c r="D43" s="4"/>
      <c r="E43" s="14"/>
      <c r="F43" s="4"/>
      <c r="G43" s="4"/>
      <c r="H43" s="4"/>
      <c r="I43" s="7" t="s">
        <v>5</v>
      </c>
      <c r="J43" s="7" t="s">
        <v>6</v>
      </c>
      <c r="K43" s="7" t="s">
        <v>7</v>
      </c>
      <c r="L43" s="7" t="s">
        <v>8</v>
      </c>
      <c r="M43" s="7" t="s">
        <v>9</v>
      </c>
      <c r="N43" s="7" t="s">
        <v>10</v>
      </c>
      <c r="O43" s="37" t="s">
        <v>105</v>
      </c>
      <c r="P43" s="37" t="s">
        <v>11</v>
      </c>
      <c r="Q43" s="7" t="s">
        <v>5</v>
      </c>
      <c r="R43" s="7" t="s">
        <v>6</v>
      </c>
      <c r="S43" s="7" t="s">
        <v>7</v>
      </c>
      <c r="T43" s="7" t="s">
        <v>8</v>
      </c>
      <c r="U43" s="7" t="s">
        <v>9</v>
      </c>
      <c r="V43" s="7" t="s">
        <v>10</v>
      </c>
      <c r="W43" s="37" t="s">
        <v>105</v>
      </c>
      <c r="X43" s="37" t="s">
        <v>11</v>
      </c>
    </row>
    <row r="44" spans="1:24">
      <c r="A44" s="5"/>
      <c r="B44" s="4"/>
      <c r="C44" s="4"/>
      <c r="D44" s="4"/>
      <c r="E44" s="14"/>
      <c r="F44" s="4"/>
      <c r="G44" s="4"/>
      <c r="H44" s="4"/>
      <c r="I44" t="s">
        <v>89</v>
      </c>
      <c r="J44" s="4" t="s">
        <v>90</v>
      </c>
      <c r="K44" s="4" t="s">
        <v>66</v>
      </c>
      <c r="L44" s="4" t="s">
        <v>16</v>
      </c>
      <c r="M44" s="14" t="s">
        <v>134</v>
      </c>
      <c r="N44" s="4">
        <v>4</v>
      </c>
      <c r="O44" s="4">
        <v>1</v>
      </c>
      <c r="P44" s="4" t="s">
        <v>27</v>
      </c>
      <c r="Q44" s="28" t="s">
        <v>136</v>
      </c>
      <c r="R44" s="28" t="s">
        <v>137</v>
      </c>
      <c r="S44" s="28" t="s">
        <v>138</v>
      </c>
      <c r="T44" s="28" t="s">
        <v>16</v>
      </c>
      <c r="U44" s="62" t="s">
        <v>73</v>
      </c>
      <c r="V44" s="28">
        <v>6</v>
      </c>
      <c r="W44" s="28">
        <v>1</v>
      </c>
      <c r="X44" s="28" t="s">
        <v>27</v>
      </c>
    </row>
    <row r="45" spans="1:24">
      <c r="A45" s="4"/>
      <c r="B45" s="4"/>
      <c r="C45" s="4"/>
      <c r="D45" s="4"/>
      <c r="E45" s="14"/>
      <c r="F45" s="4"/>
      <c r="G45" s="4"/>
      <c r="H45" s="4"/>
      <c r="I45" s="4" t="s">
        <v>70</v>
      </c>
      <c r="J45" t="s">
        <v>71</v>
      </c>
      <c r="K45" t="s">
        <v>72</v>
      </c>
      <c r="L45" t="s">
        <v>16</v>
      </c>
      <c r="M45" s="14" t="s">
        <v>134</v>
      </c>
      <c r="N45">
        <v>4</v>
      </c>
      <c r="O45">
        <v>2</v>
      </c>
      <c r="P45" t="s">
        <v>27</v>
      </c>
      <c r="Q45" s="28" t="s">
        <v>48</v>
      </c>
      <c r="R45" s="28" t="s">
        <v>49</v>
      </c>
      <c r="S45" s="28" t="s">
        <v>138</v>
      </c>
      <c r="T45" s="28" t="s">
        <v>16</v>
      </c>
      <c r="U45" s="63" t="s">
        <v>51</v>
      </c>
      <c r="V45" s="28">
        <v>8</v>
      </c>
      <c r="W45" s="28">
        <v>2</v>
      </c>
      <c r="X45" s="28" t="s">
        <v>27</v>
      </c>
    </row>
    <row r="46" spans="1:24" s="1" customFormat="1">
      <c r="A46"/>
      <c r="B46"/>
      <c r="C46"/>
      <c r="D46"/>
      <c r="E46" s="11"/>
      <c r="F46"/>
      <c r="G46"/>
      <c r="H46"/>
      <c r="I46" s="5" t="s">
        <v>74</v>
      </c>
      <c r="J46" s="4" t="s">
        <v>75</v>
      </c>
      <c r="K46" s="4" t="s">
        <v>76</v>
      </c>
      <c r="L46" s="4" t="s">
        <v>16</v>
      </c>
      <c r="M46" s="4" t="s">
        <v>23</v>
      </c>
      <c r="N46" s="4">
        <v>4</v>
      </c>
      <c r="O46" s="4">
        <v>2</v>
      </c>
      <c r="P46" s="4" t="s">
        <v>27</v>
      </c>
      <c r="Q46" s="28" t="s">
        <v>143</v>
      </c>
      <c r="R46" s="28" t="s">
        <v>144</v>
      </c>
      <c r="S46" s="28" t="s">
        <v>59</v>
      </c>
      <c r="T46" s="28" t="s">
        <v>16</v>
      </c>
      <c r="U46" s="63" t="s">
        <v>51</v>
      </c>
      <c r="V46" s="28">
        <v>6</v>
      </c>
      <c r="W46" s="28">
        <v>3</v>
      </c>
      <c r="X46" s="28" t="s">
        <v>27</v>
      </c>
    </row>
    <row r="47" spans="1:24">
      <c r="A47" s="4"/>
      <c r="B47" s="4"/>
      <c r="C47" s="4"/>
      <c r="D47" s="4"/>
      <c r="E47" s="14"/>
      <c r="F47" s="4"/>
      <c r="G47" s="4"/>
      <c r="H47" s="4"/>
      <c r="I47" s="5" t="s">
        <v>64</v>
      </c>
      <c r="J47" s="4" t="s">
        <v>65</v>
      </c>
      <c r="K47" s="4" t="s">
        <v>66</v>
      </c>
      <c r="L47" s="4" t="s">
        <v>16</v>
      </c>
      <c r="M47" s="11" t="s">
        <v>51</v>
      </c>
      <c r="N47" s="4">
        <v>8</v>
      </c>
      <c r="O47" s="4">
        <v>4</v>
      </c>
      <c r="P47" s="4" t="s">
        <v>27</v>
      </c>
      <c r="Q47" s="28" t="s">
        <v>145</v>
      </c>
      <c r="R47" s="28" t="s">
        <v>146</v>
      </c>
      <c r="S47" s="28" t="s">
        <v>147</v>
      </c>
      <c r="T47" s="28" t="s">
        <v>16</v>
      </c>
      <c r="U47" s="63" t="s">
        <v>51</v>
      </c>
      <c r="V47" s="28">
        <v>6</v>
      </c>
      <c r="W47" s="28">
        <v>3</v>
      </c>
      <c r="X47" s="28" t="s">
        <v>27</v>
      </c>
    </row>
    <row r="48" spans="1:24">
      <c r="A48" s="5"/>
      <c r="B48" s="4"/>
      <c r="C48" s="4"/>
      <c r="D48" s="4"/>
      <c r="E48" s="14"/>
      <c r="F48" s="4"/>
      <c r="G48" s="4"/>
      <c r="H48" s="4"/>
      <c r="I48" s="4"/>
      <c r="J48" s="4"/>
      <c r="K48" s="4"/>
      <c r="L48" s="4"/>
      <c r="M48" s="4"/>
      <c r="N48" s="42">
        <f>SUM(N44:N47)</f>
        <v>20</v>
      </c>
      <c r="O48" s="4"/>
      <c r="P48" s="4"/>
      <c r="V48" s="1">
        <f>SUM(V44:V47)</f>
        <v>26</v>
      </c>
    </row>
    <row r="49" spans="1:16">
      <c r="A49" s="5"/>
      <c r="B49" s="4"/>
      <c r="C49" s="4"/>
      <c r="D49" s="4"/>
      <c r="E49" s="14"/>
      <c r="F49" s="4"/>
      <c r="G49" s="4"/>
      <c r="H49" s="4"/>
      <c r="J49" s="4"/>
      <c r="K49" s="4"/>
      <c r="L49" s="4"/>
      <c r="M49" s="4"/>
      <c r="N49" s="4"/>
      <c r="O49" s="4"/>
      <c r="P49" s="4"/>
    </row>
    <row r="50" spans="1:16">
      <c r="A50" s="4"/>
      <c r="B50" s="4"/>
      <c r="C50" s="4"/>
      <c r="D50" s="4"/>
      <c r="E50" s="14"/>
      <c r="F50" s="4"/>
      <c r="G50" s="4"/>
      <c r="H50" s="4"/>
      <c r="I50" s="4"/>
    </row>
    <row r="51" spans="1:16">
      <c r="I51" s="5"/>
      <c r="J51" s="4"/>
      <c r="K51" s="4"/>
      <c r="L51" s="4"/>
      <c r="M51" s="4"/>
      <c r="N51" s="4"/>
      <c r="O51" s="4"/>
      <c r="P51" s="4"/>
    </row>
    <row r="52" spans="1:16">
      <c r="A52" s="4"/>
      <c r="B52" s="4"/>
      <c r="C52" s="4"/>
      <c r="D52" s="4"/>
      <c r="E52" s="14"/>
      <c r="F52" s="4"/>
      <c r="G52" s="4"/>
      <c r="H52" s="4"/>
      <c r="I52" s="5"/>
      <c r="J52" s="4"/>
      <c r="K52" s="4"/>
      <c r="L52" s="4"/>
      <c r="M52" s="4"/>
      <c r="N52" s="4"/>
      <c r="O52" s="4"/>
      <c r="P52" s="4"/>
    </row>
    <row r="53" spans="1:16">
      <c r="A53" s="5"/>
      <c r="B53" s="4"/>
      <c r="C53" s="4"/>
      <c r="D53" s="4"/>
      <c r="E53" s="1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5"/>
      <c r="B54" s="4"/>
      <c r="C54" s="4"/>
      <c r="D54" s="4"/>
      <c r="E54" s="14"/>
      <c r="F54" s="4"/>
      <c r="G54" s="4"/>
      <c r="H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4"/>
      <c r="D55" s="4"/>
      <c r="E55" s="14"/>
      <c r="F55" s="4"/>
      <c r="G55" s="4"/>
      <c r="H55" s="4"/>
      <c r="I55" s="4"/>
    </row>
    <row r="56" spans="1:16">
      <c r="I56" s="5"/>
      <c r="J56" s="4"/>
      <c r="K56" s="4"/>
      <c r="L56" s="4"/>
      <c r="M56" s="4"/>
      <c r="N56" s="4"/>
      <c r="O56" s="4"/>
      <c r="P56" s="4"/>
    </row>
    <row r="57" spans="1:16">
      <c r="A57" s="4"/>
      <c r="B57" s="4"/>
      <c r="C57" s="4"/>
      <c r="D57" s="4"/>
      <c r="E57" s="14"/>
      <c r="F57" s="4"/>
      <c r="G57" s="4"/>
      <c r="H57" s="4"/>
      <c r="I57" s="5"/>
      <c r="J57" s="4"/>
      <c r="K57" s="4"/>
      <c r="L57" s="4"/>
      <c r="M57" s="4"/>
      <c r="N57" s="4"/>
      <c r="O57" s="4"/>
      <c r="P57" s="4"/>
    </row>
    <row r="58" spans="1:16">
      <c r="A58" s="5"/>
      <c r="B58" s="4"/>
      <c r="C58" s="4"/>
      <c r="D58" s="4"/>
      <c r="E58" s="1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5"/>
      <c r="B59" s="4"/>
      <c r="C59" s="4"/>
      <c r="D59" s="4"/>
      <c r="E59" s="14"/>
      <c r="F59" s="4"/>
      <c r="G59" s="4"/>
      <c r="H59" s="4"/>
      <c r="J59" s="4"/>
      <c r="K59" s="4"/>
      <c r="L59" s="4"/>
      <c r="M59" s="4"/>
      <c r="N59" s="4"/>
      <c r="O59" s="4"/>
      <c r="P59" s="4"/>
    </row>
    <row r="60" spans="1:16">
      <c r="A60" s="4"/>
      <c r="B60" s="4"/>
      <c r="C60" s="4"/>
      <c r="D60" s="4"/>
      <c r="E60" s="14"/>
      <c r="F60" s="4"/>
      <c r="G60" s="4"/>
      <c r="H60" s="4"/>
      <c r="I60" s="4"/>
    </row>
    <row r="61" spans="1:16">
      <c r="I61" s="5"/>
      <c r="J61" s="4"/>
      <c r="K61" s="4"/>
      <c r="L61" s="4"/>
      <c r="M61" s="4"/>
      <c r="N61" s="4"/>
      <c r="O61" s="4"/>
      <c r="P61" s="4"/>
    </row>
    <row r="62" spans="1:16">
      <c r="A62" s="4"/>
      <c r="B62" s="4"/>
      <c r="C62" s="4"/>
      <c r="D62" s="4"/>
      <c r="E62" s="14"/>
      <c r="F62" s="4"/>
      <c r="G62" s="4"/>
      <c r="H62" s="4"/>
      <c r="I62" s="5"/>
      <c r="J62" s="4"/>
      <c r="K62" s="4"/>
      <c r="L62" s="4"/>
      <c r="M62" s="4"/>
      <c r="N62" s="4"/>
      <c r="O62" s="4"/>
      <c r="P62" s="4"/>
    </row>
    <row r="63" spans="1:16">
      <c r="A63" s="5"/>
      <c r="B63" s="4"/>
      <c r="C63" s="4"/>
      <c r="D63" s="4"/>
      <c r="E63" s="1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>
      <c r="A64" s="5"/>
      <c r="B64" s="4"/>
      <c r="C64" s="4"/>
      <c r="D64" s="4"/>
      <c r="E64" s="14"/>
      <c r="F64" s="4"/>
      <c r="G64" s="4"/>
      <c r="H64" s="4"/>
      <c r="J64" s="4"/>
      <c r="K64" s="4"/>
      <c r="L64" s="4"/>
      <c r="M64" s="4"/>
      <c r="N64" s="4"/>
      <c r="O64" s="4"/>
      <c r="P64" s="4"/>
    </row>
    <row r="65" spans="1:9" ht="23.5">
      <c r="A65" s="4"/>
      <c r="B65" s="4"/>
      <c r="C65" s="4"/>
      <c r="D65" s="4"/>
      <c r="E65" s="14"/>
      <c r="F65" s="4"/>
      <c r="G65" s="4"/>
      <c r="H65" s="4"/>
      <c r="I65" s="2"/>
    </row>
    <row r="67" spans="1:9" ht="23.5">
      <c r="A67" s="2"/>
    </row>
  </sheetData>
  <mergeCells count="4">
    <mergeCell ref="A2:H2"/>
    <mergeCell ref="I2:P2"/>
    <mergeCell ref="A1:P1"/>
    <mergeCell ref="Q2:X2"/>
  </mergeCells>
  <hyperlinks>
    <hyperlink ref="A5" r:id="rId1" xr:uid="{979E6314-568B-4F4A-848D-438A91BF322B}"/>
    <hyperlink ref="A6" r:id="rId2" xr:uid="{246984CA-AB0F-4B67-AD44-1E056514CD0A}"/>
    <hyperlink ref="A7" r:id="rId3" xr:uid="{FED43670-1C21-49E9-A07C-1BC2B63D20CF}"/>
    <hyperlink ref="A8" r:id="rId4" xr:uid="{134333A7-F7E1-41E1-B2CF-2D64BC692B92}"/>
    <hyperlink ref="A14" r:id="rId5" xr:uid="{7F078C82-A966-4F1B-93FC-5EE9E35C07DD}"/>
    <hyperlink ref="A15" r:id="rId6" xr:uid="{E9266DF7-96DD-46AF-892B-B0F84A83C81A}"/>
    <hyperlink ref="A17" r:id="rId7" xr:uid="{0213F5AC-434C-423E-9BB7-E2313145669D}"/>
    <hyperlink ref="A18" r:id="rId8" xr:uid="{853D9C68-2561-4A19-A5DA-1ECD5352E9BD}"/>
    <hyperlink ref="A27" r:id="rId9" xr:uid="{C070A0E7-2A52-42E4-8A3D-E021BB3E8829}"/>
    <hyperlink ref="A16" r:id="rId10" xr:uid="{80A7A41B-D2DC-41C5-82CE-37CD07F076D6}"/>
    <hyperlink ref="A28" r:id="rId11" xr:uid="{B544734F-4EFF-4D83-9436-8F4B768471FF}"/>
    <hyperlink ref="A29" r:id="rId12" xr:uid="{7E9A5504-F83F-4649-9910-8B316B6AA8D2}"/>
    <hyperlink ref="A34" r:id="rId13" xr:uid="{761FC20D-ECEC-4DBF-BEED-6F70B8E04BF3}"/>
    <hyperlink ref="A38" r:id="rId14" xr:uid="{27F29F88-B6F1-4327-BCCB-5F3EA27499E1}"/>
    <hyperlink ref="A39" r:id="rId15" xr:uid="{CD988865-A1CF-4174-93C9-B32BB469493C}"/>
  </hyperlinks>
  <pageMargins left="0.7" right="0.7" top="0.78740157499999996" bottom="0.78740157499999996" header="0.3" footer="0.3"/>
  <pageSetup paperSize="9" fitToHeight="0" orientation="landscape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1" ma:contentTypeDescription="Vytvoří nový dokument" ma:contentTypeScope="" ma:versionID="6f577b9ebd4f125bb4d9f537434e7dec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61dae62b96b0772a5f130e61b543d6e0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d78c902-830d-46c8-a9f9-b7710cd1d4c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577FF7-FF15-4551-AB7E-5BA1E15CE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0b128-7695-4b57-92e0-1bdbd987a2bd"/>
    <ds:schemaRef ds:uri="8d78c902-830d-46c8-a9f9-b7710cd1d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02A558-815D-499B-BBA3-97E794687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92FACD-27CE-41AE-BBAD-38126CD1F239}">
  <ds:schemaRefs>
    <ds:schemaRef ds:uri="http://schemas.microsoft.com/office/2006/metadata/properties"/>
    <ds:schemaRef ds:uri="http://schemas.microsoft.com/office/infopath/2007/PartnerControls"/>
    <ds:schemaRef ds:uri="8d78c902-830d-46c8-a9f9-b7710cd1d4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N-FINA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Vávrová Eva</cp:lastModifiedBy>
  <cp:revision/>
  <dcterms:created xsi:type="dcterms:W3CDTF">2021-07-07T16:22:20Z</dcterms:created>
  <dcterms:modified xsi:type="dcterms:W3CDTF">2022-09-21T09:07:19Z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Order">
    <vt:r8>281800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</Properties>
</file>