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35734\MUNI\EO - Dokumenty\Odd. financování\OEF-FINANCOVANI\ROZPOCTY\ROZPOCET_MU\2024\01_Pravidla\"/>
    </mc:Choice>
  </mc:AlternateContent>
  <bookViews>
    <workbookView xWindow="-90" yWindow="-90" windowWidth="23235" windowHeight="12555"/>
  </bookViews>
  <sheets>
    <sheet name="příl. č. 1-osnova NEI rozpo" sheetId="1" r:id="rId1"/>
  </sheets>
  <definedNames>
    <definedName name="bla" localSheetId="0">#REF!</definedName>
    <definedName name="bla">#REF!</definedName>
    <definedName name="_xlnm.Database" localSheetId="0">#REF!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8" i="1" l="1"/>
  <c r="N28" i="1"/>
  <c r="M28" i="1"/>
  <c r="L28" i="1"/>
  <c r="K28" i="1"/>
  <c r="J28" i="1"/>
  <c r="I28" i="1"/>
  <c r="H28" i="1"/>
  <c r="O4" i="1"/>
  <c r="O44" i="1" s="1"/>
  <c r="N4" i="1"/>
  <c r="M4" i="1"/>
  <c r="L4" i="1"/>
  <c r="L3" i="1" s="1"/>
  <c r="K4" i="1"/>
  <c r="K3" i="1" s="1"/>
  <c r="K45" i="1" s="1"/>
  <c r="J4" i="1"/>
  <c r="I4" i="1"/>
  <c r="I3" i="1" s="1"/>
  <c r="H4" i="1"/>
  <c r="H3" i="1" s="1"/>
  <c r="F4" i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N3" i="1"/>
  <c r="M3" i="1"/>
  <c r="J3" i="1"/>
  <c r="F28" i="1" l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I45" i="1"/>
  <c r="M45" i="1"/>
  <c r="J45" i="1"/>
  <c r="N45" i="1"/>
  <c r="H45" i="1"/>
  <c r="L45" i="1"/>
  <c r="O3" i="1"/>
  <c r="O45" i="1" s="1"/>
  <c r="H44" i="1"/>
  <c r="F40" i="1" l="1"/>
  <c r="F41" i="1" s="1"/>
  <c r="F42" i="1" s="1"/>
  <c r="F43" i="1" s="1"/>
  <c r="F44" i="1" s="1"/>
  <c r="F45" i="1" s="1"/>
</calcChain>
</file>

<file path=xl/sharedStrings.xml><?xml version="1.0" encoding="utf-8"?>
<sst xmlns="http://schemas.openxmlformats.org/spreadsheetml/2006/main" count="95" uniqueCount="77">
  <si>
    <t>Plán</t>
  </si>
  <si>
    <t>bez</t>
  </si>
  <si>
    <t>Převody z fondů/použití fondů</t>
  </si>
  <si>
    <t>Skutečnost</t>
  </si>
  <si>
    <r>
      <t xml:space="preserve">Hosp.středisko: </t>
    </r>
    <r>
      <rPr>
        <sz val="10"/>
        <color indexed="12"/>
        <rFont val="Calibri"/>
        <family val="2"/>
      </rPr>
      <t/>
    </r>
  </si>
  <si>
    <t>&lt;doplnit č.HS a název&gt;</t>
  </si>
  <si>
    <t>č.ř.</t>
  </si>
  <si>
    <t>činnost</t>
  </si>
  <si>
    <t>fondů</t>
  </si>
  <si>
    <t>FPP</t>
  </si>
  <si>
    <t>FÚUP</t>
  </si>
  <si>
    <t>FO</t>
  </si>
  <si>
    <t>Fsoc</t>
  </si>
  <si>
    <t>Fstip</t>
  </si>
  <si>
    <t>Náklady celkem (ř.2+14až23)</t>
  </si>
  <si>
    <t xml:space="preserve">   z toho:</t>
  </si>
  <si>
    <t xml:space="preserve"> A-vzděl.č.,specif.VaV,SKM,vlastní,fondy:</t>
  </si>
  <si>
    <t xml:space="preserve">v tom - </t>
  </si>
  <si>
    <t>mzdy</t>
  </si>
  <si>
    <t>OON</t>
  </si>
  <si>
    <t>odvody</t>
  </si>
  <si>
    <t>energie</t>
  </si>
  <si>
    <t>opravy, údržba</t>
  </si>
  <si>
    <t>materiál</t>
  </si>
  <si>
    <t>služby</t>
  </si>
  <si>
    <t>cestovné</t>
  </si>
  <si>
    <t>odpisy</t>
  </si>
  <si>
    <t>stipendia</t>
  </si>
  <si>
    <t>ostatní</t>
  </si>
  <si>
    <t>z toho vnitro - ú.549 ?</t>
  </si>
  <si>
    <t>13a</t>
  </si>
  <si>
    <t xml:space="preserve">            SPN (režie) - ú.547*</t>
  </si>
  <si>
    <t>13b</t>
  </si>
  <si>
    <t>C-doktorská stipendia</t>
  </si>
  <si>
    <t>112*</t>
  </si>
  <si>
    <t>D-zahr.st.,CEEPUS,AKTION,Socrates</t>
  </si>
  <si>
    <t>113*</t>
  </si>
  <si>
    <t>Ostatní dotace ze SR a od úz.celků bez VaV</t>
  </si>
  <si>
    <t>Strukturální fondy aj.proj.spoluf.EU</t>
  </si>
  <si>
    <t xml:space="preserve">Účelové příspěvky bez VaV </t>
  </si>
  <si>
    <t>151*,161*</t>
  </si>
  <si>
    <t>Projekty VaV ze SR a od úz.celků</t>
  </si>
  <si>
    <t xml:space="preserve">Účelové příspěvky na VaV </t>
  </si>
  <si>
    <t>251*</t>
  </si>
  <si>
    <t>Doplňková činnost</t>
  </si>
  <si>
    <t>8*</t>
  </si>
  <si>
    <t>Výnosy celkem (ř.25 až 39)</t>
  </si>
  <si>
    <t>A-příspěvek na vzdělávací činnost</t>
  </si>
  <si>
    <t>Dotace na SKM, přísp.na ubytovací a soc.stip.</t>
  </si>
  <si>
    <t>117*, 12*</t>
  </si>
  <si>
    <t>Účelové příspěvky bez VaV</t>
  </si>
  <si>
    <t>VaV - ze SR a od úz.celků</t>
  </si>
  <si>
    <t xml:space="preserve">Účelové příspěvky  na VaV </t>
  </si>
  <si>
    <t>Vlastní zdroje (hl.č.za úplatu)</t>
  </si>
  <si>
    <t>Čerpání fondů</t>
  </si>
  <si>
    <t>4* bez FÚUP z dotací</t>
  </si>
  <si>
    <t>Hospodářský výsledek dílčí (ř.25+29+33+37+38+39-2-23)</t>
  </si>
  <si>
    <t>Hospodářský výsledek (ř.24-1)</t>
  </si>
  <si>
    <t>Schváleno v AS fakulty dne:</t>
  </si>
  <si>
    <t>Podpis:</t>
  </si>
  <si>
    <t>Komentář:</t>
  </si>
  <si>
    <t>Náklady na tvorbu sociálního fondu ve výši 1 % z mezd (z ř.3) plánujte na ř. 5, tj. plán celkových odvodů bude 34+1=35 % resp. u dotačních projektů na řádky odpovídající příslušnému zdroji financování</t>
  </si>
  <si>
    <t>Příspěvek na nedotační odpisy plánujte ve výnosech na ř. 25 (výnos je součástí rozpisu rozdělení příspěvku na HS, č.č.1112), náklad je součástí celkových nákladů na účetní odpisy na ř.11)</t>
  </si>
  <si>
    <t>Náklady na dotační odpisy plánujte na ř. 11, odpovídající částku účtovanou dle vyhl.504 do výnosů plánujte na ř. 37.</t>
  </si>
  <si>
    <t>Výměnu NEI příspěvku za příspěvek na kapitálové výdaje uveďte zde:</t>
  </si>
  <si>
    <t>VaV - IP na DKRVO</t>
  </si>
  <si>
    <t>13* bez 139*,14*,320*</t>
  </si>
  <si>
    <t>F-vzdělávací projekty, I-rozvojové programy, uk. P, NPO</t>
  </si>
  <si>
    <t>119*, 139*,1797</t>
  </si>
  <si>
    <t>2114, 2115, 2116, 2117, 2125, 2126, 213*, 214*, 2151, 22*,2397, 24*,27* mimo 279*,218*</t>
  </si>
  <si>
    <t>Projekty VaV z dotací ze zahr. a OP VaV</t>
  </si>
  <si>
    <r>
      <t>Rozpočet 2024</t>
    </r>
    <r>
      <rPr>
        <b/>
        <sz val="12"/>
        <color indexed="10"/>
        <rFont val="Arial"/>
        <family val="2"/>
        <charset val="238"/>
      </rPr>
      <t xml:space="preserve"> (v tis.Kč)</t>
    </r>
  </si>
  <si>
    <t>111*, 1154, 117*,12*, 152*, 153*, 157*, 159*, 167*, 169*, 19*, 211* (bez 2114, 2115, 2116, 2117), 257*, 259*, 267*, 269*,268*,4*</t>
  </si>
  <si>
    <t>114*, 115* bez 1154, 118*</t>
  </si>
  <si>
    <t>2195, 2196, 261*,2197,279*;262*</t>
  </si>
  <si>
    <t>111*, 1154</t>
  </si>
  <si>
    <t>152*,153*,157*,159*,167*,169*,19*,257*,259*,267*,268*,269*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</si>
</sst>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 CE"/>
    </font>
    <font>
      <sz val="10"/>
      <color indexed="12"/>
      <name val="Calibri"/>
      <family val="2"/>
    </font>
    <font>
      <b/>
      <sz val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rgb="FF0000DC"/>
      <name val="Arial"/>
      <family val="2"/>
      <charset val="238"/>
    </font>
    <font>
      <sz val="10"/>
      <color rgb="FF0000DC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8"/>
      <color theme="0"/>
      <name val="Arial"/>
      <family val="2"/>
      <charset val="238"/>
    </font>
    <font>
      <sz val="8"/>
      <color theme="0"/>
      <name val="Arial"/>
      <family val="2"/>
      <charset val="238"/>
    </font>
    <font>
      <i/>
      <sz val="9"/>
      <name val="Arial"/>
      <family val="2"/>
      <charset val="238"/>
    </font>
    <font>
      <i/>
      <sz val="8"/>
      <name val="Arial"/>
      <family val="2"/>
      <charset val="238"/>
    </font>
    <font>
      <i/>
      <sz val="10"/>
      <name val="Arial"/>
      <family val="2"/>
      <charset val="238"/>
    </font>
    <font>
      <sz val="9"/>
      <color theme="0"/>
      <name val="Arial"/>
      <family val="2"/>
      <charset val="238"/>
    </font>
    <font>
      <sz val="8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sz val="9"/>
      <color indexed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00DC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0" xfId="0" applyFont="1"/>
    <xf numFmtId="0" fontId="6" fillId="0" borderId="11" xfId="0" applyFont="1" applyBorder="1"/>
    <xf numFmtId="0" fontId="6" fillId="0" borderId="12" xfId="0" applyFont="1" applyBorder="1"/>
    <xf numFmtId="0" fontId="4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10" fillId="4" borderId="11" xfId="0" applyFont="1" applyFill="1" applyBorder="1"/>
    <xf numFmtId="0" fontId="10" fillId="4" borderId="12" xfId="0" applyFont="1" applyFill="1" applyBorder="1"/>
    <xf numFmtId="0" fontId="11" fillId="4" borderId="19" xfId="0" applyFont="1" applyFill="1" applyBorder="1" applyAlignment="1">
      <alignment horizontal="center"/>
    </xf>
    <xf numFmtId="0" fontId="12" fillId="4" borderId="15" xfId="0" applyFont="1" applyFill="1" applyBorder="1" applyAlignment="1">
      <alignment horizontal="left"/>
    </xf>
    <xf numFmtId="3" fontId="10" fillId="4" borderId="20" xfId="0" applyNumberFormat="1" applyFont="1" applyFill="1" applyBorder="1"/>
    <xf numFmtId="3" fontId="11" fillId="4" borderId="21" xfId="0" applyNumberFormat="1" applyFont="1" applyFill="1" applyBorder="1"/>
    <xf numFmtId="3" fontId="11" fillId="4" borderId="19" xfId="0" applyNumberFormat="1" applyFont="1" applyFill="1" applyBorder="1"/>
    <xf numFmtId="3" fontId="13" fillId="4" borderId="22" xfId="0" applyNumberFormat="1" applyFont="1" applyFill="1" applyBorder="1"/>
    <xf numFmtId="0" fontId="7" fillId="0" borderId="23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4" fillId="0" borderId="24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3" fontId="4" fillId="0" borderId="25" xfId="0" applyNumberFormat="1" applyFont="1" applyBorder="1" applyAlignment="1">
      <alignment vertical="center"/>
    </xf>
    <xf numFmtId="3" fontId="7" fillId="0" borderId="8" xfId="0" applyNumberFormat="1" applyFont="1" applyBorder="1" applyAlignment="1">
      <alignment vertical="center"/>
    </xf>
    <xf numFmtId="3" fontId="7" fillId="0" borderId="26" xfId="0" applyNumberFormat="1" applyFont="1" applyBorder="1" applyAlignment="1">
      <alignment vertical="center"/>
    </xf>
    <xf numFmtId="3" fontId="5" fillId="0" borderId="27" xfId="0" applyNumberFormat="1" applyFont="1" applyBorder="1" applyAlignment="1">
      <alignment vertical="center"/>
    </xf>
    <xf numFmtId="0" fontId="7" fillId="0" borderId="0" xfId="0" applyFont="1"/>
    <xf numFmtId="0" fontId="14" fillId="0" borderId="23" xfId="0" applyFont="1" applyBorder="1"/>
    <xf numFmtId="0" fontId="14" fillId="0" borderId="0" xfId="0" applyFont="1"/>
    <xf numFmtId="0" fontId="14" fillId="0" borderId="28" xfId="0" applyFont="1" applyBorder="1"/>
    <xf numFmtId="0" fontId="14" fillId="0" borderId="24" xfId="0" applyFont="1" applyBorder="1" applyAlignment="1">
      <alignment horizontal="center"/>
    </xf>
    <xf numFmtId="0" fontId="15" fillId="0" borderId="29" xfId="0" applyFont="1" applyBorder="1" applyAlignment="1">
      <alignment horizontal="left"/>
    </xf>
    <xf numFmtId="3" fontId="16" fillId="0" borderId="30" xfId="0" applyNumberFormat="1" applyFont="1" applyBorder="1"/>
    <xf numFmtId="3" fontId="14" fillId="0" borderId="31" xfId="0" applyNumberFormat="1" applyFont="1" applyBorder="1"/>
    <xf numFmtId="3" fontId="14" fillId="0" borderId="24" xfId="0" applyNumberFormat="1" applyFont="1" applyBorder="1"/>
    <xf numFmtId="3" fontId="14" fillId="0" borderId="28" xfId="0" applyNumberFormat="1" applyFont="1" applyBorder="1"/>
    <xf numFmtId="3" fontId="15" fillId="0" borderId="32" xfId="0" applyNumberFormat="1" applyFont="1" applyBorder="1"/>
    <xf numFmtId="0" fontId="14" fillId="0" borderId="0" xfId="0" applyFont="1" applyAlignment="1">
      <alignment horizontal="center" wrapText="1"/>
    </xf>
    <xf numFmtId="0" fontId="15" fillId="0" borderId="23" xfId="0" applyFont="1" applyBorder="1"/>
    <xf numFmtId="0" fontId="15" fillId="0" borderId="0" xfId="0" applyFont="1"/>
    <xf numFmtId="0" fontId="15" fillId="2" borderId="28" xfId="0" applyFont="1" applyFill="1" applyBorder="1"/>
    <xf numFmtId="0" fontId="15" fillId="2" borderId="29" xfId="0" applyFont="1" applyFill="1" applyBorder="1" applyAlignment="1">
      <alignment horizontal="left"/>
    </xf>
    <xf numFmtId="3" fontId="15" fillId="2" borderId="30" xfId="0" applyNumberFormat="1" applyFont="1" applyFill="1" applyBorder="1"/>
    <xf numFmtId="3" fontId="15" fillId="2" borderId="31" xfId="0" applyNumberFormat="1" applyFont="1" applyFill="1" applyBorder="1"/>
    <xf numFmtId="3" fontId="15" fillId="2" borderId="24" xfId="0" applyNumberFormat="1" applyFont="1" applyFill="1" applyBorder="1"/>
    <xf numFmtId="3" fontId="15" fillId="2" borderId="28" xfId="0" applyNumberFormat="1" applyFont="1" applyFill="1" applyBorder="1"/>
    <xf numFmtId="0" fontId="15" fillId="2" borderId="0" xfId="0" applyFont="1" applyFill="1"/>
    <xf numFmtId="0" fontId="14" fillId="0" borderId="33" xfId="0" applyFont="1" applyBorder="1" applyAlignment="1">
      <alignment horizontal="center"/>
    </xf>
    <xf numFmtId="0" fontId="15" fillId="2" borderId="34" xfId="0" applyFont="1" applyFill="1" applyBorder="1" applyAlignment="1">
      <alignment horizontal="left"/>
    </xf>
    <xf numFmtId="3" fontId="15" fillId="2" borderId="35" xfId="0" applyNumberFormat="1" applyFont="1" applyFill="1" applyBorder="1"/>
    <xf numFmtId="3" fontId="15" fillId="2" borderId="36" xfId="0" applyNumberFormat="1" applyFont="1" applyFill="1" applyBorder="1"/>
    <xf numFmtId="3" fontId="15" fillId="2" borderId="33" xfId="0" applyNumberFormat="1" applyFont="1" applyFill="1" applyBorder="1"/>
    <xf numFmtId="3" fontId="15" fillId="2" borderId="0" xfId="0" applyNumberFormat="1" applyFont="1" applyFill="1"/>
    <xf numFmtId="3" fontId="15" fillId="0" borderId="37" xfId="0" applyNumberFormat="1" applyFont="1" applyBorder="1"/>
    <xf numFmtId="0" fontId="7" fillId="0" borderId="23" xfId="0" applyFont="1" applyBorder="1"/>
    <xf numFmtId="0" fontId="7" fillId="0" borderId="38" xfId="0" applyFont="1" applyBorder="1"/>
    <xf numFmtId="0" fontId="14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left"/>
    </xf>
    <xf numFmtId="3" fontId="4" fillId="0" borderId="41" xfId="0" applyNumberFormat="1" applyFont="1" applyBorder="1"/>
    <xf numFmtId="3" fontId="7" fillId="0" borderId="42" xfId="0" applyNumberFormat="1" applyFont="1" applyBorder="1"/>
    <xf numFmtId="3" fontId="7" fillId="0" borderId="39" xfId="0" applyNumberFormat="1" applyFont="1" applyBorder="1"/>
    <xf numFmtId="3" fontId="7" fillId="0" borderId="38" xfId="0" applyNumberFormat="1" applyFont="1" applyBorder="1"/>
    <xf numFmtId="3" fontId="5" fillId="0" borderId="43" xfId="0" applyNumberFormat="1" applyFont="1" applyBorder="1"/>
    <xf numFmtId="0" fontId="7" fillId="0" borderId="44" xfId="0" applyFont="1" applyBorder="1"/>
    <xf numFmtId="0" fontId="7" fillId="0" borderId="28" xfId="0" applyFont="1" applyBorder="1"/>
    <xf numFmtId="0" fontId="5" fillId="0" borderId="29" xfId="0" applyFont="1" applyBorder="1" applyAlignment="1">
      <alignment horizontal="left"/>
    </xf>
    <xf numFmtId="3" fontId="4" fillId="0" borderId="30" xfId="0" applyNumberFormat="1" applyFont="1" applyBorder="1"/>
    <xf numFmtId="3" fontId="7" fillId="0" borderId="31" xfId="0" applyNumberFormat="1" applyFont="1" applyBorder="1"/>
    <xf numFmtId="3" fontId="7" fillId="0" borderId="24" xfId="0" applyNumberFormat="1" applyFont="1" applyBorder="1"/>
    <xf numFmtId="3" fontId="7" fillId="0" borderId="28" xfId="0" applyNumberFormat="1" applyFont="1" applyBorder="1"/>
    <xf numFmtId="3" fontId="5" fillId="0" borderId="32" xfId="0" applyNumberFormat="1" applyFont="1" applyBorder="1"/>
    <xf numFmtId="0" fontId="5" fillId="0" borderId="45" xfId="0" applyFont="1" applyBorder="1" applyAlignment="1">
      <alignment horizontal="left"/>
    </xf>
    <xf numFmtId="0" fontId="10" fillId="4" borderId="46" xfId="0" applyFont="1" applyFill="1" applyBorder="1"/>
    <xf numFmtId="0" fontId="10" fillId="4" borderId="21" xfId="0" applyFont="1" applyFill="1" applyBorder="1"/>
    <xf numFmtId="0" fontId="12" fillId="4" borderId="47" xfId="0" applyFont="1" applyFill="1" applyBorder="1" applyAlignment="1">
      <alignment horizontal="left"/>
    </xf>
    <xf numFmtId="0" fontId="7" fillId="0" borderId="24" xfId="0" applyFont="1" applyBorder="1" applyAlignment="1">
      <alignment horizontal="center"/>
    </xf>
    <xf numFmtId="3" fontId="4" fillId="0" borderId="25" xfId="0" applyNumberFormat="1" applyFont="1" applyBorder="1"/>
    <xf numFmtId="3" fontId="7" fillId="0" borderId="8" xfId="0" applyNumberFormat="1" applyFont="1" applyBorder="1"/>
    <xf numFmtId="3" fontId="7" fillId="0" borderId="26" xfId="0" applyNumberFormat="1" applyFont="1" applyBorder="1"/>
    <xf numFmtId="3" fontId="5" fillId="0" borderId="27" xfId="0" applyNumberFormat="1" applyFont="1" applyBorder="1"/>
    <xf numFmtId="3" fontId="7" fillId="0" borderId="44" xfId="0" applyNumberFormat="1" applyFont="1" applyBorder="1"/>
    <xf numFmtId="3" fontId="7" fillId="0" borderId="48" xfId="0" applyNumberFormat="1" applyFont="1" applyBorder="1"/>
    <xf numFmtId="3" fontId="5" fillId="0" borderId="49" xfId="0" applyNumberFormat="1" applyFont="1" applyBorder="1"/>
    <xf numFmtId="0" fontId="7" fillId="0" borderId="50" xfId="0" applyFont="1" applyBorder="1"/>
    <xf numFmtId="0" fontId="7" fillId="0" borderId="51" xfId="0" applyFont="1" applyBorder="1"/>
    <xf numFmtId="0" fontId="7" fillId="0" borderId="52" xfId="0" applyFont="1" applyBorder="1" applyAlignment="1">
      <alignment horizontal="center"/>
    </xf>
    <xf numFmtId="0" fontId="5" fillId="0" borderId="53" xfId="0" applyFont="1" applyBorder="1" applyAlignment="1">
      <alignment horizontal="left"/>
    </xf>
    <xf numFmtId="3" fontId="4" fillId="0" borderId="54" xfId="0" applyNumberFormat="1" applyFont="1" applyBorder="1"/>
    <xf numFmtId="3" fontId="7" fillId="0" borderId="51" xfId="0" applyNumberFormat="1" applyFont="1" applyBorder="1"/>
    <xf numFmtId="3" fontId="7" fillId="0" borderId="52" xfId="0" applyNumberFormat="1" applyFont="1" applyBorder="1"/>
    <xf numFmtId="3" fontId="5" fillId="0" borderId="55" xfId="0" applyNumberFormat="1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15" xfId="0" applyFont="1" applyBorder="1" applyAlignment="1">
      <alignment horizontal="left"/>
    </xf>
    <xf numFmtId="3" fontId="4" fillId="0" borderId="16" xfId="0" applyNumberFormat="1" applyFont="1" applyBorder="1"/>
    <xf numFmtId="3" fontId="7" fillId="0" borderId="12" xfId="0" applyNumberFormat="1" applyFont="1" applyBorder="1"/>
    <xf numFmtId="3" fontId="7" fillId="0" borderId="14" xfId="0" applyNumberFormat="1" applyFont="1" applyBorder="1"/>
    <xf numFmtId="3" fontId="5" fillId="0" borderId="18" xfId="0" applyNumberFormat="1" applyFont="1" applyBorder="1"/>
    <xf numFmtId="0" fontId="17" fillId="4" borderId="19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8" fillId="0" borderId="0" xfId="0" applyFont="1"/>
    <xf numFmtId="0" fontId="4" fillId="3" borderId="56" xfId="0" applyFont="1" applyFill="1" applyBorder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showGridLines="0" tabSelected="1" zoomScaleNormal="100" workbookViewId="0">
      <selection sqref="A1:D1"/>
    </sheetView>
  </sheetViews>
  <sheetFormatPr defaultColWidth="8.5703125" defaultRowHeight="12.75" x14ac:dyDescent="0.2"/>
  <cols>
    <col min="1" max="1" width="8.42578125" style="7" customWidth="1"/>
    <col min="2" max="2" width="5.5703125" style="7" customWidth="1"/>
    <col min="3" max="3" width="6.42578125" style="7" customWidth="1"/>
    <col min="4" max="4" width="6.85546875" style="7" customWidth="1"/>
    <col min="5" max="5" width="23" style="7" customWidth="1"/>
    <col min="6" max="6" width="3.5703125" style="116" bestFit="1" customWidth="1"/>
    <col min="7" max="7" width="63.7109375" style="109" customWidth="1"/>
    <col min="8" max="8" width="10" style="7" customWidth="1"/>
    <col min="9" max="9" width="7.5703125" style="34" customWidth="1"/>
    <col min="10" max="13" width="8" style="34" customWidth="1"/>
    <col min="14" max="14" width="8.140625" style="34" customWidth="1"/>
    <col min="15" max="15" width="10.140625" style="107" customWidth="1"/>
    <col min="16" max="16" width="3.85546875" style="7" customWidth="1"/>
    <col min="17" max="16384" width="8.5703125" style="7"/>
  </cols>
  <sheetData>
    <row r="1" spans="1:18" ht="15.75" customHeight="1" x14ac:dyDescent="0.25">
      <c r="A1" s="117" t="s">
        <v>71</v>
      </c>
      <c r="B1" s="118"/>
      <c r="C1" s="118"/>
      <c r="D1" s="119"/>
      <c r="E1" s="1"/>
      <c r="F1" s="2"/>
      <c r="G1" s="3"/>
      <c r="H1" s="4" t="s">
        <v>0</v>
      </c>
      <c r="I1" s="5" t="s">
        <v>1</v>
      </c>
      <c r="J1" s="120" t="s">
        <v>2</v>
      </c>
      <c r="K1" s="121"/>
      <c r="L1" s="121"/>
      <c r="M1" s="121"/>
      <c r="N1" s="122"/>
      <c r="O1" s="6" t="s">
        <v>3</v>
      </c>
    </row>
    <row r="2" spans="1:18" ht="13.5" thickBot="1" x14ac:dyDescent="0.25">
      <c r="A2" s="8" t="s">
        <v>4</v>
      </c>
      <c r="B2" s="9"/>
      <c r="C2" s="9"/>
      <c r="D2" s="123" t="s">
        <v>5</v>
      </c>
      <c r="E2" s="124"/>
      <c r="F2" s="10" t="s">
        <v>6</v>
      </c>
      <c r="G2" s="11" t="s">
        <v>7</v>
      </c>
      <c r="H2" s="12">
        <v>2024</v>
      </c>
      <c r="I2" s="13" t="s">
        <v>8</v>
      </c>
      <c r="J2" s="14" t="s">
        <v>9</v>
      </c>
      <c r="K2" s="15" t="s">
        <v>10</v>
      </c>
      <c r="L2" s="15" t="s">
        <v>11</v>
      </c>
      <c r="M2" s="16" t="s">
        <v>12</v>
      </c>
      <c r="N2" s="13" t="s">
        <v>13</v>
      </c>
      <c r="O2" s="17">
        <v>2023</v>
      </c>
    </row>
    <row r="3" spans="1:18" ht="13.5" thickBot="1" x14ac:dyDescent="0.25">
      <c r="A3" s="18" t="s">
        <v>14</v>
      </c>
      <c r="B3" s="19"/>
      <c r="C3" s="19"/>
      <c r="D3" s="19"/>
      <c r="E3" s="19"/>
      <c r="F3" s="20">
        <v>1</v>
      </c>
      <c r="G3" s="21"/>
      <c r="H3" s="22">
        <f t="shared" ref="H3:O3" si="0">H4+SUM(H18:H27)</f>
        <v>0</v>
      </c>
      <c r="I3" s="23">
        <f t="shared" si="0"/>
        <v>0</v>
      </c>
      <c r="J3" s="24">
        <f t="shared" si="0"/>
        <v>0</v>
      </c>
      <c r="K3" s="24">
        <f t="shared" si="0"/>
        <v>0</v>
      </c>
      <c r="L3" s="24">
        <f t="shared" si="0"/>
        <v>0</v>
      </c>
      <c r="M3" s="24">
        <f t="shared" si="0"/>
        <v>0</v>
      </c>
      <c r="N3" s="23">
        <f t="shared" si="0"/>
        <v>0</v>
      </c>
      <c r="O3" s="25">
        <f t="shared" si="0"/>
        <v>0</v>
      </c>
    </row>
    <row r="4" spans="1:18" s="34" customFormat="1" ht="25.5" customHeight="1" x14ac:dyDescent="0.2">
      <c r="A4" s="26" t="s">
        <v>15</v>
      </c>
      <c r="B4" s="27" t="s">
        <v>16</v>
      </c>
      <c r="C4" s="27"/>
      <c r="D4" s="27"/>
      <c r="E4" s="27"/>
      <c r="F4" s="28">
        <f>F3+1</f>
        <v>2</v>
      </c>
      <c r="G4" s="29" t="s">
        <v>72</v>
      </c>
      <c r="H4" s="30">
        <f>SUM(H5:H15)</f>
        <v>0</v>
      </c>
      <c r="I4" s="31">
        <f t="shared" ref="I4:O4" si="1">SUM(I5:I15)</f>
        <v>0</v>
      </c>
      <c r="J4" s="32">
        <f t="shared" si="1"/>
        <v>0</v>
      </c>
      <c r="K4" s="32">
        <f t="shared" si="1"/>
        <v>0</v>
      </c>
      <c r="L4" s="32">
        <f t="shared" si="1"/>
        <v>0</v>
      </c>
      <c r="M4" s="32">
        <f t="shared" si="1"/>
        <v>0</v>
      </c>
      <c r="N4" s="31">
        <f t="shared" si="1"/>
        <v>0</v>
      </c>
      <c r="O4" s="33">
        <f t="shared" si="1"/>
        <v>0</v>
      </c>
    </row>
    <row r="5" spans="1:18" s="36" customFormat="1" x14ac:dyDescent="0.2">
      <c r="A5" s="35"/>
      <c r="C5" s="36" t="s">
        <v>17</v>
      </c>
      <c r="D5" s="37" t="s">
        <v>18</v>
      </c>
      <c r="E5" s="37"/>
      <c r="F5" s="38">
        <f t="shared" ref="F5:F26" si="2">F4+1</f>
        <v>3</v>
      </c>
      <c r="G5" s="39"/>
      <c r="H5" s="40"/>
      <c r="I5" s="41"/>
      <c r="J5" s="41"/>
      <c r="K5" s="42"/>
      <c r="L5" s="42"/>
      <c r="M5" s="42"/>
      <c r="N5" s="43"/>
      <c r="O5" s="44"/>
    </row>
    <row r="6" spans="1:18" s="36" customFormat="1" x14ac:dyDescent="0.2">
      <c r="A6" s="35"/>
      <c r="D6" s="37" t="s">
        <v>19</v>
      </c>
      <c r="E6" s="37"/>
      <c r="F6" s="38">
        <f t="shared" si="2"/>
        <v>4</v>
      </c>
      <c r="G6" s="39"/>
      <c r="H6" s="40"/>
      <c r="I6" s="41"/>
      <c r="J6" s="41"/>
      <c r="K6" s="42"/>
      <c r="L6" s="42"/>
      <c r="M6" s="42"/>
      <c r="N6" s="43"/>
      <c r="O6" s="44"/>
    </row>
    <row r="7" spans="1:18" s="36" customFormat="1" x14ac:dyDescent="0.2">
      <c r="A7" s="35"/>
      <c r="D7" s="37" t="s">
        <v>20</v>
      </c>
      <c r="E7" s="37"/>
      <c r="F7" s="38">
        <f t="shared" si="2"/>
        <v>5</v>
      </c>
      <c r="G7" s="39"/>
      <c r="H7" s="40"/>
      <c r="I7" s="41"/>
      <c r="J7" s="41"/>
      <c r="K7" s="42"/>
      <c r="L7" s="42"/>
      <c r="M7" s="42"/>
      <c r="N7" s="43"/>
      <c r="O7" s="44"/>
    </row>
    <row r="8" spans="1:18" s="36" customFormat="1" x14ac:dyDescent="0.2">
      <c r="A8" s="35"/>
      <c r="D8" s="37" t="s">
        <v>21</v>
      </c>
      <c r="E8" s="37"/>
      <c r="F8" s="38">
        <f t="shared" si="2"/>
        <v>6</v>
      </c>
      <c r="G8" s="39"/>
      <c r="H8" s="40"/>
      <c r="I8" s="41"/>
      <c r="J8" s="41"/>
      <c r="K8" s="42"/>
      <c r="L8" s="42"/>
      <c r="M8" s="42"/>
      <c r="N8" s="43"/>
      <c r="O8" s="44"/>
    </row>
    <row r="9" spans="1:18" s="36" customFormat="1" x14ac:dyDescent="0.2">
      <c r="A9" s="35"/>
      <c r="D9" s="37" t="s">
        <v>22</v>
      </c>
      <c r="E9" s="37"/>
      <c r="F9" s="38">
        <f t="shared" si="2"/>
        <v>7</v>
      </c>
      <c r="G9" s="39"/>
      <c r="H9" s="40"/>
      <c r="I9" s="41"/>
      <c r="J9" s="41"/>
      <c r="K9" s="42"/>
      <c r="L9" s="42"/>
      <c r="M9" s="42"/>
      <c r="N9" s="43"/>
      <c r="O9" s="44"/>
    </row>
    <row r="10" spans="1:18" s="36" customFormat="1" x14ac:dyDescent="0.2">
      <c r="A10" s="35"/>
      <c r="D10" s="37" t="s">
        <v>23</v>
      </c>
      <c r="E10" s="37"/>
      <c r="F10" s="38">
        <f t="shared" si="2"/>
        <v>8</v>
      </c>
      <c r="G10" s="39"/>
      <c r="H10" s="40"/>
      <c r="I10" s="41"/>
      <c r="J10" s="41"/>
      <c r="K10" s="42"/>
      <c r="L10" s="42"/>
      <c r="M10" s="42"/>
      <c r="N10" s="43"/>
      <c r="O10" s="44"/>
      <c r="Q10" s="45"/>
      <c r="R10" s="45"/>
    </row>
    <row r="11" spans="1:18" s="36" customFormat="1" x14ac:dyDescent="0.2">
      <c r="A11" s="35"/>
      <c r="D11" s="37" t="s">
        <v>24</v>
      </c>
      <c r="E11" s="37"/>
      <c r="F11" s="38">
        <f t="shared" si="2"/>
        <v>9</v>
      </c>
      <c r="G11" s="39"/>
      <c r="H11" s="40"/>
      <c r="I11" s="41"/>
      <c r="J11" s="41"/>
      <c r="K11" s="42"/>
      <c r="L11" s="42"/>
      <c r="M11" s="42"/>
      <c r="N11" s="43"/>
      <c r="O11" s="44"/>
      <c r="Q11" s="45"/>
      <c r="R11" s="45"/>
    </row>
    <row r="12" spans="1:18" s="36" customFormat="1" x14ac:dyDescent="0.2">
      <c r="A12" s="35"/>
      <c r="D12" s="37" t="s">
        <v>25</v>
      </c>
      <c r="E12" s="37"/>
      <c r="F12" s="38">
        <f t="shared" si="2"/>
        <v>10</v>
      </c>
      <c r="G12" s="39"/>
      <c r="H12" s="40"/>
      <c r="I12" s="41"/>
      <c r="J12" s="41"/>
      <c r="K12" s="42"/>
      <c r="L12" s="42"/>
      <c r="M12" s="42"/>
      <c r="N12" s="43"/>
      <c r="O12" s="44"/>
    </row>
    <row r="13" spans="1:18" s="36" customFormat="1" x14ac:dyDescent="0.2">
      <c r="A13" s="35"/>
      <c r="D13" s="37" t="s">
        <v>26</v>
      </c>
      <c r="E13" s="37"/>
      <c r="F13" s="38">
        <f t="shared" si="2"/>
        <v>11</v>
      </c>
      <c r="G13" s="39"/>
      <c r="H13" s="40"/>
      <c r="I13" s="41"/>
      <c r="J13" s="41"/>
      <c r="K13" s="42"/>
      <c r="L13" s="42"/>
      <c r="M13" s="42"/>
      <c r="N13" s="43"/>
      <c r="O13" s="44"/>
    </row>
    <row r="14" spans="1:18" s="36" customFormat="1" x14ac:dyDescent="0.2">
      <c r="A14" s="35"/>
      <c r="D14" s="37" t="s">
        <v>27</v>
      </c>
      <c r="E14" s="37"/>
      <c r="F14" s="38">
        <f>F13+1</f>
        <v>12</v>
      </c>
      <c r="G14" s="39"/>
      <c r="H14" s="40"/>
      <c r="I14" s="41"/>
      <c r="J14" s="41"/>
      <c r="K14" s="42"/>
      <c r="L14" s="42"/>
      <c r="M14" s="42"/>
      <c r="N14" s="43"/>
      <c r="O14" s="44"/>
    </row>
    <row r="15" spans="1:18" s="36" customFormat="1" x14ac:dyDescent="0.2">
      <c r="A15" s="35"/>
      <c r="C15" s="37"/>
      <c r="D15" s="37" t="s">
        <v>28</v>
      </c>
      <c r="E15" s="37"/>
      <c r="F15" s="38">
        <f t="shared" si="2"/>
        <v>13</v>
      </c>
      <c r="G15" s="39"/>
      <c r="H15" s="40"/>
      <c r="I15" s="41"/>
      <c r="J15" s="41"/>
      <c r="K15" s="42"/>
      <c r="L15" s="42"/>
      <c r="M15" s="42"/>
      <c r="N15" s="43"/>
      <c r="O15" s="44"/>
    </row>
    <row r="16" spans="1:18" s="47" customFormat="1" ht="12" hidden="1" x14ac:dyDescent="0.2">
      <c r="A16" s="46"/>
      <c r="C16" s="48"/>
      <c r="D16" s="48"/>
      <c r="E16" s="48" t="s">
        <v>29</v>
      </c>
      <c r="F16" s="38" t="s">
        <v>30</v>
      </c>
      <c r="G16" s="49"/>
      <c r="H16" s="50"/>
      <c r="I16" s="51"/>
      <c r="J16" s="51"/>
      <c r="K16" s="52"/>
      <c r="L16" s="52"/>
      <c r="M16" s="52"/>
      <c r="N16" s="53"/>
      <c r="O16" s="44"/>
    </row>
    <row r="17" spans="1:15" s="47" customFormat="1" ht="12" hidden="1" x14ac:dyDescent="0.2">
      <c r="A17" s="46"/>
      <c r="C17" s="54"/>
      <c r="D17" s="54"/>
      <c r="E17" s="54" t="s">
        <v>31</v>
      </c>
      <c r="F17" s="55" t="s">
        <v>32</v>
      </c>
      <c r="G17" s="56"/>
      <c r="H17" s="57"/>
      <c r="I17" s="58"/>
      <c r="J17" s="58"/>
      <c r="K17" s="59"/>
      <c r="L17" s="59"/>
      <c r="M17" s="59"/>
      <c r="N17" s="60"/>
      <c r="O17" s="61"/>
    </row>
    <row r="18" spans="1:15" s="34" customFormat="1" x14ac:dyDescent="0.2">
      <c r="A18" s="62"/>
      <c r="B18" s="63" t="s">
        <v>33</v>
      </c>
      <c r="C18" s="63"/>
      <c r="D18" s="63"/>
      <c r="E18" s="63"/>
      <c r="F18" s="64">
        <f>F15+1</f>
        <v>14</v>
      </c>
      <c r="G18" s="65" t="s">
        <v>34</v>
      </c>
      <c r="H18" s="66"/>
      <c r="I18" s="67"/>
      <c r="J18" s="67"/>
      <c r="K18" s="68"/>
      <c r="L18" s="68"/>
      <c r="M18" s="68"/>
      <c r="N18" s="69"/>
      <c r="O18" s="70"/>
    </row>
    <row r="19" spans="1:15" s="34" customFormat="1" x14ac:dyDescent="0.2">
      <c r="A19" s="62"/>
      <c r="B19" s="71" t="s">
        <v>35</v>
      </c>
      <c r="C19" s="72"/>
      <c r="D19" s="72"/>
      <c r="E19" s="72"/>
      <c r="F19" s="38">
        <f t="shared" si="2"/>
        <v>15</v>
      </c>
      <c r="G19" s="73" t="s">
        <v>36</v>
      </c>
      <c r="H19" s="74"/>
      <c r="I19" s="75"/>
      <c r="J19" s="75"/>
      <c r="K19" s="76"/>
      <c r="L19" s="76"/>
      <c r="M19" s="76"/>
      <c r="N19" s="77"/>
      <c r="O19" s="78"/>
    </row>
    <row r="20" spans="1:15" s="34" customFormat="1" x14ac:dyDescent="0.2">
      <c r="A20" s="62"/>
      <c r="B20" s="71" t="s">
        <v>67</v>
      </c>
      <c r="C20" s="72"/>
      <c r="D20" s="72"/>
      <c r="E20" s="72"/>
      <c r="F20" s="38">
        <f t="shared" si="2"/>
        <v>16</v>
      </c>
      <c r="G20" s="73" t="s">
        <v>73</v>
      </c>
      <c r="H20" s="74"/>
      <c r="I20" s="75"/>
      <c r="J20" s="75"/>
      <c r="K20" s="76"/>
      <c r="L20" s="76"/>
      <c r="M20" s="76"/>
      <c r="N20" s="77"/>
      <c r="O20" s="78"/>
    </row>
    <row r="21" spans="1:15" s="34" customFormat="1" x14ac:dyDescent="0.2">
      <c r="A21" s="62"/>
      <c r="B21" s="71" t="s">
        <v>37</v>
      </c>
      <c r="C21" s="71"/>
      <c r="D21" s="71"/>
      <c r="E21" s="72"/>
      <c r="F21" s="38">
        <f t="shared" si="2"/>
        <v>17</v>
      </c>
      <c r="G21" s="79" t="s">
        <v>66</v>
      </c>
      <c r="H21" s="74"/>
      <c r="I21" s="75"/>
      <c r="J21" s="75"/>
      <c r="K21" s="76"/>
      <c r="L21" s="76"/>
      <c r="M21" s="76"/>
      <c r="N21" s="77"/>
      <c r="O21" s="78"/>
    </row>
    <row r="22" spans="1:15" s="34" customFormat="1" x14ac:dyDescent="0.2">
      <c r="A22" s="62"/>
      <c r="B22" s="71" t="s">
        <v>38</v>
      </c>
      <c r="C22" s="71"/>
      <c r="D22" s="71"/>
      <c r="E22" s="72"/>
      <c r="F22" s="38">
        <f t="shared" si="2"/>
        <v>18</v>
      </c>
      <c r="G22" s="79" t="s">
        <v>68</v>
      </c>
      <c r="H22" s="74"/>
      <c r="I22" s="75"/>
      <c r="J22" s="75"/>
      <c r="K22" s="76"/>
      <c r="L22" s="76"/>
      <c r="M22" s="76"/>
      <c r="N22" s="77"/>
      <c r="O22" s="78"/>
    </row>
    <row r="23" spans="1:15" s="34" customFormat="1" x14ac:dyDescent="0.2">
      <c r="A23" s="62"/>
      <c r="B23" s="71" t="s">
        <v>39</v>
      </c>
      <c r="C23" s="71"/>
      <c r="D23" s="71"/>
      <c r="E23" s="72"/>
      <c r="F23" s="38">
        <f>F22+1</f>
        <v>19</v>
      </c>
      <c r="G23" s="79" t="s">
        <v>40</v>
      </c>
      <c r="H23" s="74"/>
      <c r="I23" s="77"/>
      <c r="J23" s="76"/>
      <c r="K23" s="76"/>
      <c r="L23" s="76"/>
      <c r="M23" s="76"/>
      <c r="N23" s="77"/>
      <c r="O23" s="78"/>
    </row>
    <row r="24" spans="1:15" s="34" customFormat="1" x14ac:dyDescent="0.2">
      <c r="A24" s="62"/>
      <c r="B24" s="71" t="s">
        <v>41</v>
      </c>
      <c r="C24" s="71"/>
      <c r="D24" s="71"/>
      <c r="E24" s="72"/>
      <c r="F24" s="38">
        <f t="shared" si="2"/>
        <v>20</v>
      </c>
      <c r="G24" s="79" t="s">
        <v>69</v>
      </c>
      <c r="H24" s="74"/>
      <c r="I24" s="77"/>
      <c r="J24" s="76"/>
      <c r="K24" s="76"/>
      <c r="L24" s="76"/>
      <c r="M24" s="76"/>
      <c r="N24" s="77"/>
      <c r="O24" s="78"/>
    </row>
    <row r="25" spans="1:15" s="34" customFormat="1" x14ac:dyDescent="0.2">
      <c r="A25" s="62"/>
      <c r="B25" s="71" t="s">
        <v>70</v>
      </c>
      <c r="C25" s="71"/>
      <c r="D25" s="71"/>
      <c r="E25" s="72"/>
      <c r="F25" s="38">
        <f t="shared" si="2"/>
        <v>21</v>
      </c>
      <c r="G25" s="79" t="s">
        <v>74</v>
      </c>
      <c r="H25" s="74"/>
      <c r="I25" s="77"/>
      <c r="J25" s="76"/>
      <c r="K25" s="76"/>
      <c r="L25" s="76"/>
      <c r="M25" s="76"/>
      <c r="N25" s="77"/>
      <c r="O25" s="78"/>
    </row>
    <row r="26" spans="1:15" s="34" customFormat="1" x14ac:dyDescent="0.2">
      <c r="A26" s="62"/>
      <c r="B26" s="71" t="s">
        <v>42</v>
      </c>
      <c r="C26" s="71"/>
      <c r="D26" s="71"/>
      <c r="E26" s="72"/>
      <c r="F26" s="38">
        <f t="shared" si="2"/>
        <v>22</v>
      </c>
      <c r="G26" s="79" t="s">
        <v>43</v>
      </c>
      <c r="H26" s="74"/>
      <c r="I26" s="77"/>
      <c r="J26" s="76"/>
      <c r="K26" s="76"/>
      <c r="L26" s="76"/>
      <c r="M26" s="76"/>
      <c r="N26" s="77"/>
      <c r="O26" s="78"/>
    </row>
    <row r="27" spans="1:15" s="34" customFormat="1" ht="13.5" thickBot="1" x14ac:dyDescent="0.25">
      <c r="A27" s="62"/>
      <c r="B27" s="71" t="s">
        <v>44</v>
      </c>
      <c r="C27" s="71"/>
      <c r="D27" s="71"/>
      <c r="E27" s="72"/>
      <c r="F27" s="38">
        <f>F26+1</f>
        <v>23</v>
      </c>
      <c r="G27" s="79" t="s">
        <v>45</v>
      </c>
      <c r="H27" s="74"/>
      <c r="I27" s="77"/>
      <c r="J27" s="76"/>
      <c r="K27" s="76"/>
      <c r="L27" s="76"/>
      <c r="M27" s="76"/>
      <c r="N27" s="77"/>
      <c r="O27" s="78"/>
    </row>
    <row r="28" spans="1:15" ht="13.5" thickBot="1" x14ac:dyDescent="0.25">
      <c r="A28" s="80" t="s">
        <v>46</v>
      </c>
      <c r="B28" s="81"/>
      <c r="C28" s="81"/>
      <c r="D28" s="81"/>
      <c r="E28" s="81"/>
      <c r="F28" s="20">
        <f>F27+1</f>
        <v>24</v>
      </c>
      <c r="G28" s="82"/>
      <c r="H28" s="22">
        <f t="shared" ref="H28:O28" si="3">SUM(H29:H43)</f>
        <v>0</v>
      </c>
      <c r="I28" s="23">
        <f t="shared" si="3"/>
        <v>0</v>
      </c>
      <c r="J28" s="24">
        <f t="shared" si="3"/>
        <v>0</v>
      </c>
      <c r="K28" s="24">
        <f t="shared" si="3"/>
        <v>0</v>
      </c>
      <c r="L28" s="24">
        <f t="shared" si="3"/>
        <v>0</v>
      </c>
      <c r="M28" s="24">
        <f t="shared" si="3"/>
        <v>0</v>
      </c>
      <c r="N28" s="23">
        <f t="shared" si="3"/>
        <v>0</v>
      </c>
      <c r="O28" s="25">
        <f t="shared" si="3"/>
        <v>0</v>
      </c>
    </row>
    <row r="29" spans="1:15" s="34" customFormat="1" x14ac:dyDescent="0.2">
      <c r="A29" s="62" t="s">
        <v>15</v>
      </c>
      <c r="B29" s="72" t="s">
        <v>47</v>
      </c>
      <c r="C29" s="72"/>
      <c r="D29" s="72"/>
      <c r="E29" s="72"/>
      <c r="F29" s="83">
        <f>F28+1</f>
        <v>25</v>
      </c>
      <c r="G29" s="73" t="s">
        <v>75</v>
      </c>
      <c r="H29" s="84"/>
      <c r="I29" s="85"/>
      <c r="J29" s="86"/>
      <c r="K29" s="86"/>
      <c r="L29" s="86"/>
      <c r="M29" s="86"/>
      <c r="N29" s="85"/>
      <c r="O29" s="87"/>
    </row>
    <row r="30" spans="1:15" s="34" customFormat="1" x14ac:dyDescent="0.2">
      <c r="A30" s="62"/>
      <c r="B30" s="71" t="s">
        <v>33</v>
      </c>
      <c r="C30" s="71"/>
      <c r="D30" s="71"/>
      <c r="E30" s="72"/>
      <c r="F30" s="83">
        <f>F29+1</f>
        <v>26</v>
      </c>
      <c r="G30" s="79" t="s">
        <v>34</v>
      </c>
      <c r="H30" s="74"/>
      <c r="I30" s="88"/>
      <c r="J30" s="89"/>
      <c r="K30" s="89"/>
      <c r="L30" s="89"/>
      <c r="M30" s="89"/>
      <c r="N30" s="88"/>
      <c r="O30" s="90"/>
    </row>
    <row r="31" spans="1:15" s="34" customFormat="1" x14ac:dyDescent="0.2">
      <c r="A31" s="62"/>
      <c r="B31" s="71" t="s">
        <v>35</v>
      </c>
      <c r="C31" s="71"/>
      <c r="D31" s="71"/>
      <c r="E31" s="72"/>
      <c r="F31" s="83">
        <f t="shared" ref="F31:F42" si="4">F30+1</f>
        <v>27</v>
      </c>
      <c r="G31" s="79" t="s">
        <v>36</v>
      </c>
      <c r="H31" s="74"/>
      <c r="I31" s="88"/>
      <c r="J31" s="89"/>
      <c r="K31" s="89"/>
      <c r="L31" s="89"/>
      <c r="M31" s="89"/>
      <c r="N31" s="88"/>
      <c r="O31" s="90"/>
    </row>
    <row r="32" spans="1:15" s="34" customFormat="1" x14ac:dyDescent="0.2">
      <c r="A32" s="62"/>
      <c r="B32" s="71" t="s">
        <v>67</v>
      </c>
      <c r="C32" s="72"/>
      <c r="D32" s="72"/>
      <c r="E32" s="72"/>
      <c r="F32" s="83">
        <f t="shared" si="4"/>
        <v>28</v>
      </c>
      <c r="G32" s="73" t="s">
        <v>73</v>
      </c>
      <c r="H32" s="74"/>
      <c r="I32" s="88"/>
      <c r="J32" s="89"/>
      <c r="K32" s="89"/>
      <c r="L32" s="89"/>
      <c r="M32" s="89"/>
      <c r="N32" s="88"/>
      <c r="O32" s="90"/>
    </row>
    <row r="33" spans="1:15" s="34" customFormat="1" x14ac:dyDescent="0.2">
      <c r="A33" s="62"/>
      <c r="B33" s="71" t="s">
        <v>48</v>
      </c>
      <c r="C33" s="71"/>
      <c r="D33" s="71"/>
      <c r="E33" s="72"/>
      <c r="F33" s="83">
        <f t="shared" si="4"/>
        <v>29</v>
      </c>
      <c r="G33" s="79" t="s">
        <v>49</v>
      </c>
      <c r="H33" s="74"/>
      <c r="I33" s="88"/>
      <c r="J33" s="89"/>
      <c r="K33" s="89"/>
      <c r="L33" s="89"/>
      <c r="M33" s="89"/>
      <c r="N33" s="88"/>
      <c r="O33" s="90"/>
    </row>
    <row r="34" spans="1:15" s="34" customFormat="1" x14ac:dyDescent="0.2">
      <c r="A34" s="62"/>
      <c r="B34" s="71" t="s">
        <v>37</v>
      </c>
      <c r="C34" s="71"/>
      <c r="D34" s="71"/>
      <c r="E34" s="72"/>
      <c r="F34" s="83">
        <f t="shared" si="4"/>
        <v>30</v>
      </c>
      <c r="G34" s="79" t="s">
        <v>66</v>
      </c>
      <c r="H34" s="74"/>
      <c r="I34" s="88"/>
      <c r="J34" s="89"/>
      <c r="K34" s="89"/>
      <c r="L34" s="89"/>
      <c r="M34" s="89"/>
      <c r="N34" s="88"/>
      <c r="O34" s="90"/>
    </row>
    <row r="35" spans="1:15" s="34" customFormat="1" x14ac:dyDescent="0.2">
      <c r="A35" s="62"/>
      <c r="B35" s="71" t="s">
        <v>38</v>
      </c>
      <c r="C35" s="71"/>
      <c r="D35" s="71"/>
      <c r="E35" s="72"/>
      <c r="F35" s="83">
        <f t="shared" si="4"/>
        <v>31</v>
      </c>
      <c r="G35" s="79" t="s">
        <v>68</v>
      </c>
      <c r="H35" s="74"/>
      <c r="I35" s="88"/>
      <c r="J35" s="89"/>
      <c r="K35" s="89"/>
      <c r="L35" s="89"/>
      <c r="M35" s="89"/>
      <c r="N35" s="88"/>
      <c r="O35" s="90"/>
    </row>
    <row r="36" spans="1:15" s="34" customFormat="1" x14ac:dyDescent="0.2">
      <c r="A36" s="62"/>
      <c r="B36" s="71" t="s">
        <v>50</v>
      </c>
      <c r="C36" s="71"/>
      <c r="D36" s="71"/>
      <c r="E36" s="72"/>
      <c r="F36" s="83">
        <f t="shared" si="4"/>
        <v>32</v>
      </c>
      <c r="G36" s="79" t="s">
        <v>40</v>
      </c>
      <c r="H36" s="74"/>
      <c r="I36" s="88"/>
      <c r="J36" s="89"/>
      <c r="K36" s="89"/>
      <c r="L36" s="89"/>
      <c r="M36" s="89"/>
      <c r="N36" s="88"/>
      <c r="O36" s="90"/>
    </row>
    <row r="37" spans="1:15" s="34" customFormat="1" x14ac:dyDescent="0.2">
      <c r="A37" s="62"/>
      <c r="B37" s="71" t="s">
        <v>65</v>
      </c>
      <c r="C37" s="71"/>
      <c r="D37" s="71"/>
      <c r="E37" s="72"/>
      <c r="F37" s="83">
        <f t="shared" si="4"/>
        <v>33</v>
      </c>
      <c r="G37" s="79">
        <v>2112</v>
      </c>
      <c r="H37" s="74"/>
      <c r="I37" s="88"/>
      <c r="J37" s="89"/>
      <c r="K37" s="89"/>
      <c r="L37" s="89"/>
      <c r="M37" s="89"/>
      <c r="N37" s="88"/>
      <c r="O37" s="90"/>
    </row>
    <row r="38" spans="1:15" s="34" customFormat="1" x14ac:dyDescent="0.2">
      <c r="A38" s="62"/>
      <c r="B38" s="71" t="s">
        <v>51</v>
      </c>
      <c r="C38" s="71"/>
      <c r="D38" s="71"/>
      <c r="E38" s="72"/>
      <c r="F38" s="83">
        <f t="shared" si="4"/>
        <v>34</v>
      </c>
      <c r="G38" s="79" t="s">
        <v>69</v>
      </c>
      <c r="H38" s="74"/>
      <c r="I38" s="88"/>
      <c r="J38" s="89"/>
      <c r="K38" s="89"/>
      <c r="L38" s="89"/>
      <c r="M38" s="89"/>
      <c r="N38" s="88"/>
      <c r="O38" s="90"/>
    </row>
    <row r="39" spans="1:15" s="34" customFormat="1" x14ac:dyDescent="0.2">
      <c r="A39" s="62"/>
      <c r="B39" s="71" t="s">
        <v>70</v>
      </c>
      <c r="C39" s="71"/>
      <c r="D39" s="71"/>
      <c r="E39" s="72"/>
      <c r="F39" s="83">
        <f t="shared" si="4"/>
        <v>35</v>
      </c>
      <c r="G39" s="79" t="s">
        <v>74</v>
      </c>
      <c r="H39" s="74"/>
      <c r="I39" s="88"/>
      <c r="J39" s="89"/>
      <c r="K39" s="89"/>
      <c r="L39" s="89"/>
      <c r="M39" s="89"/>
      <c r="N39" s="88"/>
      <c r="O39" s="90"/>
    </row>
    <row r="40" spans="1:15" s="34" customFormat="1" x14ac:dyDescent="0.2">
      <c r="A40" s="62"/>
      <c r="B40" s="71" t="s">
        <v>52</v>
      </c>
      <c r="C40" s="71"/>
      <c r="D40" s="71"/>
      <c r="E40" s="72"/>
      <c r="F40" s="83">
        <f t="shared" si="4"/>
        <v>36</v>
      </c>
      <c r="G40" s="79" t="s">
        <v>43</v>
      </c>
      <c r="H40" s="74"/>
      <c r="I40" s="88"/>
      <c r="J40" s="89"/>
      <c r="K40" s="89"/>
      <c r="L40" s="89"/>
      <c r="M40" s="89"/>
      <c r="N40" s="88"/>
      <c r="O40" s="90"/>
    </row>
    <row r="41" spans="1:15" s="34" customFormat="1" x14ac:dyDescent="0.2">
      <c r="A41" s="62"/>
      <c r="B41" s="71" t="s">
        <v>53</v>
      </c>
      <c r="C41" s="71"/>
      <c r="D41" s="71"/>
      <c r="E41" s="72"/>
      <c r="F41" s="83">
        <f>F40+1</f>
        <v>37</v>
      </c>
      <c r="G41" s="79" t="s">
        <v>76</v>
      </c>
      <c r="H41" s="74"/>
      <c r="I41" s="88"/>
      <c r="J41" s="89"/>
      <c r="K41" s="89"/>
      <c r="L41" s="89"/>
      <c r="M41" s="89"/>
      <c r="N41" s="88"/>
      <c r="O41" s="90"/>
    </row>
    <row r="42" spans="1:15" s="34" customFormat="1" x14ac:dyDescent="0.2">
      <c r="A42" s="62"/>
      <c r="B42" s="71" t="s">
        <v>54</v>
      </c>
      <c r="C42" s="71"/>
      <c r="D42" s="71"/>
      <c r="E42" s="72"/>
      <c r="F42" s="83">
        <f t="shared" si="4"/>
        <v>38</v>
      </c>
      <c r="G42" s="79" t="s">
        <v>55</v>
      </c>
      <c r="H42" s="74"/>
      <c r="I42" s="88"/>
      <c r="J42" s="89"/>
      <c r="K42" s="89"/>
      <c r="L42" s="89"/>
      <c r="M42" s="89"/>
      <c r="N42" s="88"/>
      <c r="O42" s="90"/>
    </row>
    <row r="43" spans="1:15" s="34" customFormat="1" x14ac:dyDescent="0.2">
      <c r="A43" s="91"/>
      <c r="B43" s="92" t="s">
        <v>44</v>
      </c>
      <c r="C43" s="92"/>
      <c r="D43" s="92"/>
      <c r="E43" s="92"/>
      <c r="F43" s="93">
        <f>F42+1</f>
        <v>39</v>
      </c>
      <c r="G43" s="94" t="s">
        <v>45</v>
      </c>
      <c r="H43" s="95"/>
      <c r="I43" s="96"/>
      <c r="J43" s="97"/>
      <c r="K43" s="97"/>
      <c r="L43" s="97"/>
      <c r="M43" s="97"/>
      <c r="N43" s="96"/>
      <c r="O43" s="98"/>
    </row>
    <row r="44" spans="1:15" s="34" customFormat="1" ht="13.5" thickBot="1" x14ac:dyDescent="0.25">
      <c r="A44" s="99" t="s">
        <v>56</v>
      </c>
      <c r="B44" s="100"/>
      <c r="C44" s="100"/>
      <c r="D44" s="100"/>
      <c r="F44" s="83">
        <f>F43+1</f>
        <v>40</v>
      </c>
      <c r="G44" s="101"/>
      <c r="H44" s="102">
        <f>H29+H33+H37+H41+H42+H43-H4-H27</f>
        <v>0</v>
      </c>
      <c r="I44" s="103"/>
      <c r="J44" s="104"/>
      <c r="K44" s="104"/>
      <c r="L44" s="104"/>
      <c r="M44" s="104"/>
      <c r="N44" s="103"/>
      <c r="O44" s="105">
        <f>O29+O33+O37+O41+O42+O43-O4-O27</f>
        <v>0</v>
      </c>
    </row>
    <row r="45" spans="1:15" ht="13.5" thickBot="1" x14ac:dyDescent="0.25">
      <c r="A45" s="80" t="s">
        <v>57</v>
      </c>
      <c r="B45" s="81"/>
      <c r="C45" s="81"/>
      <c r="D45" s="81"/>
      <c r="E45" s="81"/>
      <c r="F45" s="106">
        <f>F44+1</f>
        <v>41</v>
      </c>
      <c r="G45" s="82"/>
      <c r="H45" s="22">
        <f t="shared" ref="H45:O45" si="5">H28-H3</f>
        <v>0</v>
      </c>
      <c r="I45" s="23">
        <f t="shared" si="5"/>
        <v>0</v>
      </c>
      <c r="J45" s="24">
        <f t="shared" si="5"/>
        <v>0</v>
      </c>
      <c r="K45" s="24">
        <f t="shared" si="5"/>
        <v>0</v>
      </c>
      <c r="L45" s="24">
        <f t="shared" si="5"/>
        <v>0</v>
      </c>
      <c r="M45" s="24">
        <f t="shared" si="5"/>
        <v>0</v>
      </c>
      <c r="N45" s="23">
        <f t="shared" si="5"/>
        <v>0</v>
      </c>
      <c r="O45" s="25">
        <f t="shared" si="5"/>
        <v>0</v>
      </c>
    </row>
    <row r="46" spans="1:15" x14ac:dyDescent="0.2">
      <c r="A46" s="107" t="s">
        <v>58</v>
      </c>
      <c r="B46" s="107"/>
      <c r="C46" s="107"/>
      <c r="D46" s="107"/>
      <c r="E46" s="107"/>
      <c r="F46" s="108"/>
      <c r="G46" s="109" t="s">
        <v>59</v>
      </c>
    </row>
    <row r="47" spans="1:15" s="107" customFormat="1" x14ac:dyDescent="0.2">
      <c r="F47" s="108"/>
      <c r="G47" s="109"/>
      <c r="H47" s="7"/>
      <c r="I47" s="34"/>
      <c r="J47" s="34"/>
      <c r="K47" s="34"/>
      <c r="L47" s="34"/>
      <c r="M47" s="34"/>
      <c r="N47" s="34"/>
    </row>
    <row r="48" spans="1:15" s="107" customFormat="1" x14ac:dyDescent="0.2">
      <c r="A48" s="110" t="s">
        <v>60</v>
      </c>
      <c r="F48" s="108"/>
      <c r="G48" s="109"/>
      <c r="H48" s="7"/>
      <c r="I48" s="34"/>
      <c r="J48" s="34"/>
      <c r="K48" s="34"/>
      <c r="L48" s="34"/>
      <c r="M48" s="34"/>
      <c r="N48" s="34"/>
    </row>
    <row r="49" spans="1:14" s="107" customFormat="1" x14ac:dyDescent="0.2">
      <c r="A49" s="110" t="s">
        <v>61</v>
      </c>
      <c r="F49" s="108"/>
      <c r="G49" s="109"/>
      <c r="H49" s="7"/>
      <c r="I49" s="34"/>
      <c r="J49" s="34"/>
      <c r="K49" s="34"/>
      <c r="L49" s="34"/>
      <c r="M49" s="34"/>
      <c r="N49" s="34"/>
    </row>
    <row r="50" spans="1:14" s="107" customFormat="1" x14ac:dyDescent="0.2">
      <c r="A50" s="110" t="s">
        <v>64</v>
      </c>
      <c r="F50" s="108"/>
      <c r="G50" s="109"/>
      <c r="H50" s="111"/>
      <c r="I50" s="34"/>
      <c r="J50" s="34"/>
      <c r="K50" s="34"/>
      <c r="L50" s="34"/>
      <c r="M50" s="34"/>
      <c r="N50" s="34"/>
    </row>
    <row r="51" spans="1:14" s="110" customFormat="1" x14ac:dyDescent="0.2">
      <c r="A51" s="110" t="s">
        <v>62</v>
      </c>
      <c r="F51" s="112"/>
      <c r="G51" s="113"/>
      <c r="H51" s="114"/>
      <c r="I51" s="115"/>
      <c r="J51" s="115"/>
      <c r="K51" s="115"/>
      <c r="L51" s="115"/>
      <c r="M51" s="115"/>
      <c r="N51" s="115"/>
    </row>
    <row r="52" spans="1:14" s="110" customFormat="1" x14ac:dyDescent="0.2">
      <c r="A52" s="110" t="s">
        <v>63</v>
      </c>
      <c r="F52" s="112"/>
      <c r="G52" s="113"/>
      <c r="H52" s="114"/>
      <c r="I52" s="115"/>
      <c r="J52" s="115"/>
      <c r="K52" s="115"/>
      <c r="L52" s="115"/>
      <c r="M52" s="115"/>
      <c r="N52" s="115"/>
    </row>
    <row r="53" spans="1:14" s="110" customFormat="1" x14ac:dyDescent="0.2">
      <c r="F53" s="112"/>
      <c r="G53" s="113"/>
      <c r="H53" s="114"/>
      <c r="I53" s="115"/>
      <c r="J53" s="115"/>
      <c r="K53" s="115"/>
      <c r="L53" s="115"/>
      <c r="M53" s="115"/>
      <c r="N53" s="115"/>
    </row>
    <row r="54" spans="1:14" s="107" customFormat="1" x14ac:dyDescent="0.2">
      <c r="A54" s="110"/>
      <c r="B54" s="110"/>
      <c r="C54" s="110"/>
      <c r="D54" s="110"/>
      <c r="E54" s="110"/>
      <c r="F54" s="108"/>
      <c r="G54" s="109"/>
      <c r="H54" s="7"/>
      <c r="I54" s="34"/>
      <c r="J54" s="34"/>
      <c r="K54" s="34"/>
      <c r="L54" s="34"/>
      <c r="M54" s="34"/>
      <c r="N54" s="34"/>
    </row>
    <row r="55" spans="1:14" s="107" customFormat="1" x14ac:dyDescent="0.2">
      <c r="A55" s="110"/>
      <c r="B55" s="110"/>
      <c r="C55" s="110"/>
      <c r="D55" s="110"/>
      <c r="E55" s="110"/>
      <c r="F55" s="108"/>
      <c r="G55" s="109"/>
      <c r="H55" s="7"/>
      <c r="I55" s="34"/>
      <c r="J55" s="34"/>
      <c r="K55" s="34"/>
      <c r="L55" s="34"/>
      <c r="M55" s="34"/>
      <c r="N55" s="34"/>
    </row>
    <row r="56" spans="1:14" s="107" customFormat="1" x14ac:dyDescent="0.2">
      <c r="A56" s="110"/>
      <c r="B56" s="110"/>
      <c r="C56" s="110"/>
      <c r="D56" s="110"/>
      <c r="E56" s="110"/>
      <c r="F56" s="108"/>
      <c r="G56" s="109"/>
      <c r="H56" s="7"/>
      <c r="I56" s="34"/>
      <c r="J56" s="34"/>
      <c r="K56" s="34"/>
      <c r="L56" s="34"/>
      <c r="M56" s="34"/>
      <c r="N56" s="34"/>
    </row>
    <row r="57" spans="1:14" s="107" customFormat="1" x14ac:dyDescent="0.2">
      <c r="A57" s="110"/>
      <c r="B57" s="110"/>
      <c r="C57" s="110"/>
      <c r="D57" s="110"/>
      <c r="E57" s="110"/>
      <c r="F57" s="108"/>
      <c r="G57" s="109"/>
      <c r="H57" s="7"/>
      <c r="I57" s="34"/>
      <c r="J57" s="34"/>
      <c r="K57" s="34"/>
      <c r="L57" s="34"/>
      <c r="M57" s="34"/>
      <c r="N57" s="34"/>
    </row>
  </sheetData>
  <mergeCells count="3">
    <mergeCell ref="A1:D1"/>
    <mergeCell ref="J1:N1"/>
    <mergeCell ref="D2:E2"/>
  </mergeCells>
  <pageMargins left="0.51181102362204722" right="0.31496062992125984" top="0.27559055118110237" bottom="0.27559055118110237" header="0.15748031496062992" footer="0.19685039370078741"/>
  <pageSetup paperSize="9" scale="65" orientation="landscape" r:id="rId1"/>
  <headerFooter alignWithMargins="0">
    <oddFooter>&amp;C&amp;9 13&amp;R&amp;8Příloha 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A98976A2EBE6741B875C94B67C526EF" ma:contentTypeVersion="14" ma:contentTypeDescription="Vytvoří nový dokument" ma:contentTypeScope="" ma:versionID="99c408903dcd6314e89041770dbad93c">
  <xsd:schema xmlns:xsd="http://www.w3.org/2001/XMLSchema" xmlns:xs="http://www.w3.org/2001/XMLSchema" xmlns:p="http://schemas.microsoft.com/office/2006/metadata/properties" xmlns:ns2="0b678d0f-b603-42cf-9f03-06d7c2f3cdd5" xmlns:ns3="3e986b39-0513-4973-b900-5dc2c221c4fc" targetNamespace="http://schemas.microsoft.com/office/2006/metadata/properties" ma:root="true" ma:fieldsID="bf7bc488ab449799549273bf8bb4338e" ns2:_="" ns3:_="">
    <xsd:import namespace="0b678d0f-b603-42cf-9f03-06d7c2f3cdd5"/>
    <xsd:import namespace="3e986b39-0513-4973-b900-5dc2c221c4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678d0f-b603-42cf-9f03-06d7c2f3cd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05144c32-5194-445f-8fa8-b47f4d440b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86b39-0513-4973-b900-5dc2c221c4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aad1ee7-8756-443f-9fd3-b8c06f53fbd0}" ma:internalName="TaxCatchAll" ma:showField="CatchAllData" ma:web="3e986b39-0513-4973-b900-5dc2c221c4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b678d0f-b603-42cf-9f03-06d7c2f3cdd5">
      <Terms xmlns="http://schemas.microsoft.com/office/infopath/2007/PartnerControls"/>
    </lcf76f155ced4ddcb4097134ff3c332f>
    <TaxCatchAll xmlns="3e986b39-0513-4973-b900-5dc2c221c4fc" xsi:nil="true"/>
  </documentManagement>
</p:properties>
</file>

<file path=customXml/itemProps1.xml><?xml version="1.0" encoding="utf-8"?>
<ds:datastoreItem xmlns:ds="http://schemas.openxmlformats.org/officeDocument/2006/customXml" ds:itemID="{67CA90BA-EBEC-43B6-9AE8-E2C6A42893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678d0f-b603-42cf-9f03-06d7c2f3cdd5"/>
    <ds:schemaRef ds:uri="3e986b39-0513-4973-b900-5dc2c221c4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C02DA1-6D74-4B9E-83F2-58F6AD79D9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79139A-7763-4CE6-8B27-85AE7F5EDB2E}">
  <ds:schemaRefs>
    <ds:schemaRef ds:uri="http://schemas.microsoft.com/office/2006/metadata/properties"/>
    <ds:schemaRef ds:uri="http://schemas.microsoft.com/office/infopath/2007/PartnerControls"/>
    <ds:schemaRef ds:uri="0b678d0f-b603-42cf-9f03-06d7c2f3cdd5"/>
    <ds:schemaRef ds:uri="3e986b39-0513-4973-b900-5dc2c221c4f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příl. č. 1-osnova NEI rozpo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Aleš Havránek</cp:lastModifiedBy>
  <cp:lastPrinted>2023-09-26T07:31:57Z</cp:lastPrinted>
  <dcterms:created xsi:type="dcterms:W3CDTF">2020-10-27T14:34:15Z</dcterms:created>
  <dcterms:modified xsi:type="dcterms:W3CDTF">2023-09-26T07:45:25Z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0x010100C1E93BCD5A29B44B9B646D67D75871C7</vt:lpwstr>
  </property>
  <property fmtid="{D5CDD505-2E9C-101B-9397-08002B2CF9AE}" pid="3" name="MediaServiceImageTags">
    <vt:lpwstr/>
  </property>
</Properties>
</file>