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17\04_Schváleno_AS\FINAL Nová IP\"/>
    </mc:Choice>
  </mc:AlternateContent>
  <bookViews>
    <workbookView xWindow="0" yWindow="0" windowWidth="14370" windowHeight="11760"/>
  </bookViews>
  <sheets>
    <sheet name="Střednědobý výhle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 s="1"/>
  <c r="C6" i="2"/>
  <c r="D6" i="2" s="1"/>
  <c r="C7" i="2"/>
  <c r="D7" i="2" s="1"/>
  <c r="C8" i="2"/>
  <c r="D8" i="2" s="1"/>
  <c r="C9" i="2"/>
  <c r="D9" i="2" s="1"/>
  <c r="C4" i="2"/>
  <c r="D4" i="2" s="1"/>
  <c r="B3" i="2" l="1"/>
  <c r="B11" i="2" s="1"/>
  <c r="C3" i="2" l="1"/>
  <c r="C10" i="2" s="1"/>
  <c r="C11" i="2" s="1"/>
  <c r="D3" i="2"/>
  <c r="D10" i="2" l="1"/>
  <c r="D11" i="2" s="1"/>
</calcChain>
</file>

<file path=xl/sharedStrings.xml><?xml version="1.0" encoding="utf-8"?>
<sst xmlns="http://schemas.openxmlformats.org/spreadsheetml/2006/main" count="11" uniqueCount="11">
  <si>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</si>
  <si>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</si>
  <si>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</si>
  <si>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</si>
  <si>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</si>
  <si>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 Institucionální podpora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</si>
  <si>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</si>
  <si>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</si>
  <si>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</si>
  <si>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</si>
  <si>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MU pro období 2017 - 2019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</si>
</sst>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Fill="1" applyBorder="1"/>
    <xf numFmtId="3" fontId="2" fillId="0" borderId="5" xfId="0" applyNumberFormat="1" applyFont="1" applyBorder="1"/>
    <xf numFmtId="0" fontId="2" fillId="0" borderId="4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17" xfId="0" applyNumberFormat="1" applyFont="1" applyBorder="1"/>
    <xf numFmtId="0" fontId="3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/>
  </sheetViews>
  <sheetFormatPr defaultRowHeight="15" x14ac:dyDescent="0.25"/>
  <cols>
    <col min="1" max="1" width="49.28515625" bestFit="1" customWidth="1"/>
    <col min="4" max="4" width="10" customWidth="1"/>
  </cols>
  <sheetData>
    <row r="1" spans="1:4" ht="19.5" thickBot="1" x14ac:dyDescent="0.35">
      <c r="A1" s="21" t="s">
        <v>10</v>
      </c>
      <c r="B1" s="20"/>
      <c r="C1" s="20"/>
      <c r="D1" s="20"/>
    </row>
    <row r="2" spans="1:4" ht="15.75" thickBot="1" x14ac:dyDescent="0.3">
      <c r="A2" s="4" t="s">
        <v>0</v>
      </c>
      <c r="B2" s="5">
        <v>2017</v>
      </c>
      <c r="C2" s="5">
        <v>2018</v>
      </c>
      <c r="D2" s="6">
        <v>2019</v>
      </c>
    </row>
    <row r="3" spans="1:4" x14ac:dyDescent="0.25">
      <c r="A3" s="7" t="s">
        <v>1</v>
      </c>
      <c r="B3" s="8">
        <f>SUM(B4:B9)</f>
        <v>6042089.1840293501</v>
      </c>
      <c r="C3" s="8">
        <f>SUM(C4:C9)</f>
        <v>6223351.8595502311</v>
      </c>
      <c r="D3" s="9">
        <f>SUM(D4:D9)</f>
        <v>6410052.4153367374</v>
      </c>
    </row>
    <row r="4" spans="1:4" x14ac:dyDescent="0.25">
      <c r="A4" s="1" t="s">
        <v>2</v>
      </c>
      <c r="B4" s="2">
        <v>1754608.1840293501</v>
      </c>
      <c r="C4" s="2">
        <f>B4*1.03</f>
        <v>1807246.4295502305</v>
      </c>
      <c r="D4" s="18">
        <f>C4*1.03</f>
        <v>1861463.8224367374</v>
      </c>
    </row>
    <row r="5" spans="1:4" x14ac:dyDescent="0.25">
      <c r="A5" s="3" t="s">
        <v>4</v>
      </c>
      <c r="B5" s="2">
        <v>750788</v>
      </c>
      <c r="C5" s="2">
        <f t="shared" ref="C5:D9" si="0">B5*1.03</f>
        <v>773311.64</v>
      </c>
      <c r="D5" s="18">
        <f t="shared" si="0"/>
        <v>796510.98920000007</v>
      </c>
    </row>
    <row r="6" spans="1:4" x14ac:dyDescent="0.25">
      <c r="A6" s="3" t="s">
        <v>5</v>
      </c>
      <c r="B6" s="2">
        <v>629020</v>
      </c>
      <c r="C6" s="2">
        <f t="shared" si="0"/>
        <v>647890.6</v>
      </c>
      <c r="D6" s="18">
        <f t="shared" si="0"/>
        <v>667327.31799999997</v>
      </c>
    </row>
    <row r="7" spans="1:4" x14ac:dyDescent="0.25">
      <c r="A7" s="3" t="s">
        <v>6</v>
      </c>
      <c r="B7" s="2">
        <v>1239269</v>
      </c>
      <c r="C7" s="2">
        <f t="shared" si="0"/>
        <v>1276447.07</v>
      </c>
      <c r="D7" s="18">
        <f t="shared" si="0"/>
        <v>1314740.4821000001</v>
      </c>
    </row>
    <row r="8" spans="1:4" x14ac:dyDescent="0.25">
      <c r="A8" s="3" t="s">
        <v>7</v>
      </c>
      <c r="B8" s="2">
        <v>1357755</v>
      </c>
      <c r="C8" s="2">
        <f t="shared" si="0"/>
        <v>1398487.6500000001</v>
      </c>
      <c r="D8" s="18">
        <f t="shared" si="0"/>
        <v>1440442.2795000002</v>
      </c>
    </row>
    <row r="9" spans="1:4" ht="15.75" thickBot="1" x14ac:dyDescent="0.3">
      <c r="A9" s="10" t="s">
        <v>8</v>
      </c>
      <c r="B9" s="11">
        <v>310649</v>
      </c>
      <c r="C9" s="2">
        <f t="shared" si="0"/>
        <v>319968.47000000003</v>
      </c>
      <c r="D9" s="18">
        <f t="shared" si="0"/>
        <v>329567.52410000004</v>
      </c>
    </row>
    <row r="10" spans="1:4" ht="15.75" thickBot="1" x14ac:dyDescent="0.3">
      <c r="A10" s="14" t="s">
        <v>9</v>
      </c>
      <c r="B10" s="15">
        <v>6014830.7000000002</v>
      </c>
      <c r="C10" s="15">
        <f>B10/B3*C3</f>
        <v>6195275.6210000003</v>
      </c>
      <c r="D10" s="16">
        <f>C10/C3*D3</f>
        <v>6381133.8896299992</v>
      </c>
    </row>
    <row r="11" spans="1:4" ht="15.75" thickBot="1" x14ac:dyDescent="0.3">
      <c r="A11" s="12" t="s">
        <v>3</v>
      </c>
      <c r="B11" s="13">
        <f>B3-B10</f>
        <v>27258.484029349871</v>
      </c>
      <c r="C11" s="13">
        <f>C3-C10</f>
        <v>28076.238550230861</v>
      </c>
      <c r="D11" s="17">
        <f>D3-D10</f>
        <v>28918.525706738234</v>
      </c>
    </row>
    <row r="30" spans="1:4" x14ac:dyDescent="0.25">
      <c r="A30" s="19"/>
    </row>
    <row r="31" spans="1:4" x14ac:dyDescent="0.25">
      <c r="A31" s="22"/>
      <c r="B31" s="22"/>
      <c r="C31" s="22"/>
      <c r="D31" s="22"/>
    </row>
  </sheetData>
  <mergeCells count="1">
    <mergeCell ref="A31:D3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Havranek</cp:lastModifiedBy>
  <dcterms:created xsi:type="dcterms:W3CDTF">2017-03-23T15:34:54Z</dcterms:created>
  <dcterms:modified xsi:type="dcterms:W3CDTF">2017-04-03T10:39:03Z</dcterms:modified>
</cp:coreProperties>
</file>