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<sst xmlns="http://schemas.openxmlformats.org/spreadsheetml/2006/main" count="3154" uniqueCount="743">
  <si>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</si>
  <si>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</si>
  <si>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</si>
  <si>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</si>
  <si>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</si>
  <si>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</si>
  <si>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</si>
  <si>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</si>
  <si>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</si>
  <si>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</si>
  <si>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</si>
  <si>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</si>
  <si>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</si>
  <si>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</si>
  <si>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</si>
  <si>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</si>
  <si>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</si>
  <si>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</si>
  <si>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</si>
  <si>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</si>
  <si>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</si>
  <si>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</si>
  <si>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</si>
  <si>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</si>
  <si>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Veřejná politika a lidské zdroje</t>
  </si>
  <si>
    <t>Genderová studia + Sociální práce</t>
  </si>
  <si>
    <t>Genderová studia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</si>
  <si>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</si>
  <si>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</si>
  <si>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</si>
  <si>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</si>
  <si>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</si>
  <si>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</si>
  <si>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</si>
  <si>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</si>
  <si>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</si>
  <si>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</si>
  <si>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</si>
  <si>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</si>
  <si>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</si>
  <si>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</si>
  <si>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</si>
  <si>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</si>
  <si>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</si>
  <si>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</si>
  <si>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</si>
  <si>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</si>
  <si>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</si>
  <si>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</si>
  <si>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</si>
  <si>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Finance a právo</t>
  </si>
  <si>
    <t>Hospodářská politika s mezinárodní vztahy</t>
  </si>
  <si>
    <t>Vnitřní nemoci</t>
  </si>
  <si>
    <t>Informatika ve veřejné správě</t>
  </si>
  <si>
    <t>Služby-výzkum, řízení a inovace</t>
  </si>
  <si>
    <t>Počítačové systémy a technologie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</si>
  <si>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</si>
  <si>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</si>
  <si>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</si>
  <si>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</si>
  <si>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</si>
  <si>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</si>
  <si>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</si>
  <si>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</si>
  <si>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</si>
  <si>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</si>
  <si>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</si>
  <si>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</si>
  <si>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</si>
  <si>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Hudební výchova se zaměřením na vzdělávání + Výtvarná výchova se zaměřením na vzdělávání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</si>
  <si>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</si>
  <si>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</si>
  <si>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</si>
  <si>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</si>
  <si>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Učitelství chemie pro základní školy + Učitelství výchovy ke zdraví pro základní školy</t>
  </si>
  <si>
    <t>Učitelství matematiky pro základní školy + Učitelství přírodopisu pro základní školy</t>
  </si>
  <si>
    <t>Didaktika cizího jazyka</t>
  </si>
  <si>
    <t>Teoretické právní vědy</t>
  </si>
  <si>
    <t>Občanské právo</t>
  </si>
  <si>
    <t>Obchodní právo</t>
  </si>
  <si>
    <t>Teorie práva</t>
  </si>
  <si>
    <t>Trestní právo</t>
  </si>
  <si>
    <t>Ústavní právo a státověda</t>
  </si>
  <si>
    <t>Lékařská biologie</t>
  </si>
  <si>
    <t>Neurovědy</t>
  </si>
  <si>
    <t>Anatomie, histologie a embryologie</t>
  </si>
  <si>
    <t>Anesteziologie, intenzivní medicína a algeziologie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</si>
  <si>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</si>
  <si>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</si>
  <si>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</si>
  <si>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</si>
  <si>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</si>
  <si>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</si>
  <si>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</si>
  <si>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</si>
  <si>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</si>
  <si>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Oftalmologie</t>
  </si>
  <si>
    <t>Onkologie</t>
  </si>
  <si>
    <t>Kardiologie</t>
  </si>
  <si>
    <t>Anatomie a fyziologie rostlin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</si>
  <si>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</si>
  <si>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</si>
  <si>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</si>
  <si>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</si>
  <si>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</si>
  <si>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</si>
  <si>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</si>
  <si>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</si>
  <si>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</si>
  <si>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</si>
  <si>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</si>
  <si>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</si>
  <si>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</si>
  <si>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</si>
  <si>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</si>
  <si>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</si>
  <si>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</si>
  <si>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</si>
  <si>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</si>
  <si>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</si>
  <si>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</si>
  <si>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Finance</t>
  </si>
  <si>
    <t>Sociální psychologie</t>
  </si>
  <si>
    <t>Kinantropologie</t>
  </si>
  <si>
    <t>Předškolní a mimoškolní pedagogika</t>
  </si>
  <si>
    <t>Učitelství matematiky pro základní školy + Učitelství anglického jazyka a literatury pro základní školy</t>
  </si>
  <si>
    <t>Učitelství francouzského jazyka pro základní a jazykové školy</t>
  </si>
  <si>
    <t>Učitelství praktického vyučování</t>
  </si>
  <si>
    <t>Speciální pedagogika se zaměřením na vzdělávání + Výtvarná výchova se zaměřením na vzdělávání</t>
  </si>
  <si>
    <t>Porodní asistence</t>
  </si>
  <si>
    <t>Lékařská farmakologie</t>
  </si>
  <si>
    <t>Parazitologie</t>
  </si>
  <si>
    <t>Výtvarná výchova se zaměřením na vzdělávání + Vizuální tvorba se zaměřením na vzdělávání</t>
  </si>
  <si>
    <t>Učitelství chemie pro základní školy + Učitelství přírodopisu pro základní školy</t>
  </si>
  <si>
    <t>Speciální pedagogika pro učitele</t>
  </si>
  <si>
    <t>Učitelství pro základní školy</t>
  </si>
  <si>
    <t>Speciální andragogika</t>
  </si>
  <si>
    <t>Učitelství pro 1. stupeň základní školy</t>
  </si>
  <si>
    <t>Učitelství pro mateřské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</si>
  <si>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</si>
  <si>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</si>
  <si>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</si>
  <si>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</si>
  <si>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</si>
  <si>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občanské výchovy pro základní školy + Učitelství matematiky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</si>
  <si>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</si>
  <si>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</si>
  <si>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</si>
  <si>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</si>
  <si>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</si>
  <si>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</si>
  <si>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</si>
  <si>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</si>
  <si>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</si>
  <si>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</si>
  <si>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</si>
  <si>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</si>
  <si>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</si>
  <si>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</si>
  <si>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</si>
  <si>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</si>
  <si>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</si>
  <si>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</si>
  <si>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</si>
  <si>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</si>
  <si>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</si>
  <si>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</si>
  <si>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</si>
  <si>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</si>
  <si>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</si>
  <si>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</si>
  <si>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</si>
  <si>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</si>
  <si>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</si>
  <si>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</si>
  <si>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</si>
  <si>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</si>
  <si>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</si>
  <si>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</si>
  <si>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</si>
  <si>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</si>
  <si>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</si>
  <si>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</si>
  <si>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</si>
  <si>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</si>
  <si>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</si>
  <si>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</si>
  <si>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</si>
  <si>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</si>
  <si>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</si>
  <si>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</si>
  <si>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</si>
  <si>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</si>
  <si>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</si>
  <si>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</si>
  <si>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</si>
  <si>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</si>
  <si>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</si>
  <si>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</si>
  <si>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</si>
  <si>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</si>
  <si>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</si>
  <si>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</si>
  <si>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</si>
  <si>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</si>
  <si>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</si>
  <si>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</si>
  <si>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</si>
  <si>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</si>
  <si>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</si>
  <si>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</si>
  <si>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</si>
  <si>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</si>
  <si>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</si>
  <si>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</si>
  <si>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</si>
  <si>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</si>
  <si>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</si>
  <si>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</si>
  <si>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</si>
  <si>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</si>
  <si>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</si>
  <si>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</si>
  <si>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</si>
  <si>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</si>
  <si>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</si>
  <si>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</si>
  <si>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</si>
  <si>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</si>
  <si>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</si>
  <si>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</si>
  <si>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</si>
  <si>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</si>
  <si>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</si>
  <si>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</si>
  <si>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</si>
  <si>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Regionální rozvoj a správa</t>
  </si>
  <si>
    <t>Veřejná ekonomie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</si>
  <si>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</si>
  <si>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</si>
  <si>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</si>
  <si>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</si>
  <si>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</si>
  <si>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</si>
  <si>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</si>
  <si>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</si>
  <si>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</si>
  <si>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</si>
  <si>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</si>
  <si>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</si>
  <si>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</si>
  <si>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</si>
  <si>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</si>
  <si>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</si>
  <si>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</si>
  <si>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</si>
  <si>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</si>
  <si>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</si>
  <si>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</si>
  <si>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</si>
  <si>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</si>
  <si>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</si>
  <si>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</si>
  <si>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</si>
  <si>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</si>
  <si>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</si>
  <si>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</si>
  <si>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</si>
  <si>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</si>
  <si>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</si>
  <si>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</si>
  <si>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</si>
  <si>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</si>
  <si>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</si>
  <si>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</si>
  <si>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</si>
  <si>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</si>
  <si>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</si>
  <si>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</si>
  <si>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</si>
  <si>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</si>
  <si>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</si>
  <si>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</si>
  <si>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</si>
  <si>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</si>
  <si>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</si>
  <si>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</si>
  <si>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</si>
  <si>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</si>
  <si>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</si>
  <si>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</si>
  <si>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</si>
  <si>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</si>
  <si>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</si>
  <si>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</si>
  <si>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</si>
  <si>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</si>
  <si>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</si>
  <si>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</si>
  <si>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</si>
  <si>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</si>
  <si>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</si>
  <si>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</si>
  <si>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</si>
  <si>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</si>
  <si>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</si>
  <si>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</si>
  <si>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</si>
  <si>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</si>
  <si>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</si>
  <si>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</si>
  <si>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</si>
  <si>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</si>
  <si>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</si>
  <si>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</si>
  <si>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Německý jazyk a literatura + Animátor sportovních aktivit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</si>
  <si>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</si>
  <si>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</si>
  <si>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</si>
  <si>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</si>
  <si>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</si>
  <si>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</si>
  <si>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</si>
  <si>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</si>
  <si>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</si>
  <si>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</si>
  <si>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</si>
  <si>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</si>
  <si>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</si>
  <si>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</si>
  <si>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</si>
  <si>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</si>
  <si>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</si>
  <si>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</si>
  <si>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Sociální práce + Veřejná politika a lidské zdroje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</si>
  <si>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</si>
  <si>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</si>
  <si>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</si>
  <si>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</si>
  <si>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</si>
  <si>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</si>
  <si>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</si>
  <si>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</si>
  <si>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Kulturní studia Číny</t>
  </si>
  <si>
    <t>Anglický jazyk a literatura + Sociální antropologie</t>
  </si>
  <si>
    <t>Estetika + Environmentální studia</t>
  </si>
  <si>
    <t>Historie + Politologie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</si>
  <si>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</si>
  <si>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</si>
  <si>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</si>
  <si>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</si>
  <si>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</si>
  <si>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</si>
  <si>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</si>
  <si>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</si>
  <si>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</si>
  <si>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</si>
  <si>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</si>
  <si>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</si>
  <si>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</si>
  <si>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</si>
  <si>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</si>
  <si>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</si>
  <si>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</si>
  <si>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</si>
  <si>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</si>
  <si>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</si>
  <si>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</si>
  <si>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</si>
  <si>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</si>
  <si>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</si>
  <si>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</si>
  <si>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</si>
  <si>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</si>
  <si>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</si>
  <si>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</si>
  <si>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</si>
  <si>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</si>
  <si>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</si>
  <si>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</si>
  <si>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</si>
  <si>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</si>
  <si>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</si>
  <si>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</si>
  <si>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</si>
  <si>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</si>
  <si>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</si>
  <si>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</si>
  <si>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</si>
  <si>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</si>
  <si>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</si>
  <si>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Mezinárodněprávní obchodní studia</t>
  </si>
  <si>
    <t>Obchodněprávní studia</t>
  </si>
  <si>
    <t>Teorie a praxe trestního a správního procesu</t>
  </si>
  <si>
    <t>Zdravotnický záchranář</t>
  </si>
  <si>
    <t>Pediatrie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</si>
  <si>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</si>
  <si>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</si>
  <si>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</si>
  <si>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</si>
  <si>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</si>
  <si>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</si>
  <si>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</si>
  <si>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Geografie a kartografie se zaměřením na vzdělávání  + Anglický jazyk a literatura</t>
  </si>
  <si>
    <t>Geografie a kartografie se zaměřením na vzdělávání  + Historie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</si>
  <si>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</si>
  <si>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</si>
  <si>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</si>
  <si>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</si>
  <si>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</si>
  <si>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</si>
  <si>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</si>
  <si>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</si>
  <si>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>Pravděpodobnost, statistika a matematické modelování</t>
  </si>
  <si>
    <t>Ruská literatura</t>
  </si>
  <si>
    <t>Psychologie + Politologie</t>
  </si>
  <si>
    <t>Kulturní sociologie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</si>
  <si>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</si>
  <si>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</si>
  <si>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</si>
  <si>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</si>
  <si>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</si>
  <si>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</si>
  <si>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</si>
  <si>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</si>
  <si>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</si>
  <si>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</si>
  <si>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 xml:space="preserve">Učitelství fyziky pro střední školy + Učitelství matematiky pro střední školy </t>
  </si>
  <si>
    <t>Pokročilé materiály a nanovědy</t>
  </si>
  <si>
    <t>Pokročilé nanotechnologie a mikrotechnologie</t>
  </si>
  <si>
    <t>Energetická bezpečnost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</si>
  <si>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</si>
  <si>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</si>
  <si>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</si>
  <si>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</si>
  <si>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</si>
  <si>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</si>
  <si>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Učitelství odborných předmětů pro střední školy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</si>
  <si>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</si>
  <si>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</si>
  <si>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</si>
  <si>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</si>
  <si>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Podniková informatika</t>
  </si>
  <si>
    <t>Animátor sportovních aktivit + Mediální studia a žurnalistika</t>
  </si>
  <si>
    <t>Animátor sportovních aktivit + Ruský jazyk a literatura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</si>
  <si>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</si>
  <si>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</si>
  <si>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</si>
  <si>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</si>
  <si>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portugalského jazyka a literatury pro střední školy</t>
  </si>
  <si>
    <t>Překladatelství španělského jazyka</t>
  </si>
  <si>
    <t>Literatura a mezikulturní komunikace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</si>
  <si>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</si>
  <si>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</si>
  <si>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</si>
  <si>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</si>
  <si>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</si>
  <si>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</si>
  <si>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</si>
  <si>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</si>
  <si>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</si>
  <si>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</si>
  <si>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Percentil k přijetí</t>
  </si>
  <si>
    <t>Body k přijetí</t>
  </si>
  <si>
    <t>Algebra, teorie čísel a matematická logika</t>
  </si>
  <si>
    <t>Vědy o živé přírodě</t>
  </si>
  <si>
    <t>Strukturní biologie</t>
  </si>
  <si>
    <t>Management kultury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</si>
  <si>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</si>
  <si>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</si>
  <si>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</si>
  <si>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</si>
  <si>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</si>
  <si>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</si>
  <si>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</si>
  <si>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</si>
  <si>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</si>
  <si>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</si>
  <si>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</si>
  <si>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</si>
  <si>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Ruský jazyk a literatura + Veřejná ekonomika a správa</t>
  </si>
  <si>
    <t>Španělský jazyk a literatura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</si>
  <si>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</si>
  <si>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</si>
  <si>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</si>
  <si>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</si>
  <si>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</si>
  <si>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</si>
  <si>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Anglický jazyk a literatura + Animátor sportovních aktivit</t>
  </si>
  <si>
    <t>Bioanalytik - odborný pracovník v analytických metodách</t>
  </si>
  <si>
    <t>Lékařská genetika a molekulární diagnostika pro odborné pracovníky v diagnostických metodách</t>
  </si>
  <si>
    <t>Aplikovaná kineziologie</t>
  </si>
  <si>
    <t>Paleoslovenistika a slovanské jazyky</t>
  </si>
  <si>
    <t>Hematologie</t>
  </si>
  <si>
    <t>Italský jazyk a literatura + Ekonomie</t>
  </si>
  <si>
    <t>Německý jazyk a literatura + Ekonomie</t>
  </si>
  <si>
    <t>Španělský jazyk a literatura + Ekonomie</t>
  </si>
  <si>
    <t>Chemie se zaměřením na vzdělávání + Geografie a kartografie se zaměřením na vzdělávání</t>
  </si>
  <si>
    <t>Čeština pro cizince</t>
  </si>
  <si>
    <t>Ukrajinská studia</t>
  </si>
  <si>
    <t>Ukrajinská studia + Hospodářská politika</t>
  </si>
  <si>
    <t>Ukrajinská studia + Veřejná ekonomika a správa</t>
  </si>
  <si>
    <t>Francouzský jazyk a literatura + Mezinárodní vztahy</t>
  </si>
  <si>
    <t>Psychologie + Pedagogika</t>
  </si>
  <si>
    <t>Religionistika + Environmentální studia</t>
  </si>
  <si>
    <t>Politologie + Veřejná ekonomika a správa</t>
  </si>
  <si>
    <t>Veřejná politika a lidské zdroje + Veřejná ekonomie a správa</t>
  </si>
  <si>
    <t>Bioetika</t>
  </si>
  <si>
    <t>Učitelství matematiky pro střední školy + Učitelství zeměpisu pro základní  školy</t>
  </si>
  <si>
    <t>Bio-omika</t>
  </si>
  <si>
    <t>Obecné otázky matematiky</t>
  </si>
  <si>
    <t>Hydrobiologie</t>
  </si>
  <si>
    <t>Učitelství fyziky pro základní školy</t>
  </si>
  <si>
    <t>Učitelství chemie pro základní školy</t>
  </si>
  <si>
    <t>Latinská medievistika</t>
  </si>
  <si>
    <t>Teorie vyprávění</t>
  </si>
  <si>
    <t>Sdružená jihoslovanská studia</t>
  </si>
  <si>
    <t>Severoamerická kulturní studia</t>
  </si>
  <si>
    <t>Anglický jazyk a literatura + Ekonomie</t>
  </si>
  <si>
    <t>Dentální hygienistka</t>
  </si>
  <si>
    <t>Patologie</t>
  </si>
  <si>
    <t>Radiologie - zobrazovací metody</t>
  </si>
  <si>
    <t>Kondiční trenér</t>
  </si>
  <si>
    <t>Učitelství matematiky pro střední školy + Učitelství pro základů společenských věd pro střední školy</t>
  </si>
  <si>
    <t>Učitelství geografie a kartografie pro střední školy + Učitelství anglického jazyka a literatury pro střední školy</t>
  </si>
  <si>
    <t>Veřejná ekonomika a správa + Francouzský jazyk pro hospodářskou a administrativní činnost</t>
  </si>
  <si>
    <t>Environmentální studia + Sociální pedagogika</t>
  </si>
  <si>
    <t>Anglický jazyk a literatura + Sociální práce</t>
  </si>
  <si>
    <t>Anglický jazyk a literatura + Veřejná politika a lidské zdroje</t>
  </si>
  <si>
    <t>Francouzský jazyk a literatura + Evropská studia</t>
  </si>
  <si>
    <t>Historie + Sociální antropologie</t>
  </si>
  <si>
    <t>Historie + Environmntální studia</t>
  </si>
  <si>
    <t>Historie + Mezinárodní vztahy</t>
  </si>
  <si>
    <t>Filozofie + Sociální antropologie</t>
  </si>
  <si>
    <t>Pedagogika + Environmentální studia</t>
  </si>
  <si>
    <t>Religionistika + Sociální práce</t>
  </si>
  <si>
    <t>Teorie interaktivních médií + Genderová studia</t>
  </si>
  <si>
    <t>Mediální studia a žurnalistika + Teorie a dějiny divadla</t>
  </si>
  <si>
    <t>Archeologie + Sociální antropologie</t>
  </si>
  <si>
    <t>Environmentální studia + Kulturní studia Číny</t>
  </si>
  <si>
    <t>Sociologie + Teorie interaktivních médií</t>
  </si>
  <si>
    <t>Německý jazyk a literatura + Sociální práce</t>
  </si>
  <si>
    <t>Teorie interaktivních médií + Sociální antropologie</t>
  </si>
  <si>
    <t>Teorie a dějiny filmu a audiovizuální kultury + Sociální antropologie</t>
  </si>
  <si>
    <t>Mediální studia a žurnalistika + Veřejná ekonomika a správa</t>
  </si>
  <si>
    <t>Sociální práce + Sociální pedagogika</t>
  </si>
  <si>
    <t>Mezinárodní vztahy a evropská politika</t>
  </si>
  <si>
    <t>Psychologie + Genderová studia</t>
  </si>
  <si>
    <t>Psychologie + Sociální antropologie</t>
  </si>
  <si>
    <t>Speciální pedagogika - komunikační techniky</t>
  </si>
  <si>
    <t>Učitelství odborných předmětů pro střední školy + Učitelství speciální pedagogiky se zaměřením na odborné vzdělávání</t>
  </si>
  <si>
    <t>Učitelství anglického jazyka pro základní školy</t>
  </si>
  <si>
    <t>Učitelství anglického jazyka pro základní  školy + Učitelství německého jazyka pro základní  školy</t>
  </si>
  <si>
    <t>Učitelství anglického jazyka pro základní  školy + Učitelství ruského jazyka pro základní  školy</t>
  </si>
  <si>
    <t>Učitelství českého jazyka a literatury se zaměřením na žáky s odlišným mateřským jazykem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</si>
  <si>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</si>
  <si>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</si>
  <si>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</si>
  <si>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francouzského jazyka pro základní školy + Učitelství anglického jazyka pro základní školy</t>
  </si>
  <si>
    <t>Učitelství fyziky pro základní školy + Učitelství chemie pro základní školy</t>
  </si>
  <si>
    <t>Učitelství matematiky pro základní školy + Učitelství výchovy ke zdraví pro základní školy</t>
  </si>
  <si>
    <t>Učitelství německého jazyka pro základní školy</t>
  </si>
  <si>
    <t>Učitelství občanské výchovy pro základní školy + Učitelství anglického jazyka pro základní školy</t>
  </si>
  <si>
    <t>Učitelství občanské výchovy pro základní školy + Učitelství francouzského jazyka pro základní školy</t>
  </si>
  <si>
    <t>Učitelství občanské výchovy pro základní školy + Učitelství německého jazyka pro základní školy</t>
  </si>
  <si>
    <t>Učitelství občanské výchovy pro základní školy + Učitelství ruského jazyka pro základní školy</t>
  </si>
  <si>
    <t>Učitelství ruského jazyka pro základní školy</t>
  </si>
  <si>
    <t>Učitelství speciální pedagogiky pro základní školy + Učitelství anglického jazyka pro základní školy</t>
  </si>
  <si>
    <t>Učitelství speciální pedagogiky pro základní školy + Učitelství německého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</si>
  <si>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</si>
  <si>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</si>
  <si>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</si>
  <si>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</si>
  <si>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</si>
  <si>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</si>
  <si>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</si>
  <si>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</si>
  <si>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</si>
  <si>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Občanská výchova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</si>
  <si>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</si>
  <si>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</si>
  <si>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</si>
  <si>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</si>
  <si>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</si>
  <si>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</si>
  <si>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</si>
  <si>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</si>
  <si>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</si>
  <si>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</si>
  <si>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</si>
  <si>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</si>
  <si>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Občanská výchova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</si>
  <si>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</si>
  <si>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</si>
  <si>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Speciální pedadgogika se zaměřením na vzdělávání</t>
  </si>
  <si>
    <t>Český jazyk se zaměřením na vzdělávání + Technická a informační výchova se zaměřením na vzdělávání</t>
  </si>
  <si>
    <t>Český jazyk se zaměřením na vzdělávání + Výtvarná výchova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</si>
  <si>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</si>
  <si>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</si>
  <si>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</si>
  <si>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</si>
  <si>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</si>
  <si>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se zaměřením na vzdělávání</t>
  </si>
  <si>
    <t>Francouzský jazyk se zaměřením na vzdělávání + Ruský jazyk se zaměřením na vzdělávání</t>
  </si>
  <si>
    <t>Francouzský jazyk se zaměřením na vzdělávání + Zeměpis se zaměřením na vzdělávání</t>
  </si>
  <si>
    <t>Fyzika se zaměřením na vzdělávání + Dějepis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</si>
  <si>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</si>
  <si>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</si>
  <si>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Francouzský jazyk se zaměřením na vzdělávání</t>
  </si>
  <si>
    <t>Hudební výchova se zaměřením na vzdělávání + Dějepis se zaměřením na vzdělávání</t>
  </si>
  <si>
    <t>Hudební výchova se zaměřením na vzdělávání + Hra na klavír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</si>
  <si>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</si>
  <si>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</si>
  <si>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se zaměřením na vzdělávání</t>
  </si>
  <si>
    <t>Hudební výchova se zaměřením na vzdělávání + Technická a informační výchova se zaměřením na vzdělávání</t>
  </si>
  <si>
    <t>Matematika se zaměřením na vzdělávání + Anglický jazyk se zaměřením na vzdělávání</t>
  </si>
  <si>
    <t>Matematika se zaměřením na vzdělávání + Francouzský jazyk se zaměřením na vzdělávání</t>
  </si>
  <si>
    <t>Matematika se zaměřením na vzdělávání +  Fyzika se zaměřením na vzdělávání</t>
  </si>
  <si>
    <t>Matematika se zaměřením na vzdělávání +  Chemie se zaměřením na vzdělávání</t>
  </si>
  <si>
    <t>Matematika se zaměřením na vzdělávání + Německý jazyk se zaměřením na vzdělávání</t>
  </si>
  <si>
    <t>Matematika se zaměřením na vzdělávání + Občanská výchova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</si>
  <si>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</si>
  <si>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</si>
  <si>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</si>
  <si>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</si>
  <si>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</si>
  <si>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</si>
  <si>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</si>
  <si>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Občanská výchova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</si>
  <si>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</si>
  <si>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</si>
  <si>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</si>
  <si>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Občanská výchova se zaměřením na vzdělávání + Technická a informační výchova se zaměřením na vzdělávání</t>
  </si>
  <si>
    <t>Občanská výchova se zaměřením na vzdělávání + Dějepis se zaměřením na vzdělávání</t>
  </si>
  <si>
    <t xml:space="preserve">Přírodopis se zaměřením na vzdělávání + Chemie se zaměřením na vzdělávání </t>
  </si>
  <si>
    <t xml:space="preserve">Přírodopis se zaměřením na vzdělávání + Zeměpis se zaměřením na vzdělávání </t>
  </si>
  <si>
    <t xml:space="preserve">Přírodopis se zaměřením na vzdělávání + Výchova ke zdraví se zaměřením na vzdělávání </t>
  </si>
  <si>
    <t xml:space="preserve">Přírodopis se zaměřením na vzdělávání + Technická a informační výchova se zaměřením na vzdělávání </t>
  </si>
  <si>
    <t xml:space="preserve">Přírodopis se zaměřením na vzdělávání + Německý jazyk se zaměřením na vzdělávání </t>
  </si>
  <si>
    <t>Ruský jazyk se zaměřením na vzdělávání</t>
  </si>
  <si>
    <t>Ruský jazyk se zaměřením na vzdělávání + Dějepis se zaměřením na vzdělávání</t>
  </si>
  <si>
    <t>Ruský jazyk se zaměřením na vzdělávání + Zeměpis se zaměřením na vzdělávání</t>
  </si>
  <si>
    <t>Ruský jazyk se zaměřením na vzdělávání + Občanská výchova se zaměřením na vzdělávání</t>
  </si>
  <si>
    <t>Speciální pedagogika se zaměřením na vzdělávání + Anglický jazyk se zaměřením na vzdělávání</t>
  </si>
  <si>
    <t>Speciální pedagogika se zaměřením na vzdělávání + Francouzský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</si>
  <si>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</si>
  <si>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</si>
  <si>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</si>
  <si>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</si>
  <si>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</si>
  <si>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Technická a informační výchova se zaměřením na vzdělávání + Výchova ke zdraví se zaměřením na vzdělávání</t>
  </si>
  <si>
    <t>Výtvarná výchova se zaměřením na vzdělávání + Francouzský jazyk se zaměřením na vzdělávání</t>
  </si>
  <si>
    <t>Výtvarná výchova se zaměřením na vzdělávání + Německý jazyk se zaměřením na vzdělávání</t>
  </si>
  <si>
    <t>Výtvarná výchova se zaměřením na vzdělávání + Matematika se zaměřením na vzdělávání</t>
  </si>
  <si>
    <t>Výtvarná výchova se zaměřením na vzdělávání + Občanská výchova se zaměřením na vzdělávání</t>
  </si>
  <si>
    <t>Výtvarná výchova se zaměřením na vzdělávání + Technická a informační výchova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</si>
  <si>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</si>
  <si>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</si>
  <si>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</si>
  <si>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Občanská výchova se zaměřením na vzdělávání</t>
  </si>
  <si>
    <t>Zeměpis se zaměřením na vzdělávání + Technická a informační výchova se zaměřením na vzdělávání</t>
  </si>
  <si>
    <t>Všeobecné lékařství (v ČJ)</t>
  </si>
  <si>
    <t>Všeobecné lékařství (v AJ)</t>
  </si>
  <si>
    <t>Zubní lékařství (v ČJ)</t>
  </si>
  <si>
    <t>Zubní lékařství (v AJ)</t>
  </si>
  <si>
    <t>Vývojová psychologie</t>
  </si>
  <si>
    <t>Konfliktní a demokratická studia</t>
  </si>
  <si>
    <t>Teorie výtvarné a galerijní pedagogiky</t>
  </si>
  <si>
    <t>Jazyková a literární komunikace</t>
  </si>
  <si>
    <t>Anglická jazykověda</t>
  </si>
  <si>
    <t>Teorie a dějiny slovanských literatur</t>
  </si>
  <si>
    <t>Francouzský jazyk a literatura + Ekonomie</t>
  </si>
  <si>
    <t>Kartografie, geoinformatika a dálkový průzkum Země</t>
  </si>
  <si>
    <t>Ekotoxikologie</t>
  </si>
  <si>
    <t>Animátor sportovních aktivit + Anglický jazyk se zaměřením na vzdělávání</t>
  </si>
  <si>
    <t>Animátor sportovních aktivit + Francouzský jazyk se zaměřením na vzdělávání</t>
  </si>
  <si>
    <t>Animátor sportovních aktivit + Občanská výchova se zaměřením na vzdělávání</t>
  </si>
  <si>
    <t>Animátor sportovních aktivit + Přírodopis se zaměřením na vzdělávání</t>
  </si>
  <si>
    <t>Matematika se zaměřením na vzdělávání + Animátor sportovních aktivit</t>
  </si>
  <si>
    <t>Speciální pedagogika se zaměřením na vzdělávání + Animátor sportovních aktivit</t>
  </si>
  <si>
    <t>Technická výchova se zaměřením na vzdělávání + Animátor sportovních aktivit</t>
  </si>
  <si>
    <t>Zeměpis se zaměřením na vzdělávání + Animátor sportovních aktivit</t>
  </si>
  <si>
    <t>Geografie a kartografie se zaměřením na vzdělávání  + Český jazyk a literatura</t>
  </si>
  <si>
    <t>Norský jazyk a literatura</t>
  </si>
  <si>
    <t>Italský jazyk a literatura + Veřejná ekonomika a správa</t>
  </si>
  <si>
    <t>Norský jazyk a literatura + Hospodářská politika</t>
  </si>
  <si>
    <t>Norský jazyk a literatura + Veřejná ekonomika a správa</t>
  </si>
  <si>
    <t>Polský jazyk a literatura + Veřejná ekonomika a správa</t>
  </si>
  <si>
    <t>Portugalský jazyk a literatura + Veřejná ekonomika a správa</t>
  </si>
  <si>
    <t>Archeologie + Genderová studia</t>
  </si>
  <si>
    <t>Historie + Sociologie</t>
  </si>
  <si>
    <t>Německý jazyk a literatura + Veřejná politika a lidské zdroje</t>
  </si>
  <si>
    <t>Sociologie + Archeologie</t>
  </si>
  <si>
    <t>Sociologie + Ruský jazyk a literatura</t>
  </si>
  <si>
    <t>Sociologie + Španělský jazyk a literatura</t>
  </si>
  <si>
    <t>Sociologie + Teorie a dějiny filmu a audiovizuální kultury</t>
  </si>
  <si>
    <t>Výtvarná výchova se zaměřením na vzdělávání + Anglický jazyk se zaměřením na vzdělávání</t>
  </si>
  <si>
    <t>Speciální pedagogika se zaměřením na vzdělávání + Technická a informační výchova se zaměřením na vzdělávání</t>
  </si>
  <si>
    <t>Ruský jazyk se zaměřením na vzdělávání + Fyzika se zaměřením na vzdělávání</t>
  </si>
  <si>
    <t xml:space="preserve">Přírodopis se zaměřením na vzdělávání + Fyzika se zaměřením na vzdělávání </t>
  </si>
  <si>
    <t xml:space="preserve">Přírodopis se zaměřením na vzdělávání + Francouzský jazyk se zaměřením na vzdělávání </t>
  </si>
  <si>
    <t>Chemie + Technická a informační výchova se zaměřením na vzdělávání</t>
  </si>
  <si>
    <t>Výtvarná výchova se zaměřením na vzdělávání + Fyzika se zaměřením na vzdělávání</t>
  </si>
  <si>
    <t>Pracovní právo</t>
  </si>
  <si>
    <t>Učitelství matematiky pro střední školy + Učitelství hudební výchovy pro střední školy</t>
  </si>
  <si>
    <t>Učitelství matematiky pro střední školy + Učitelství speciální pedagogiky pro střední školy</t>
  </si>
  <si>
    <t>Učitelství matematiky pro střední školy  + Učitelství deskriptivní geometrie pro střední školy</t>
  </si>
  <si>
    <t>Učitelství matematiky pro střední školy + Učitelství  tělesné výchovy pro základní a střední školy</t>
  </si>
  <si>
    <t>Geologie pro kombinaci s archeologií + Archeologie</t>
  </si>
  <si>
    <t xml:space="preserve">Učitelství fyziky pro střední školy + Učitelství chemie pro střední školy </t>
  </si>
  <si>
    <t xml:space="preserve">Učitelství fyziky pro střední školy + Učitelství tělesné výchovy pro základní a střední školy </t>
  </si>
  <si>
    <t>Učitelství biologie pro střední školy + Učitelství fyziky pro střední školy</t>
  </si>
  <si>
    <t>Učitelství tělesné výchovy pro základní a střední školy + Učitelství speciální pedagogiky pro střední školy</t>
  </si>
  <si>
    <t>Učitelství tělesné výchovy pro základní a střední školy + Učitelství německého jazyka a literatury pro střední školy</t>
  </si>
  <si>
    <t>Učitelství tělesné výchovy pro základní a střední školy + Učitelství fyziky pro základní školy</t>
  </si>
  <si>
    <t>Hudební teorie s pedagogikou</t>
  </si>
  <si>
    <t>Učitelství výtvarné výchovy pro základní a střední školy + Učitelství hudební výchovy pro základní a střední školy</t>
  </si>
  <si>
    <t>Učitelství českého jazyka a literatury pro základní a střední školy + Učitelství anglického jazyka a literatury pro základní školy</t>
  </si>
  <si>
    <t>Učitelství českého jazyka a literatury pro základní a střední školy + Učitelství hudební výchovy pro základní a střední školy</t>
  </si>
  <si>
    <t>Učitelství českého jazyka a literatury pro základní a střední školy + Učitelství německého jazyka a literatury pro základní školy</t>
  </si>
  <si>
    <t>Učitelství českého jazyka a literatury pro základní a střední školy + Učitelství ruského jazyka a literatury pro základní školy</t>
  </si>
  <si>
    <t>Učitelství českého jazyka a literatury pro základní a střední školy + Učitelství výtvarné výchovy pro základní a střední školy</t>
  </si>
  <si>
    <t>Učitelství dějepisu pro základní školy + Učitelství českého jazyka a literatury pro základní a střední školy</t>
  </si>
  <si>
    <t>Učitelství dějepisu pro základní školy + Učitelství hudební výchovy pro základní a střední školy</t>
  </si>
  <si>
    <t>Učitelství francouzského jazyka a literatury pro základní školy + Učitelství českého jazyka a literatury pro základní a střední školy</t>
  </si>
  <si>
    <t>Učitelství chemie pro základní školy + Učitelství českého jazyka a literatury pro základní a střední školy</t>
  </si>
  <si>
    <t>Učitelství hudební výchovy pro základní a střední školy + Učitelství anglického jazyka a literatury pro základní školy</t>
  </si>
  <si>
    <t>Učitelství matematiky pro základní školy + Učitelství výtvarné výchovy pro základní a střední školy</t>
  </si>
  <si>
    <t>Učitelství občanské výchovy pro základní školy + Učitelství českého jazyka a literatury pro základní a střední školy</t>
  </si>
  <si>
    <t>Učitelství občanské výchovy pro základní školy + Učitelství hudební výchovy pro základní a střední školy</t>
  </si>
  <si>
    <t>Učitelství občanské výchovy pro základní školy + Učitelství výtvarné výchovy pro základní a střední školy</t>
  </si>
  <si>
    <t>Galerijní pedagogika a zprostředkování umění + Učitelství hudební výchovy pro základní a střední školy</t>
  </si>
  <si>
    <t>Galerijní pedagogika a zprostředkování umění + Učitelství výtvarné výchovy pro základní a střední školy</t>
  </si>
  <si>
    <t>Učitelství speciální pedagogiky pro střední školy + Učitelství českého jazyka a literatury pro základní a střední školy</t>
  </si>
  <si>
    <t>Učitelství speciální pedagogiky pro střední školy + Učitelství výtvarné výchovy pro základní a střední školy</t>
  </si>
  <si>
    <t>Učitelství zeměpisu pro základní školy + Učitelství ruského jazyka pro základní školy</t>
  </si>
  <si>
    <t>Učitelství výchovy ke zdraví pro základní školy + Učitelství německého jazyka pro základní školy</t>
  </si>
  <si>
    <t>Učitelství speciální pedagogiky pro základní školy + Učitelství francouzského jazyka pro základní školy</t>
  </si>
  <si>
    <t>Učitelství chemie pro základní školy + Učitelství německého jazyka a literatury pro základní školy</t>
  </si>
  <si>
    <t>Obecné otázky fyziky</t>
  </si>
  <si>
    <t>Teorie a dějiny vědy</t>
  </si>
  <si>
    <t>Nizozemský jazyk a literatura</t>
  </si>
  <si>
    <t>Latinský jazyk a literatura středověku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</si>
</sst>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24" customWidth="1"/>
  </cols>
  <sheetData>
    <row r="1" spans="1:9" ht="39" thickBot="1">
      <c r="A1" s="1" t="s">
        <v>224</v>
      </c>
      <c r="B1" s="1" t="s">
        <v>227</v>
      </c>
      <c r="C1" s="1" t="s">
        <v>228</v>
      </c>
      <c r="D1" s="1" t="s">
        <v>229</v>
      </c>
      <c r="E1" s="1" t="s">
        <v>230</v>
      </c>
      <c r="F1" s="1" t="s">
        <v>231</v>
      </c>
      <c r="G1" s="1" t="s">
        <v>232</v>
      </c>
      <c r="I1" s="42" t="s">
        <v>438</v>
      </c>
    </row>
    <row r="2" spans="1:9" ht="13.5" thickBot="1">
      <c r="A2" s="45" t="s">
        <v>147</v>
      </c>
      <c r="B2" s="46">
        <f>SUMIF(PrF!$A$1:PrF!$A$1090,$A$11,PrF!$D$1:PrF!$D$1070)</f>
        <v>3257</v>
      </c>
      <c r="C2" s="46">
        <f>SUMIF(PrF!$A$1:PrF!$A$1090,$A$11,PrF!$E$1:PrF!$E$1070)</f>
        <v>2908</v>
      </c>
      <c r="D2" s="46">
        <f>SUMIF(PrF!$A$1:PrF!$A$1090,$A$11,PrF!$F$1:PrF!$F$1070)</f>
        <v>2832</v>
      </c>
      <c r="E2" s="46">
        <f>SUMIF(PrF!$A$1:PrF!$A$1090,$A$11,PrF!$G$1:PrF!$G$1070)</f>
        <v>1329</v>
      </c>
      <c r="F2" s="46">
        <f>SUMIF(PrF!$A$1:PrF!$A$1090,$A$11,PrF!$H$1:PrF!$H$1070)</f>
        <v>0</v>
      </c>
      <c r="G2" s="46">
        <f>SUMIF(PrF!$A$1:PrF!$A$1090,$A$11,PrF!$I$1:PrF!$I$1070)</f>
        <v>1327</v>
      </c>
      <c r="H2" s="47"/>
      <c r="I2" s="48">
        <f>SUMIF(PrF!$A$1:PrF!$A$1090,$A$11,PrF!$K$1:PrF!$K$1070)</f>
        <v>980</v>
      </c>
    </row>
    <row r="3" spans="1:9" ht="13.5" thickBot="1">
      <c r="A3" s="45" t="s">
        <v>148</v>
      </c>
      <c r="B3" s="46">
        <f>SUMIF(LF!$A$1:LF!$A$733,$A$11,LF!$D$1:LF!$D$733)</f>
        <v>8015</v>
      </c>
      <c r="C3" s="46">
        <f>SUMIF(LF!$A$1:LF!$A$733,$A$11,LF!$E$1:LF!$E$733)</f>
        <v>6063</v>
      </c>
      <c r="D3" s="46">
        <f>SUMIF(LF!$A$1:LF!$A$733,$A$11,LF!$F$1:LF!$F$733)</f>
        <v>2049</v>
      </c>
      <c r="E3" s="46">
        <f>SUMIF(LF!$A$1:LF!$A$733,$A$11,LF!$G$1:LF!$G$733)</f>
        <v>1383</v>
      </c>
      <c r="F3" s="46">
        <f>SUMIF(LF!$A$1:LF!$A$733,$A$11,LF!$H$1:LF!$H$733)</f>
        <v>0</v>
      </c>
      <c r="G3" s="46">
        <f>SUMIF(LF!$A$1:LF!$A$733,$A$11,LF!$I$1:LF!$I$733)</f>
        <v>1383</v>
      </c>
      <c r="H3" s="47"/>
      <c r="I3" s="48">
        <f>SUMIF(LF!$A$1:LF!$A$733,$A$11,LF!$K$1:LF!$K$734)</f>
        <v>934</v>
      </c>
    </row>
    <row r="4" spans="1:9" ht="13.5" thickBot="1">
      <c r="A4" s="45" t="s">
        <v>149</v>
      </c>
      <c r="B4" s="46">
        <f>SUMIF(PřF!$A$1:PřF!$A$904,$A$11,PřF!$D$1:PřF!$D$904)</f>
        <v>4460</v>
      </c>
      <c r="C4" s="46">
        <f>SUMIF(PřF!$A$1:PřF!$A$904,$A$11,PřF!$E$1:PřF!$E$904)</f>
        <v>3995</v>
      </c>
      <c r="D4" s="46">
        <f>SUMIF(PřF!$A$1:PřF!$A$904,$A$11,PřF!$F$1:PřF!$F$904)</f>
        <v>2656</v>
      </c>
      <c r="E4" s="46">
        <f>SUMIF(PřF!$A$1:PřF!$A$904,$A$11,PřF!$G$1:PřF!$G$904)</f>
        <v>2609</v>
      </c>
      <c r="F4" s="46">
        <f>SUMIF(PřF!$A$1:PřF!$A$904,$A$11,PřF!$H$1:PřF!$H$904)</f>
        <v>0</v>
      </c>
      <c r="G4" s="46">
        <f>SUMIF(PřF!$A$1:PřF!$A$904,$A$11,PřF!$I$1:PřF!$I$904)</f>
        <v>2609</v>
      </c>
      <c r="H4" s="47"/>
      <c r="I4" s="48">
        <f>SUMIF(PřF!$A$1:PřF!$A$904,$A$11,PřF!$K$1:PřF!$K$904)</f>
        <v>1395</v>
      </c>
    </row>
    <row r="5" spans="1:9" ht="13.5" thickBot="1">
      <c r="A5" s="45" t="s">
        <v>150</v>
      </c>
      <c r="B5" s="46">
        <f>SUMIF('FF'!$A$1:'FF'!$A$804,$A$11,'FF'!$D$1:'FF'!$D$804)</f>
        <v>8235</v>
      </c>
      <c r="C5" s="46">
        <f>SUMIF('FF'!$A$1:'FF'!$A$804,$A$11,'FF'!$E$1:'FF'!$E$804)</f>
        <v>6491</v>
      </c>
      <c r="D5" s="46">
        <f>SUMIF('FF'!$A$1:'FF'!$A$804,$A$11,'FF'!$F$1:'FF'!$F$804)</f>
        <v>5258</v>
      </c>
      <c r="E5" s="46">
        <f>SUMIF('FF'!$A$1:'FF'!$A$804,$A$11,'FF'!$G$1:'FF'!$G$804)</f>
        <v>4617</v>
      </c>
      <c r="F5" s="46">
        <f>SUMIF('FF'!$A$1:'FF'!$A$804,$A$11,'FF'!$H$1:'FF'!$H$804)</f>
        <v>0</v>
      </c>
      <c r="G5" s="46">
        <f>SUMIF('FF'!$A$1:'FF'!$A$804,$A$11,'FF'!$I$1:'FF'!$I$804)</f>
        <v>4617</v>
      </c>
      <c r="H5" s="47"/>
      <c r="I5" s="48">
        <f>SUMIF('FF'!$A$1:'FF'!$A$804,$A$11,'FF'!$L$1:'FF'!$L$804)</f>
        <v>2604</v>
      </c>
    </row>
    <row r="6" spans="1:9" ht="13.5" thickBot="1">
      <c r="A6" s="45" t="s">
        <v>151</v>
      </c>
      <c r="B6" s="46">
        <f>SUMIF(PdF!$A$1:PdF!$A$916,$A$11,PdF!$D$1:PdF!$D$916)</f>
        <v>7659</v>
      </c>
      <c r="C6" s="46">
        <f>SUMIF(PdF!$A$1:PdF!$A$916,$A$11,PdF!$E$1:PdF!$E$916)</f>
        <v>7047</v>
      </c>
      <c r="D6" s="46">
        <f>SUMIF(PdF!$A$1:PdF!$A$916,$A$11,PdF!$F$1:PdF!$F$916)</f>
        <v>5339</v>
      </c>
      <c r="E6" s="46">
        <f>SUMIF(PdF!$A$1:PdF!$A$916,$A$11,PdF!$G$1:PdF!$G$916)</f>
        <v>3665</v>
      </c>
      <c r="F6" s="46">
        <f>SUMIF(PdF!$A$1:PdF!$A$916,$A$11,PdF!$H$1:PdF!$H$916)</f>
        <v>0</v>
      </c>
      <c r="G6" s="46">
        <f>SUMIF(PdF!$A$1:PdF!$A$916,$A$11,PdF!$I$1:PdF!$I$916)</f>
        <v>3665</v>
      </c>
      <c r="H6" s="47"/>
      <c r="I6" s="48">
        <f>SUMIF(PdF!$A$1:PdF!$A$916,$A$11,PdF!$K$1:PdF!$K$916)</f>
        <v>2138</v>
      </c>
    </row>
    <row r="7" spans="1:9" ht="13.5" thickBot="1">
      <c r="A7" s="45" t="s">
        <v>152</v>
      </c>
      <c r="B7" s="46">
        <f>SUMIF(ESF!$A$1:ESF!$A$939,$A$11,ESF!$D$1:ESF!$D$939)</f>
        <v>5401</v>
      </c>
      <c r="C7" s="46">
        <f>SUMIF(ESF!$A$1:ESF!$A$939,$A$11,ESF!$E$1:ESF!$E$939)</f>
        <v>4862</v>
      </c>
      <c r="D7" s="46">
        <f>SUMIF(ESF!$A$1:ESF!$A$939,$A$11,ESF!$F$1:ESF!$F$939)</f>
        <v>3627</v>
      </c>
      <c r="E7" s="46">
        <f>SUMIF(ESF!$A$1:ESF!$A$939,$A$11,ESF!$G$1:ESF!$G$939)</f>
        <v>2288</v>
      </c>
      <c r="F7" s="46">
        <f>SUMIF(ESF!$A$1:ESF!$A$939,$A$11,ESF!$H$1:ESF!$H$939)</f>
        <v>0</v>
      </c>
      <c r="G7" s="46">
        <f>SUMIF(ESF!$A$1:ESF!$A$939,$A$11,ESF!$I$1:ESF!$I$939)</f>
        <v>2288</v>
      </c>
      <c r="H7" s="47"/>
      <c r="I7" s="48">
        <f>SUMIF(ESF!$A$1:ESF!$A$939,$A$11,ESF!$K$1:ESF!$K$939)</f>
        <v>1204</v>
      </c>
    </row>
    <row r="8" spans="1:9" ht="13.5" thickBot="1">
      <c r="A8" s="45" t="s">
        <v>153</v>
      </c>
      <c r="B8" s="46">
        <f>SUMIF('FI'!$A$1:'FI'!$A$1010,$A$11,'FI'!$D$1:'FI'!$D$1010)</f>
        <v>3127</v>
      </c>
      <c r="C8" s="46">
        <f>SUMIF('FI'!$A$1:'FI'!$A$1010,$A$11,'FI'!$E$1:'FI'!$E$1010)</f>
        <v>2852</v>
      </c>
      <c r="D8" s="46">
        <f>SUMIF('FI'!$A$1:'FI'!$A$1010,$A$11,'FI'!$F$1:'FI'!$F$1010)</f>
        <v>1735</v>
      </c>
      <c r="E8" s="46">
        <f>SUMIF('FI'!$A$1:'FI'!$A$1010,$A$11,'FI'!$G$1:'FI'!$G$1010)</f>
        <v>1665</v>
      </c>
      <c r="F8" s="46">
        <f>SUMIF('FI'!$A$1:'FI'!$A$1010,$A$11,'FI'!$H$1:'FI'!$H$1010)</f>
        <v>0</v>
      </c>
      <c r="G8" s="46">
        <f>SUMIF('FI'!$A$1:'FI'!$A$1010,$A$11,'FI'!$I$1:'FI'!$I$1010)</f>
        <v>1665</v>
      </c>
      <c r="H8" s="47"/>
      <c r="I8" s="48">
        <f>SUMIF('FI'!$A$1:'FI'!$A$1010,$A$11,'FI'!$K$1:'FI'!$K$1010)</f>
        <v>1039</v>
      </c>
    </row>
    <row r="9" spans="1:9" ht="13.5" thickBot="1">
      <c r="A9" s="45" t="s">
        <v>154</v>
      </c>
      <c r="B9" s="46">
        <f>SUMIF(FSS!$A$1:FSS!$A$990,$A$11,FSS!$D$1:FSS!$D$990)</f>
        <v>6525</v>
      </c>
      <c r="C9" s="46">
        <f>SUMIF(FSS!$A$1:FSS!$A$990,$A$11,FSS!$E$1:FSS!$E$990)</f>
        <v>5279</v>
      </c>
      <c r="D9" s="46">
        <f>SUMIF(FSS!$A$1:FSS!$A$990,$A$11,FSS!$F$1:FSS!$F$990)</f>
        <v>2827</v>
      </c>
      <c r="E9" s="46">
        <f>SUMIF(FSS!$A$1:FSS!$A$990,$A$11,FSS!$G$1:FSS!$G$990)</f>
        <v>2378</v>
      </c>
      <c r="F9" s="46">
        <f>SUMIF(FSS!$A$1:FSS!$A$990,$A$11,FSS!$H$1:FSS!$H$990)</f>
        <v>0</v>
      </c>
      <c r="G9" s="46">
        <f>SUMIF(FSS!$A$1:FSS!$A$990,$A$11,FSS!$I$1:FSS!$I$990)</f>
        <v>2378</v>
      </c>
      <c r="H9" s="47"/>
      <c r="I9" s="48">
        <f>SUMIF(FSS!$A$1:FSS!$A$990,$A$11,FSS!$K$1:FSS!$K$990)</f>
        <v>1212</v>
      </c>
    </row>
    <row r="10" spans="1:9" ht="13.5" thickBot="1">
      <c r="A10" s="49" t="s">
        <v>155</v>
      </c>
      <c r="B10" s="50">
        <f>SUMIF(FSpS!$A$1:FSpS!$A$964,$A$11,FSpS!$D$1:FSpS!$D$964)</f>
        <v>2493</v>
      </c>
      <c r="C10" s="50">
        <f>SUMIF(FSpS!$A$1:FSpS!$A$964,$A$11,FSpS!$E$1:FSpS!$E$964)</f>
        <v>1986</v>
      </c>
      <c r="D10" s="50">
        <f>SUMIF(FSpS!$A$1:FSpS!$A$964,$A$11,FSpS!$F$1:FSpS!$F$964)</f>
        <v>1848</v>
      </c>
      <c r="E10" s="50">
        <f>SUMIF(FSpS!$A$1:FSpS!$A$964,$A$11,FSpS!$G$1:FSpS!$G$964)</f>
        <v>833</v>
      </c>
      <c r="F10" s="50">
        <f>SUMIF(FSpS!$A$1:FSpS!$A$964,$A$11,FSpS!$H$1:FSpS!$H$964)</f>
        <v>0</v>
      </c>
      <c r="G10" s="50">
        <f>SUMIF(FSpS!$A$1:FSpS!$A$964,$A$11,FSpS!$I$1:FSpS!$I$964)</f>
        <v>835</v>
      </c>
      <c r="H10" s="51"/>
      <c r="I10" s="52">
        <f>SUMIF(FSpS!$A$1:FSpS!$A$964,$A$11,FSpS!$K$1:FSpS!$K$964)</f>
        <v>628</v>
      </c>
    </row>
    <row r="11" spans="1:9" ht="13.5" thickBot="1">
      <c r="A11" s="3" t="s">
        <v>222</v>
      </c>
      <c r="B11" s="4">
        <f aca="true" t="shared" si="0" ref="B11:G11">SUM(B2:B10)</f>
        <v>49172</v>
      </c>
      <c r="C11" s="4">
        <f t="shared" si="0"/>
        <v>41483</v>
      </c>
      <c r="D11" s="4">
        <f t="shared" si="0"/>
        <v>28171</v>
      </c>
      <c r="E11" s="4">
        <f t="shared" si="0"/>
        <v>20767</v>
      </c>
      <c r="F11" s="4">
        <f t="shared" si="0"/>
        <v>0</v>
      </c>
      <c r="G11" s="4">
        <f t="shared" si="0"/>
        <v>20767</v>
      </c>
      <c r="I11" s="43">
        <f>SUM(I2:I10)</f>
        <v>12134</v>
      </c>
    </row>
    <row r="13" ht="13.5" thickBot="1"/>
    <row r="14" spans="1:9" ht="39" thickBot="1">
      <c r="A14" s="1" t="s">
        <v>6</v>
      </c>
      <c r="B14" s="1" t="s">
        <v>227</v>
      </c>
      <c r="C14" s="1" t="s">
        <v>228</v>
      </c>
      <c r="D14" s="1" t="s">
        <v>229</v>
      </c>
      <c r="E14" s="1" t="s">
        <v>230</v>
      </c>
      <c r="F14" s="1" t="s">
        <v>231</v>
      </c>
      <c r="G14" s="1" t="s">
        <v>232</v>
      </c>
      <c r="I14" s="42" t="s">
        <v>438</v>
      </c>
    </row>
    <row r="15" spans="1:9" ht="13.5" thickBot="1">
      <c r="A15" s="49" t="s">
        <v>41</v>
      </c>
      <c r="B15" s="50">
        <f>SUMIF(PrF!$B$1:PrF!$B$1090,A15,PrF!$D$1:PrF!$D$1070)+SUMIF(LF!$B$1:LF!$B$733,A15,LF!$D$1:LF!$D$733)+SUMIF(PřF!$B$1:PřF!$B$905,A15,PřF!$D$1:PřF!$D$905)+SUMIF('FF'!$B$1:'FF'!$B$807,A15,'FF'!$D$1:'FF'!$D$807)+SUMIF(PdF!$B$1:PdF!$B$919,A15,PdF!$D$1:PdF!$D$919)+SUMIF(ESF!$B$1:ESF!$B$942,A15,ESF!$D$1:ESF!$D$942)+SUMIF('FI'!$B$1:'FI'!$B$1012,A15,'FI'!$D$1:'FI'!$D$1012)+SUMIF(FSS!$B$1:FSS!$B$992,A15,FSS!$D$1:FSS!$D$992)+SUMIF(FSpS!$B$1:FSpS!$B$966,A15,FSpS!$D$1:FSpS!$D$966)</f>
        <v>32008</v>
      </c>
      <c r="C15" s="50">
        <f>SUMIF(PrF!$B$1:PrF!$B$1090,A15,PrF!$E$1:PrF!$E$1070)+SUMIF(LF!$B$1:LF!$B$733,A15,LF!$E$1:LF!$E$733)+SUMIF(PřF!$B$1:PřF!$B$905,A15,PřF!$E$1:PřF!$E$905)+SUMIF('FF'!$B$1:'FF'!$B$807,A15,'FF'!$E$1:'FF'!$E$807)+SUMIF(PdF!$B$1:PdF!$B$919,A15,PdF!$E$1:PdF!$E$919)+SUMIF(ESF!$B$1:ESF!$B$942,A15,ESF!$E$1:ESF!$E$942)+SUMIF('FI'!$B$1:'FI'!$B$1012,A15,'FI'!$E$1:'FI'!$E$1012)+SUMIF(FSS!$B$1:FSS!$B$992,A15,FSS!$E$1:FSS!$E$992)+SUMIF(FSpS!$B$1:FSpS!$B$966,A15,FSpS!$E$1:FSpS!$E$966)</f>
        <v>27302</v>
      </c>
      <c r="D15" s="50">
        <f>SUMIF(PrF!$B$1:PrF!$B$1090,A15,PrF!$F$1:PrF!$F$1070)+SUMIF(LF!$B$1:LF!$B$733,A15,LF!$F$1:LF!$F$733)+SUMIF(PřF!$B$1:PřF!$B$905,A15,PřF!$F$1:PřF!$F$905)+SUMIF('FF'!$B$1:'FF'!$B$807,A15,'FF'!$F$1:'FF'!$F$807)+SUMIF(PdF!$B$1:PdF!$B$919,A15,PdF!$F$1:PdF!$F$919)+SUMIF(ESF!$B$1:ESF!$B$942,A15,ESF!$F$1:ESF!$F$942)+SUMIF('FI'!$B$1:'FI'!$B$1012,A15,'FI'!$F$1:'FI'!$F$1012)+SUMIF(FSS!$B$1:FSS!$B$992,A15,FSS!$F$1:FSS!$F$992)+SUMIF(FSpS!$B$1:FSpS!$B$966,A15,FSpS!$F$1:FSpS!$F$966)</f>
        <v>18298</v>
      </c>
      <c r="E15" s="50">
        <f>SUMIF(PrF!$B$1:PrF!$B$1090,A15,PrF!$G$1:PrF!$G$1070)+SUMIF(LF!$B$1:LF!$B$733,A15,LF!$G$1:LF!$G$733)+SUMIF(PřF!$B$1:PřF!$B$905,A15,PřF!$G$1:PřF!$G$905)+SUMIF('FF'!$B$1:'FF'!$B$807,A15,'FF'!$G$1:'FF'!$G$807)+SUMIF(PdF!$B$1:PdF!$B$919,A15,PdF!$G$1:PdF!$G$919)+SUMIF(ESF!$B$1:ESF!$B$942,A15,ESF!$G$1:ESF!$G$942)+SUMIF('FI'!$B$1:'FI'!$B$1012,A15,'FI'!$G$1:'FI'!$G$1012)+SUMIF(FSS!$B$1:FSS!$B$992,A15,FSS!$G$1:FSS!$G$992)+SUMIF(FSpS!$B$1:FSpS!$B$966,A15,FSpS!$G$1:FSpS!$G$966)</f>
        <v>13308</v>
      </c>
      <c r="F15" s="50">
        <f>SUMIF(PrF!$B$1:PrF!$B$1090,A15,PrF!$H$1:PrF!$H$1070)+SUMIF(LF!$B$1:LF!$B$733,A15,LF!$H$1:LF!$H$733)+SUMIF(PřF!$B$1:PřF!$B$905,A15,PřF!$H$1:PřF!$H$905)+SUMIF('FF'!$B$1:'FF'!$B$807,A15,'FF'!$H$1:'FF'!$H$807)+SUMIF(PdF!$B$1:PdF!$B$919,A15,PdF!$H$1:PdF!$H$919)+SUMIF(ESF!$B$1:ESF!$B$942,A15,ESF!$H$1:ESF!$H$942)+SUMIF('FI'!$B$1:'FI'!$B$1012,A15,'FI'!$H$1:'FI'!$H$1012)+SUMIF(FSS!$B$1:FSS!$B$992,A15,FSS!$H$1:FSS!$H$992)+SUMIF(FSpS!$B$1:FSpS!$B$966,A15,FSpS!$H$1:FSpS!$H$966)</f>
        <v>0</v>
      </c>
      <c r="G15" s="50">
        <f>SUMIF(PrF!$B$1:PrF!$B$1090,A15,PrF!$I$1:PrF!$I$1070)+SUMIF(LF!$B$1:LF!$B$733,A15,LF!$I$1:LF!$I$733)+SUMIF(PřF!$B$1:PřF!$B$905,A15,PřF!$I$1:PřF!$I$905)+SUMIF('FF'!$B$1:'FF'!$B$807,A15,'FF'!$I$1:'FF'!$I$807)+SUMIF(PdF!$B$1:PdF!$B$919,A15,PdF!$I$1:PdF!$I$919)+SUMIF(ESF!$B$1:ESF!$B$942,A15,ESF!$I$1:ESF!$I$942)+SUMIF('FI'!$B$1:'FI'!$B$1012,A15,'FI'!$I$1:'FI'!$I$1012)+SUMIF(FSS!$B$1:FSS!$B$992,A15,FSS!$I$1:FSS!$I$992)+SUMIF(FSpS!$B$1:FSpS!$B$966,A15,FSpS!$I$1:FSpS!$I$966)</f>
        <v>13310</v>
      </c>
      <c r="H15" s="51"/>
      <c r="I15" s="52">
        <f>SUMIF(PrF!$B$1:PrF!$B$1090,A15,PrF!$K$1:PrF!$K$1070)+SUMIF(LF!$B$1:LF!$B$733,A15,LF!$K$1:LF!$K$734)+SUMIF(PřF!$B$1:PřF!$B$905,A15,PřF!$K$1:PřF!$K$905)+SUMIF('FF'!$B$1:'FF'!$B$807,A15,'FF'!$L$1:'FF'!$L$807)+SUMIF(PdF!$B$1:PdF!$B$919,A15,PdF!$K$1:PdF!$K$919)+SUMIF(ESF!$B$1:ESF!$B$942,A15,ESF!$K$1:ESF!$K$942)+SUMIF('FI'!$B$1:'FI'!$B$1012,A15,'FI'!$K$1:'FI'!$K$1012)+SUMIF(FSS!$B$1:FSS!$B$992,A15,FSS!$K$1:FSS!$K$992)+SUMIF(FSpS!$B$1:FSpS!$B$966,A15,FSpS!$K$1:FSpS!$K$966)</f>
        <v>6854</v>
      </c>
    </row>
    <row r="16" spans="1:9" ht="13.5" thickBot="1">
      <c r="A16" s="49" t="s">
        <v>42</v>
      </c>
      <c r="B16" s="50">
        <f>SUMIF(PrF!$B$1:PrF!$B$1090,A16,PrF!$D$1:PrF!$D$1070)+SUMIF(LF!$B$1:LF!$B$733,A16,LF!$D$1:LF!$D$733)+SUMIF(PřF!$B$1:PřF!$B$905,A16,PřF!$D$1:PřF!$D$905)+SUMIF('FF'!$B$1:'FF'!$B$807,A16,'FF'!$D$1:'FF'!$D$807)+SUMIF(PdF!$B$1:PdF!$B$919,A16,PdF!$D$1:PdF!$D$919)+SUMIF(ESF!$B$1:ESF!$B$942,A16,ESF!$D$1:ESF!$D$942)+SUMIF('FI'!$B$1:'FI'!$B$1012,A16,'FI'!$D$1:'FI'!$D$1012)+SUMIF(FSS!$B$1:FSS!$B$992,A16,FSS!$D$1:FSS!$D$992)+SUMIF(FSpS!$B$1:FSpS!$B$966,A16,FSpS!$D$1:FSpS!$D$966)</f>
        <v>7656</v>
      </c>
      <c r="C16" s="50">
        <f>SUMIF(PrF!$B$1:PrF!$B$1090,A16,PrF!$E$1:PrF!$E$1070)+SUMIF(LF!$B$1:LF!$B$733,A16,LF!$E$1:LF!$E$733)+SUMIF(PřF!$B$1:PřF!$B$905,A16,PřF!$E$1:PřF!$E$905)+SUMIF('FF'!$B$1:'FF'!$B$807,A16,'FF'!$E$1:'FF'!$E$807)+SUMIF(PdF!$B$1:PdF!$B$919,A16,PdF!$E$1:PdF!$E$919)+SUMIF(ESF!$B$1:ESF!$B$942,A16,ESF!$E$1:ESF!$E$942)+SUMIF('FI'!$B$1:'FI'!$B$1012,A16,'FI'!$E$1:'FI'!$E$1012)+SUMIF(FSS!$B$1:FSS!$B$992,A16,FSS!$E$1:FSS!$E$992)+SUMIF(FSpS!$B$1:FSpS!$B$966,A16,FSpS!$E$1:FSpS!$E$966)</f>
        <v>6547</v>
      </c>
      <c r="D16" s="50">
        <f>SUMIF(PrF!$B$1:PrF!$B$1090,A16,PrF!$F$1:PrF!$F$1070)+SUMIF(LF!$B$1:LF!$B$733,A16,LF!$F$1:LF!$F$733)+SUMIF(PřF!$B$1:PřF!$B$905,A16,PřF!$F$1:PřF!$F$905)+SUMIF('FF'!$B$1:'FF'!$B$807,A16,'FF'!$F$1:'FF'!$F$807)+SUMIF(PdF!$B$1:PdF!$B$919,A16,PdF!$F$1:PdF!$F$919)+SUMIF(ESF!$B$1:ESF!$B$942,A16,ESF!$F$1:ESF!$F$942)+SUMIF('FI'!$B$1:'FI'!$B$1012,A16,'FI'!$F$1:'FI'!$F$1012)+SUMIF(FSS!$B$1:FSS!$B$992,A16,FSS!$F$1:FSS!$F$992)+SUMIF(FSpS!$B$1:FSpS!$B$966,A16,FSpS!$F$1:FSpS!$F$966)</f>
        <v>3544</v>
      </c>
      <c r="E16" s="50">
        <f>SUMIF(PrF!$B$1:PrF!$B$1090,A16,PrF!$G$1:PrF!$G$1070)+SUMIF(LF!$B$1:LF!$B$733,A16,LF!$G$1:LF!$G$733)+SUMIF(PřF!$B$1:PřF!$B$905,A16,PřF!$G$1:PřF!$G$905)+SUMIF('FF'!$B$1:'FF'!$B$807,A16,'FF'!$G$1:'FF'!$G$807)+SUMIF(PdF!$B$1:PdF!$B$919,A16,PdF!$G$1:PdF!$G$919)+SUMIF(ESF!$B$1:ESF!$B$942,A16,ESF!$G$1:ESF!$G$942)+SUMIF('FI'!$B$1:'FI'!$B$1012,A16,'FI'!$G$1:'FI'!$G$1012)+SUMIF(FSS!$B$1:FSS!$B$992,A16,FSS!$G$1:FSS!$G$992)+SUMIF(FSpS!$B$1:FSpS!$B$966,A16,FSpS!$G$1:FSpS!$G$966)</f>
        <v>1739</v>
      </c>
      <c r="F16" s="50">
        <f>SUMIF(PrF!$B$1:PrF!$B$1090,A16,PrF!$H$1:PrF!$H$1070)+SUMIF(LF!$B$1:LF!$B$733,A16,LF!$H$1:LF!$H$733)+SUMIF(PřF!$B$1:PřF!$B$905,A16,PřF!$H$1:PřF!$H$905)+SUMIF('FF'!$B$1:'FF'!$B$807,A16,'FF'!$H$1:'FF'!$H$807)+SUMIF(PdF!$B$1:PdF!$B$919,A16,PdF!$H$1:PdF!$H$919)+SUMIF(ESF!$B$1:ESF!$B$942,A16,ESF!$H$1:ESF!$H$942)+SUMIF('FI'!$B$1:'FI'!$B$1012,A16,'FI'!$H$1:'FI'!$H$1012)+SUMIF(FSS!$B$1:FSS!$B$992,A16,FSS!$H$1:FSS!$H$992)+SUMIF(FSpS!$B$1:FSpS!$B$966,A16,FSpS!$H$1:FSpS!$H$966)</f>
        <v>0</v>
      </c>
      <c r="G16" s="50">
        <f>SUMIF(PrF!$B$1:PrF!$B$1090,A16,PrF!$I$1:PrF!$I$1070)+SUMIF(LF!$B$1:LF!$B$733,A16,LF!$I$1:LF!$I$733)+SUMIF(PřF!$B$1:PřF!$B$905,A16,PřF!$I$1:PřF!$I$905)+SUMIF('FF'!$B$1:'FF'!$B$807,A16,'FF'!$I$1:'FF'!$I$807)+SUMIF(PdF!$B$1:PdF!$B$919,A16,PdF!$I$1:PdF!$I$919)+SUMIF(ESF!$B$1:ESF!$B$942,A16,ESF!$I$1:ESF!$I$942)+SUMIF('FI'!$B$1:'FI'!$B$1012,A16,'FI'!$I$1:'FI'!$I$1012)+SUMIF(FSS!$B$1:FSS!$B$992,A16,FSS!$I$1:FSS!$I$992)+SUMIF(FSpS!$B$1:FSpS!$B$966,A16,FSpS!$I$1:FSpS!$I$966)</f>
        <v>1739</v>
      </c>
      <c r="H16" s="51"/>
      <c r="I16" s="52">
        <f>SUMIF(PrF!$B$1:PrF!$B$1090,A16,PrF!$K$1:PrF!$K$1070)+SUMIF(LF!$B$1:LF!$B$733,A16,LF!$K$1:LF!$K$734)+SUMIF(PřF!$B$1:PřF!$B$905,A16,PřF!$K$1:PřF!$K$905)+SUMIF('FF'!$B$1:'FF'!$B$807,A16,'FF'!$L$1:'FF'!$L$807)+SUMIF(PdF!$B$1:PdF!$B$919,A16,PdF!$K$1:PdF!$K$919)+SUMIF(ESF!$B$1:ESF!$B$942,A16,ESF!$K$1:ESF!$K$942)+SUMIF('FI'!$B$1:'FI'!$B$1012,A16,'FI'!$K$1:'FI'!$K$1012)+SUMIF(FSS!$B$1:FSS!$B$992,A16,FSS!$K$1:FSS!$K$992)+SUMIF(FSpS!$B$1:FSpS!$B$966,A16,FSpS!$K$1:FSpS!$K$966)</f>
        <v>1127</v>
      </c>
    </row>
    <row r="17" spans="1:9" ht="13.5" thickBot="1">
      <c r="A17" s="49" t="s">
        <v>43</v>
      </c>
      <c r="B17" s="50">
        <f>SUMIF(PrF!$B$1:PrF!$B$1090,A17,PrF!$D$1:PrF!$D$1070)+SUMIF(LF!$B$1:LF!$B$733,A17,LF!$D$1:LF!$D$733)+SUMIF(PřF!$B$1:PřF!$B$905,A17,PřF!$D$1:PřF!$D$905)+SUMIF('FF'!$B$1:'FF'!$B$807,A17,'FF'!$D$1:'FF'!$D$807)+SUMIF(PdF!$B$1:PdF!$B$919,A17,PdF!$D$1:PdF!$D$919)+SUMIF(ESF!$B$1:ESF!$B$942,A17,ESF!$D$1:ESF!$D$942)+SUMIF('FI'!$B$1:'FI'!$B$1012,A17,'FI'!$D$1:'FI'!$D$1012)+SUMIF(FSS!$B$1:FSS!$B$992,A17,FSS!$D$1:FSS!$D$992)+SUMIF(FSpS!$B$1:FSpS!$B$966,A17,FSpS!$D$1:FSpS!$D$966)</f>
        <v>8728</v>
      </c>
      <c r="C17" s="50">
        <f>SUMIF(PrF!$B$1:PrF!$B$1090,A17,PrF!$E$1:PrF!$E$1070)+SUMIF(LF!$B$1:LF!$B$733,A17,LF!$E$1:LF!$E$733)+SUMIF(PřF!$B$1:PřF!$B$905,A17,PřF!$E$1:PřF!$E$905)+SUMIF('FF'!$B$1:'FF'!$B$807,A17,'FF'!$E$1:'FF'!$E$807)+SUMIF(PdF!$B$1:PdF!$B$919,A17,PdF!$E$1:PdF!$E$919)+SUMIF(ESF!$B$1:ESF!$B$942,A17,ESF!$E$1:ESF!$E$942)+SUMIF('FI'!$B$1:'FI'!$B$1012,A17,'FI'!$E$1:'FI'!$E$1012)+SUMIF(FSS!$B$1:FSS!$B$992,A17,FSS!$E$1:FSS!$E$992)+SUMIF(FSpS!$B$1:FSpS!$B$966,A17,FSpS!$E$1:FSpS!$E$966)</f>
        <v>6970</v>
      </c>
      <c r="D17" s="50">
        <f>SUMIF(PrF!$B$1:PrF!$B$1090,A17,PrF!$F$1:PrF!$F$1070)+SUMIF(LF!$B$1:LF!$B$733,A17,LF!$F$1:LF!$F$733)+SUMIF(PřF!$B$1:PřF!$B$905,A17,PřF!$F$1:PřF!$F$905)+SUMIF('FF'!$B$1:'FF'!$B$807,A17,'FF'!$F$1:'FF'!$F$807)+SUMIF(PdF!$B$1:PdF!$B$919,A17,PdF!$F$1:PdF!$F$919)+SUMIF(ESF!$B$1:ESF!$B$942,A17,ESF!$F$1:ESF!$F$942)+SUMIF('FI'!$B$1:'FI'!$B$1012,A17,'FI'!$F$1:'FI'!$F$1012)+SUMIF(FSS!$B$1:FSS!$B$992,A17,FSS!$F$1:FSS!$F$992)+SUMIF(FSpS!$B$1:FSpS!$B$966,A17,FSpS!$F$1:FSpS!$F$966)</f>
        <v>5759</v>
      </c>
      <c r="E17" s="50">
        <f>SUMIF(PrF!$B$1:PrF!$B$1090,A17,PrF!$G$1:PrF!$G$1070)+SUMIF(LF!$B$1:LF!$B$733,A17,LF!$G$1:LF!$G$733)+SUMIF(PřF!$B$1:PřF!$B$905,A17,PřF!$G$1:PřF!$G$905)+SUMIF('FF'!$B$1:'FF'!$B$807,A17,'FF'!$G$1:'FF'!$G$807)+SUMIF(PdF!$B$1:PdF!$B$919,A17,PdF!$G$1:PdF!$G$919)+SUMIF(ESF!$B$1:ESF!$B$942,A17,ESF!$G$1:ESF!$G$942)+SUMIF('FI'!$B$1:'FI'!$B$1012,A17,'FI'!$G$1:'FI'!$G$1012)+SUMIF(FSS!$B$1:FSS!$B$992,A17,FSS!$G$1:FSS!$G$992)+SUMIF(FSpS!$B$1:FSpS!$B$966,A17,FSpS!$G$1:FSpS!$G$966)</f>
        <v>5155</v>
      </c>
      <c r="F17" s="50">
        <f>SUMIF(PrF!$B$1:PrF!$B$1090,A17,PrF!$H$1:PrF!$H$1070)+SUMIF(LF!$B$1:LF!$B$733,A17,LF!$H$1:LF!$H$733)+SUMIF(PřF!$B$1:PřF!$B$905,A17,PřF!$H$1:PřF!$H$905)+SUMIF('FF'!$B$1:'FF'!$B$807,A17,'FF'!$H$1:'FF'!$H$807)+SUMIF(PdF!$B$1:PdF!$B$919,A17,PdF!$H$1:PdF!$H$919)+SUMIF(ESF!$B$1:ESF!$B$942,A17,ESF!$H$1:ESF!$H$942)+SUMIF('FI'!$B$1:'FI'!$B$1012,A17,'FI'!$H$1:'FI'!$H$1012)+SUMIF(FSS!$B$1:FSS!$B$992,A17,FSS!$H$1:FSS!$H$992)+SUMIF(FSpS!$B$1:FSpS!$B$966,A17,FSpS!$H$1:FSpS!$H$966)</f>
        <v>0</v>
      </c>
      <c r="G17" s="50">
        <f>SUMIF(PrF!$B$1:PrF!$B$1090,A17,PrF!$I$1:PrF!$I$1070)+SUMIF(LF!$B$1:LF!$B$733,A17,LF!$I$1:LF!$I$733)+SUMIF(PřF!$B$1:PřF!$B$905,A17,PřF!$I$1:PřF!$I$905)+SUMIF('FF'!$B$1:'FF'!$B$807,A17,'FF'!$I$1:'FF'!$I$807)+SUMIF(PdF!$B$1:PdF!$B$919,A17,PdF!$I$1:PdF!$I$919)+SUMIF(ESF!$B$1:ESF!$B$942,A17,ESF!$I$1:ESF!$I$942)+SUMIF('FI'!$B$1:'FI'!$B$1012,A17,'FI'!$I$1:'FI'!$I$1012)+SUMIF(FSS!$B$1:FSS!$B$992,A17,FSS!$I$1:FSS!$I$992)+SUMIF(FSpS!$B$1:FSpS!$B$966,A17,FSpS!$I$1:FSpS!$I$966)</f>
        <v>5155</v>
      </c>
      <c r="H17" s="51"/>
      <c r="I17" s="52">
        <f>SUMIF(PrF!$B$1:PrF!$B$1090,A17,PrF!$K$1:PrF!$K$1070)+SUMIF(LF!$B$1:LF!$B$733,A17,LF!$K$1:LF!$K$734)+SUMIF(PřF!$B$1:PřF!$B$905,A17,PřF!$K$1:PřF!$K$905)+SUMIF('FF'!$B$1:'FF'!$B$807,A17,'FF'!$L$1:'FF'!$L$807)+SUMIF(PdF!$B$1:PdF!$B$919,A17,PdF!$K$1:PdF!$K$919)+SUMIF(ESF!$B$1:ESF!$B$942,A17,ESF!$K$1:ESF!$K$942)+SUMIF('FI'!$B$1:'FI'!$B$1012,A17,'FI'!$K$1:'FI'!$K$1012)+SUMIF(FSS!$B$1:FSS!$B$992,A17,FSS!$K$1:FSS!$K$992)+SUMIF(FSpS!$B$1:FSpS!$B$966,A17,FSpS!$K$1:FSpS!$K$966)</f>
        <v>3677</v>
      </c>
    </row>
    <row r="18" spans="1:9" ht="13.5" thickBot="1">
      <c r="A18" s="49" t="s">
        <v>37</v>
      </c>
      <c r="B18" s="50">
        <f>SUMIF(PrF!$B$1:PrF!$B$1090,A18,PrF!$D$1:PrF!$D$1070)+SUMIF(LF!$B$1:LF!$B$733,A18,LF!$D$1:LF!$D$733)+SUMIF(PřF!$B$1:PřF!$B$905,A18,PřF!$D$1:PřF!$D$905)+SUMIF('FF'!$B$1:'FF'!$B$807,A18,'FF'!$D$1:'FF'!$D$807)+SUMIF(PdF!$B$1:PdF!$B$919,A18,PdF!$D$1:PdF!$D$919)+SUMIF(ESF!$B$1:ESF!$B$942,A18,ESF!$D$1:ESF!$D$942)+SUMIF('FI'!$B$1:'FI'!$B$1012,A18,'FI'!$D$1:'FI'!$D$1012)+SUMIF(FSS!$B$1:FSS!$B$992,A18,FSS!$D$1:FSS!$D$992)+SUMIF(FSpS!$B$1:FSpS!$B$966,A18,FSpS!$D$1:FSpS!$D$966)</f>
        <v>780</v>
      </c>
      <c r="C18" s="50">
        <f>SUMIF(PrF!$B$1:PrF!$B$1090,A18,PrF!$E$1:PrF!$E$1070)+SUMIF(LF!$B$1:LF!$B$733,A18,LF!$E$1:LF!$E$733)+SUMIF(PřF!$B$1:PřF!$B$905,A18,PřF!$E$1:PřF!$E$905)+SUMIF('FF'!$B$1:'FF'!$B$807,A18,'FF'!$E$1:'FF'!$E$807)+SUMIF(PdF!$B$1:PdF!$B$919,A18,PdF!$E$1:PdF!$E$919)+SUMIF(ESF!$B$1:ESF!$B$942,A18,ESF!$E$1:ESF!$E$942)+SUMIF('FI'!$B$1:'FI'!$B$1012,A18,'FI'!$E$1:'FI'!$E$1012)+SUMIF(FSS!$B$1:FSS!$B$992,A18,FSS!$E$1:FSS!$E$992)+SUMIF(FSpS!$B$1:FSpS!$B$966,A18,FSpS!$E$1:FSpS!$E$966)</f>
        <v>664</v>
      </c>
      <c r="D18" s="50">
        <f>SUMIF(PrF!$B$1:PrF!$B$1090,A18,PrF!$F$1:PrF!$F$1070)+SUMIF(LF!$B$1:LF!$B$733,A18,LF!$F$1:LF!$F$733)+SUMIF(PřF!$B$1:PřF!$B$905,A18,PřF!$F$1:PřF!$F$905)+SUMIF('FF'!$B$1:'FF'!$B$807,A18,'FF'!$F$1:'FF'!$F$807)+SUMIF(PdF!$B$1:PdF!$B$919,A18,PdF!$F$1:PdF!$F$919)+SUMIF(ESF!$B$1:ESF!$B$942,A18,ESF!$F$1:ESF!$F$942)+SUMIF('FI'!$B$1:'FI'!$B$1012,A18,'FI'!$F$1:'FI'!$F$1012)+SUMIF(FSS!$B$1:FSS!$B$992,A18,FSS!$F$1:FSS!$F$992)+SUMIF(FSpS!$B$1:FSpS!$B$966,A18,FSpS!$F$1:FSpS!$F$966)</f>
        <v>570</v>
      </c>
      <c r="E18" s="50">
        <f>SUMIF(PrF!$B$1:PrF!$B$1090,A18,PrF!$G$1:PrF!$G$1070)+SUMIF(LF!$B$1:LF!$B$733,A18,LF!$G$1:LF!$G$733)+SUMIF(PřF!$B$1:PřF!$B$905,A18,PřF!$G$1:PřF!$G$905)+SUMIF('FF'!$B$1:'FF'!$B$807,A18,'FF'!$G$1:'FF'!$G$807)+SUMIF(PdF!$B$1:PdF!$B$919,A18,PdF!$G$1:PdF!$G$919)+SUMIF(ESF!$B$1:ESF!$B$942,A18,ESF!$G$1:ESF!$G$942)+SUMIF('FI'!$B$1:'FI'!$B$1012,A18,'FI'!$G$1:'FI'!$G$1012)+SUMIF(FSS!$B$1:FSS!$B$992,A18,FSS!$G$1:FSS!$G$992)+SUMIF(FSpS!$B$1:FSpS!$B$966,A18,FSpS!$G$1:FSpS!$G$966)</f>
        <v>565</v>
      </c>
      <c r="F18" s="50">
        <f>SUMIF(PrF!$B$1:PrF!$B$1090,A18,PrF!$H$1:PrF!$H$1070)+SUMIF(LF!$B$1:LF!$B$733,A18,LF!$H$1:LF!$H$733)+SUMIF(PřF!$B$1:PřF!$B$905,A18,PřF!$H$1:PřF!$H$905)+SUMIF('FF'!$B$1:'FF'!$B$807,A18,'FF'!$H$1:'FF'!$H$807)+SUMIF(PdF!$B$1:PdF!$B$919,A18,PdF!$H$1:PdF!$H$919)+SUMIF(ESF!$B$1:ESF!$B$942,A18,ESF!$H$1:ESF!$H$942)+SUMIF('FI'!$B$1:'FI'!$B$1012,A18,'FI'!$H$1:'FI'!$H$1012)+SUMIF(FSS!$B$1:FSS!$B$992,A18,FSS!$H$1:FSS!$H$992)+SUMIF(FSpS!$B$1:FSpS!$B$966,A18,FSpS!$H$1:FSpS!$H$966)</f>
        <v>0</v>
      </c>
      <c r="G18" s="50">
        <f>SUMIF(PrF!$B$1:PrF!$B$1090,A18,PrF!$I$1:PrF!$I$1070)+SUMIF(LF!$B$1:LF!$B$733,A18,LF!$I$1:LF!$I$733)+SUMIF(PřF!$B$1:PřF!$B$905,A18,PřF!$I$1:PřF!$I$905)+SUMIF('FF'!$B$1:'FF'!$B$807,A18,'FF'!$I$1:'FF'!$I$807)+SUMIF(PdF!$B$1:PdF!$B$919,A18,PdF!$I$1:PdF!$I$919)+SUMIF(ESF!$B$1:ESF!$B$942,A18,ESF!$I$1:ESF!$I$942)+SUMIF('FI'!$B$1:'FI'!$B$1012,A18,'FI'!$I$1:'FI'!$I$1012)+SUMIF(FSS!$B$1:FSS!$B$992,A18,FSS!$I$1:FSS!$I$992)+SUMIF(FSpS!$B$1:FSpS!$B$966,A18,FSpS!$I$1:FSpS!$I$966)</f>
        <v>563</v>
      </c>
      <c r="H18" s="51"/>
      <c r="I18" s="52">
        <f>SUMIF(PrF!$B$1:PrF!$B$1090,A18,PrF!$K$1:PrF!$K$1070)+SUMIF(LF!$B$1:LF!$B$733,A18,LF!$K$1:LF!$K$734)+SUMIF(PřF!$B$1:PřF!$B$905,A18,PřF!$K$1:PřF!$K$905)+SUMIF('FF'!$B$1:'FF'!$B$807,A18,'FF'!$L$1:'FF'!$L$807)+SUMIF(PdF!$B$1:PdF!$B$919,A18,PdF!$K$1:PdF!$K$919)+SUMIF(ESF!$B$1:ESF!$B$942,A18,ESF!$K$1:ESF!$K$942)+SUMIF('FI'!$B$1:'FI'!$B$1012,A18,'FI'!$K$1:'FI'!$K$1012)+SUMIF(FSS!$B$1:FSS!$B$992,A18,FSS!$K$1:FSS!$K$992)+SUMIF(FSpS!$B$1:FSpS!$B$966,A18,FSpS!$K$1:FSpS!$K$966)</f>
        <v>476</v>
      </c>
    </row>
    <row r="19" spans="1:9" ht="13.5" thickBot="1">
      <c r="A19" s="3" t="s">
        <v>222</v>
      </c>
      <c r="B19" s="4">
        <f aca="true" t="shared" si="1" ref="B19:G19">SUM(B15:B18)</f>
        <v>49172</v>
      </c>
      <c r="C19" s="4">
        <f t="shared" si="1"/>
        <v>41483</v>
      </c>
      <c r="D19" s="4">
        <f t="shared" si="1"/>
        <v>28171</v>
      </c>
      <c r="E19" s="4">
        <f t="shared" si="1"/>
        <v>20767</v>
      </c>
      <c r="F19" s="4">
        <f t="shared" si="1"/>
        <v>0</v>
      </c>
      <c r="G19" s="4">
        <f t="shared" si="1"/>
        <v>20767</v>
      </c>
      <c r="I19" s="43">
        <f>SUM(I15:I18)</f>
        <v>12134</v>
      </c>
    </row>
    <row r="21" ht="13.5" thickBot="1"/>
    <row r="22" spans="1:9" ht="39" thickBot="1">
      <c r="A22" s="1" t="s">
        <v>226</v>
      </c>
      <c r="B22" s="1" t="s">
        <v>227</v>
      </c>
      <c r="C22" s="1" t="s">
        <v>228</v>
      </c>
      <c r="D22" s="1" t="s">
        <v>229</v>
      </c>
      <c r="E22" s="1" t="s">
        <v>230</v>
      </c>
      <c r="F22" s="1" t="s">
        <v>231</v>
      </c>
      <c r="G22" s="1" t="s">
        <v>232</v>
      </c>
      <c r="I22" s="42" t="s">
        <v>438</v>
      </c>
    </row>
    <row r="23" spans="1:9" ht="13.5" thickBot="1">
      <c r="A23" s="49" t="s">
        <v>223</v>
      </c>
      <c r="B23" s="50">
        <f>SUMIF(PrF!$C$1:PrF!$C$1090,A23,PrF!$D$1:PrF!$D$1070)+SUMIF(LF!$C$1:LF!$C$733,A23,LF!$D$1:LF!$D$733)+SUMIF(PřF!$C$1:PřF!$C$905,A23,PřF!$D$1:PřF!$D$905)+SUMIF('FF'!$C$1:'FF'!$C$807,A23,'FF'!$D$1:'FF'!$D$807)+SUMIF(PdF!$C$1:PdF!$C$919,A23,PdF!$D$1:PdF!$D$919)+SUMIF(ESF!$C$1:ESF!$C$942,A23,ESF!$D$1:ESF!$D$942)+SUMIF('FI'!$C$1:'FI'!$C$1012,A23,'FI'!$D$1:'FI'!$D$1012)+SUMIF(FSS!$C$1:FSS!$C$992,A23,FSS!$D$1:FSS!$D$992)+SUMIF(FSpS!$C$1:FSpS!$C$966,A23,FSpS!$D$1:FSpS!$D$966)</f>
        <v>42383</v>
      </c>
      <c r="C23" s="50">
        <f>SUMIF(PrF!$C$1:PrF!$C$1090,A23,PrF!$E$1:PrF!$E$1070)+SUMIF(LF!$C$1:LF!$C$733,A23,LF!$E$1:LF!$E$733)+SUMIF(PřF!$C$1:PřF!$C$905,A23,PřF!$E$1:PřF!$E$905)+SUMIF('FF'!$C$1:'FF'!$C$807,A23,'FF'!$E$1:'FF'!$E$807)+SUMIF(PdF!$C$1:PdF!$C$919,A23,PdF!$E$1:PdF!$E$919)+SUMIF(ESF!$C$1:ESF!$C$942,A23,ESF!$E$1:ESF!$E$942)+SUMIF('FI'!$C$1:'FI'!$C$1012,A23,'FI'!$E$1:'FI'!$E$1012)+SUMIF(FSS!$C$1:FSS!$C$992,A23,FSS!$E$1:FSS!$E$992)+SUMIF(FSpS!$C$1:FSpS!$C$966,A23,FSpS!$E$1:FSpS!$E$966)</f>
        <v>36049</v>
      </c>
      <c r="D23" s="50">
        <f>SUMIF(PrF!$C$1:PrF!$C$1090,A23,PrF!$F$1:PrF!$F$1070)+SUMIF(LF!$C$1:LF!$C$733,A23,LF!$F$1:LF!$F$733)+SUMIF(PřF!$C$1:PřF!$C$905,A23,PřF!$F$1:PřF!$F$905)+SUMIF('FF'!$C$1:'FF'!$C$807,A23,'FF'!$F$1:'FF'!$F$807)+SUMIF(PdF!$C$1:PdF!$C$919,A23,PdF!$F$1:PdF!$F$919)+SUMIF(ESF!$C$1:ESF!$C$942,A23,ESF!$F$1:ESF!$F$942)+SUMIF('FI'!$C$1:'FI'!$C$1012,A23,'FI'!$F$1:'FI'!$F$1012)+SUMIF(FSS!$C$1:FSS!$C$992,A23,FSS!$F$1:FSS!$F$992)+SUMIF(FSpS!$C$1:FSpS!$C$966,A23,FSpS!$F$1:FSpS!$F$966)</f>
        <v>23682</v>
      </c>
      <c r="E23" s="50">
        <f>SUMIF(PrF!$C$1:PrF!$C$1090,A23,PrF!$G$1:PrF!$G$1070)+SUMIF(LF!$C$1:LF!$C$733,A23,LF!$G$1:LF!$G$733)+SUMIF(PřF!$C$1:PřF!$C$905,A23,PřF!$G$1:PřF!$G$905)+SUMIF('FF'!$C$1:'FF'!$C$807,A23,'FF'!$G$1:'FF'!$G$807)+SUMIF(PdF!$C$1:PdF!$C$919,A23,PdF!$G$1:PdF!$G$919)+SUMIF(ESF!$C$1:ESF!$C$942,A23,ESF!$G$1:ESF!$G$942)+SUMIF('FI'!$C$1:'FI'!$C$1012,A23,'FI'!$G$1:'FI'!$G$1012)+SUMIF(FSS!$C$1:FSS!$C$992,A23,FSS!$G$1:FSS!$G$992)+SUMIF(FSpS!$C$1:FSpS!$C$966,A23,FSpS!$G$1:FSpS!$G$966)</f>
        <v>17233</v>
      </c>
      <c r="F23" s="50">
        <f>SUMIF(PrF!$C$1:PrF!$C$1090,A23,PrF!$H$1:PrF!$H$1070)+SUMIF(LF!$C$1:LF!$C$733,A23,LF!$H$1:LF!$H$733)+SUMIF(PřF!$C$1:PřF!$C$905,A23,PřF!$H$1:PřF!$H$905)+SUMIF('FF'!$C$1:'FF'!$C$807,A23,'FF'!$H$1:'FF'!$H$807)+SUMIF(PdF!$C$1:PdF!$C$919,A23,PdF!$H$1:PdF!$H$919)+SUMIF(ESF!$C$1:ESF!$C$942,A23,ESF!$H$1:ESF!$H$942)+SUMIF('FI'!$C$1:'FI'!$C$1012,A23,'FI'!$H$1:'FI'!$H$1012)+SUMIF(FSS!$C$1:FSS!$C$992,A23,FSS!$H$1:FSS!$H$992)+SUMIF(FSpS!$C$1:FSpS!$C$966,A23,FSpS!$H$1:FSpS!$H$966)</f>
        <v>0</v>
      </c>
      <c r="G23" s="50">
        <f>SUMIF(PrF!$C$1:PrF!$C$1090,A23,PrF!$I$1:PrF!$I$1070)+SUMIF(LF!$C$1:LF!$C$733,A23,LF!$I$1:LF!$I$733)+SUMIF(PřF!$C$1:PřF!$C$905,A23,PřF!$I$1:PřF!$I$905)+SUMIF('FF'!$C$1:'FF'!$C$807,A23,'FF'!$I$1:'FF'!$I$807)+SUMIF(PdF!$C$1:PdF!$C$919,A23,PdF!$I$1:PdF!$I$919)+SUMIF(ESF!$C$1:ESF!$C$942,A23,ESF!$I$1:ESF!$I$942)+SUMIF('FI'!$C$1:'FI'!$C$1012,A23,'FI'!$I$1:'FI'!$I$1012)+SUMIF(FSS!$C$1:FSS!$C$992,A23,FSS!$I$1:FSS!$I$992)+SUMIF(FSpS!$C$1:FSpS!$C$966,A23,FSpS!$I$1:FSpS!$I$966)</f>
        <v>17233</v>
      </c>
      <c r="H23" s="51"/>
      <c r="I23" s="52">
        <f>SUMIF(PrF!$C$1:PrF!$C$1090,A23,PrF!$K$1:PrF!$K$1070)+SUMIF(LF!$C$1:LF!$C$733,A23,LF!$K$1:LF!$K$734)+SUMIF(PřF!$C$1:PřF!$C$905,A23,PřF!$K$1:PřF!$K$905)+SUMIF('FF'!$C$1:'FF'!$C$807,A23,'FF'!$L$1:'FF'!$L$807)+SUMIF(PdF!$C$1:PdF!$C$919,A23,PdF!$K$1:PdF!$K$919)+SUMIF(ESF!$C$1:ESF!$C$942,A23,ESF!$K$1:ESF!$K$942)+SUMIF('FI'!$C$1:'FI'!$C$1012,A23,'FI'!$K$1:'FI'!$K$1012)+SUMIF(FSS!$C$1:FSS!$C$992,A23,FSS!$K$1:FSS!$K$992)+SUMIF(FSpS!$C$1:FSpS!$C$966,A23,FSpS!$K$1:FSpS!$K$966)</f>
        <v>9629</v>
      </c>
    </row>
    <row r="24" spans="1:9" ht="13.5" thickBot="1">
      <c r="A24" s="49" t="s">
        <v>235</v>
      </c>
      <c r="B24" s="50">
        <f>SUMIF(PrF!$C$1:PrF!$C$1090,A24,PrF!$D$1:PrF!$D$1070)+SUMIF(LF!$C$1:LF!$C$733,A24,LF!$D$1:LF!$D$733)+SUMIF(PřF!$C$1:PřF!$C$905,A24,PřF!$D$1:PřF!$D$905)+SUMIF('FF'!$C$1:'FF'!$C$807,A24,'FF'!$D$1:'FF'!$D$807)+SUMIF(PdF!$C$1:PdF!$C$919,A24,PdF!$D$1:PdF!$D$919)+SUMIF(ESF!$C$1:ESF!$C$942,A24,ESF!$D$1:ESF!$D$942)+SUMIF('FI'!$C$1:'FI'!$C$1012,A24,'FI'!$D$1:'FI'!$D$1012)+SUMIF(FSS!$C$1:FSS!$C$992,A24,FSS!$D$1:FSS!$D$992)+SUMIF(FSpS!$C$1:FSpS!$C$966,A24,FSpS!$D$1:FSpS!$D$966)</f>
        <v>6789</v>
      </c>
      <c r="C24" s="50">
        <f>SUMIF(PrF!$C$1:PrF!$C$1090,A24,PrF!$E$1:PrF!$E$1070)+SUMIF(LF!$C$1:LF!$C$733,A24,LF!$E$1:LF!$E$733)+SUMIF(PřF!$C$1:PřF!$C$905,A24,PřF!$E$1:PřF!$E$905)+SUMIF('FF'!$C$1:'FF'!$C$807,A24,'FF'!$E$1:'FF'!$E$807)+SUMIF(PdF!$C$1:PdF!$C$919,A24,PdF!$E$1:PdF!$E$919)+SUMIF(ESF!$C$1:ESF!$C$942,A24,ESF!$E$1:ESF!$E$942)+SUMIF('FI'!$C$1:'FI'!$C$1012,A24,'FI'!$E$1:'FI'!$E$1012)+SUMIF(FSS!$C$1:FSS!$C$992,A24,FSS!$E$1:FSS!$E$992)+SUMIF(FSpS!$C$1:FSpS!$C$966,A24,FSpS!$E$1:FSpS!$E$966)</f>
        <v>5434</v>
      </c>
      <c r="D24" s="50">
        <f>SUMIF(PrF!$C$1:PrF!$C$1090,A24,PrF!$F$1:PrF!$F$1070)+SUMIF(LF!$C$1:LF!$C$733,A24,LF!$F$1:LF!$F$733)+SUMIF(PřF!$C$1:PřF!$C$905,A24,PřF!$F$1:PřF!$F$905)+SUMIF('FF'!$C$1:'FF'!$C$807,A24,'FF'!$F$1:'FF'!$F$807)+SUMIF(PdF!$C$1:PdF!$C$919,A24,PdF!$F$1:PdF!$F$919)+SUMIF(ESF!$C$1:ESF!$C$942,A24,ESF!$F$1:ESF!$F$942)+SUMIF('FI'!$C$1:'FI'!$C$1012,A24,'FI'!$F$1:'FI'!$F$1012)+SUMIF(FSS!$C$1:FSS!$C$992,A24,FSS!$F$1:FSS!$F$992)+SUMIF(FSpS!$C$1:FSpS!$C$966,A24,FSpS!$F$1:FSpS!$F$966)</f>
        <v>4489</v>
      </c>
      <c r="E24" s="50">
        <f>SUMIF(PrF!$C$1:PrF!$C$1090,A24,PrF!$G$1:PrF!$G$1070)+SUMIF(LF!$C$1:LF!$C$733,A24,LF!$G$1:LF!$G$733)+SUMIF(PřF!$C$1:PřF!$C$905,A24,PřF!$G$1:PřF!$G$905)+SUMIF('FF'!$C$1:'FF'!$C$807,A24,'FF'!$G$1:'FF'!$G$807)+SUMIF(PdF!$C$1:PdF!$C$919,A24,PdF!$G$1:PdF!$G$919)+SUMIF(ESF!$C$1:ESF!$C$942,A24,ESF!$G$1:ESF!$G$942)+SUMIF('FI'!$C$1:'FI'!$C$1012,A24,'FI'!$G$1:'FI'!$G$1012)+SUMIF(FSS!$C$1:FSS!$C$992,A24,FSS!$G$1:FSS!$G$992)+SUMIF(FSpS!$C$1:FSpS!$C$966,A24,FSpS!$G$1:FSpS!$G$966)</f>
        <v>3534</v>
      </c>
      <c r="F24" s="50">
        <f>SUMIF(PrF!$C$1:PrF!$C$1090,A24,PrF!$H$1:PrF!$H$1070)+SUMIF(LF!$C$1:LF!$C$733,A24,LF!$H$1:LF!$H$733)+SUMIF(PřF!$C$1:PřF!$C$905,A24,PřF!$H$1:PřF!$H$905)+SUMIF('FF'!$C$1:'FF'!$C$807,A24,'FF'!$H$1:'FF'!$H$807)+SUMIF(PdF!$C$1:PdF!$C$919,A24,PdF!$H$1:PdF!$H$919)+SUMIF(ESF!$C$1:ESF!$C$942,A24,ESF!$H$1:ESF!$H$942)+SUMIF('FI'!$C$1:'FI'!$C$1012,A24,'FI'!$H$1:'FI'!$H$1012)+SUMIF(FSS!$C$1:FSS!$C$992,A24,FSS!$H$1:FSS!$H$992)+SUMIF(FSpS!$C$1:FSpS!$C$966,A24,FSpS!$H$1:FSpS!$H$966)</f>
        <v>0</v>
      </c>
      <c r="G24" s="50">
        <f>SUMIF(PrF!$C$1:PrF!$C$1090,A24,PrF!$I$1:PrF!$I$1070)+SUMIF(LF!$C$1:LF!$C$733,A24,LF!$I$1:LF!$I$733)+SUMIF(PřF!$C$1:PřF!$C$905,A24,PřF!$I$1:PřF!$I$905)+SUMIF('FF'!$C$1:'FF'!$C$807,A24,'FF'!$I$1:'FF'!$I$807)+SUMIF(PdF!$C$1:PdF!$C$919,A24,PdF!$I$1:PdF!$I$919)+SUMIF(ESF!$C$1:ESF!$C$942,A24,ESF!$I$1:ESF!$I$942)+SUMIF('FI'!$C$1:'FI'!$C$1012,A24,'FI'!$I$1:'FI'!$I$1012)+SUMIF(FSS!$C$1:FSS!$C$992,A24,FSS!$I$1:FSS!$I$992)+SUMIF(FSpS!$C$1:FSpS!$C$966,A24,FSpS!$I$1:FSpS!$I$966)</f>
        <v>3534</v>
      </c>
      <c r="H24" s="51"/>
      <c r="I24" s="52">
        <f>SUMIF(PrF!$C$1:PrF!$C$1090,A24,PrF!$K$1:PrF!$K$1070)+SUMIF(LF!$C$1:LF!$C$733,A24,LF!$K$1:LF!$K$734)+SUMIF(PřF!$C$1:PřF!$C$905,A24,PřF!$K$1:PřF!$K$905)+SUMIF('FF'!$C$1:'FF'!$C$807,A24,'FF'!$L$1:'FF'!$L$807)+SUMIF(PdF!$C$1:PdF!$C$919,A24,PdF!$K$1:PdF!$K$919)+SUMIF(ESF!$C$1:ESF!$C$942,A24,ESF!$K$1:ESF!$K$942)+SUMIF('FI'!$C$1:'FI'!$C$1012,A24,'FI'!$K$1:'FI'!$K$1012)+SUMIF(FSS!$C$1:FSS!$C$992,A24,FSS!$K$1:FSS!$K$992)+SUMIF(FSpS!$C$1:FSpS!$C$966,A24,FSpS!$K$1:FSpS!$K$966)</f>
        <v>2505</v>
      </c>
    </row>
    <row r="25" spans="1:9" ht="13.5" thickBot="1">
      <c r="A25" s="3" t="s">
        <v>222</v>
      </c>
      <c r="B25" s="4">
        <f aca="true" t="shared" si="2" ref="B25:G25">SUM(B23:B24)</f>
        <v>49172</v>
      </c>
      <c r="C25" s="4">
        <f t="shared" si="2"/>
        <v>41483</v>
      </c>
      <c r="D25" s="4">
        <f t="shared" si="2"/>
        <v>28171</v>
      </c>
      <c r="E25" s="4">
        <f t="shared" si="2"/>
        <v>20767</v>
      </c>
      <c r="F25" s="4">
        <f t="shared" si="2"/>
        <v>0</v>
      </c>
      <c r="G25" s="4">
        <f t="shared" si="2"/>
        <v>20767</v>
      </c>
      <c r="I25" s="43">
        <f>SUM(I23:I24)</f>
        <v>12134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4" customWidth="1"/>
  </cols>
  <sheetData>
    <row r="1" spans="1:11" s="2" customFormat="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463</v>
      </c>
      <c r="K1" s="28" t="s">
        <v>438</v>
      </c>
    </row>
    <row r="2" spans="1:11" ht="12.7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57"/>
      <c r="K2" s="57"/>
    </row>
    <row r="3" spans="1:11" ht="12.75">
      <c r="A3" s="63" t="s">
        <v>4</v>
      </c>
      <c r="B3" s="64" t="s">
        <v>41</v>
      </c>
      <c r="C3" s="64" t="s">
        <v>223</v>
      </c>
      <c r="D3" s="64">
        <v>397</v>
      </c>
      <c r="E3" s="64">
        <v>333</v>
      </c>
      <c r="F3" s="64">
        <v>320</v>
      </c>
      <c r="G3" s="64">
        <v>36</v>
      </c>
      <c r="H3" s="64">
        <v>0</v>
      </c>
      <c r="I3" s="64">
        <v>36</v>
      </c>
      <c r="J3" s="58">
        <v>43.76</v>
      </c>
      <c r="K3" s="77">
        <v>27</v>
      </c>
    </row>
    <row r="4" spans="1:11" ht="12.75">
      <c r="A4" s="62" t="s">
        <v>314</v>
      </c>
      <c r="B4" s="62"/>
      <c r="C4" s="62"/>
      <c r="D4" s="62"/>
      <c r="E4" s="62"/>
      <c r="F4" s="62"/>
      <c r="G4" s="62"/>
      <c r="H4" s="62"/>
      <c r="I4" s="62"/>
      <c r="J4" s="58"/>
      <c r="K4" s="77"/>
    </row>
    <row r="5" spans="1:12" ht="12.75">
      <c r="A5" s="63" t="s">
        <v>488</v>
      </c>
      <c r="B5" s="64" t="s">
        <v>41</v>
      </c>
      <c r="C5" s="64" t="s">
        <v>223</v>
      </c>
      <c r="D5" s="64">
        <v>7</v>
      </c>
      <c r="E5" s="64">
        <v>5</v>
      </c>
      <c r="F5" s="64">
        <v>2</v>
      </c>
      <c r="G5" s="64">
        <v>2</v>
      </c>
      <c r="H5" s="64">
        <v>0</v>
      </c>
      <c r="I5" s="64">
        <v>2</v>
      </c>
      <c r="J5" s="58">
        <v>48.82</v>
      </c>
      <c r="K5" s="55">
        <v>2</v>
      </c>
      <c r="L5" s="26"/>
    </row>
    <row r="6" spans="1:12" ht="12.75">
      <c r="A6" s="63" t="s">
        <v>443</v>
      </c>
      <c r="B6" s="64" t="s">
        <v>41</v>
      </c>
      <c r="C6" s="64" t="s">
        <v>223</v>
      </c>
      <c r="D6" s="64">
        <v>10</v>
      </c>
      <c r="E6" s="64">
        <v>10</v>
      </c>
      <c r="F6" s="64">
        <v>0</v>
      </c>
      <c r="G6" s="64">
        <v>0</v>
      </c>
      <c r="H6" s="64">
        <v>0</v>
      </c>
      <c r="I6" s="64">
        <v>0</v>
      </c>
      <c r="J6" s="58"/>
      <c r="K6" s="55">
        <v>0</v>
      </c>
      <c r="L6" s="26"/>
    </row>
    <row r="7" spans="1:12" ht="12.75">
      <c r="A7" s="63" t="s">
        <v>674</v>
      </c>
      <c r="B7" s="64" t="s">
        <v>41</v>
      </c>
      <c r="C7" s="64" t="s">
        <v>223</v>
      </c>
      <c r="D7" s="64">
        <v>52</v>
      </c>
      <c r="E7" s="64">
        <v>38</v>
      </c>
      <c r="F7" s="64">
        <v>38</v>
      </c>
      <c r="G7" s="64">
        <v>22</v>
      </c>
      <c r="H7" s="64">
        <v>0</v>
      </c>
      <c r="I7" s="64">
        <v>22</v>
      </c>
      <c r="J7" s="58">
        <v>46.76</v>
      </c>
      <c r="K7" s="55">
        <v>16</v>
      </c>
      <c r="L7" s="26"/>
    </row>
    <row r="8" spans="1:12" ht="12.75">
      <c r="A8" s="63" t="s">
        <v>675</v>
      </c>
      <c r="B8" s="64" t="s">
        <v>41</v>
      </c>
      <c r="C8" s="64" t="s">
        <v>223</v>
      </c>
      <c r="D8" s="64">
        <v>2</v>
      </c>
      <c r="E8" s="64">
        <v>1</v>
      </c>
      <c r="F8" s="64">
        <v>1</v>
      </c>
      <c r="G8" s="64">
        <v>1</v>
      </c>
      <c r="H8" s="64">
        <v>0</v>
      </c>
      <c r="I8" s="64">
        <v>1</v>
      </c>
      <c r="J8" s="58"/>
      <c r="K8" s="55">
        <v>0</v>
      </c>
      <c r="L8" s="26"/>
    </row>
    <row r="9" spans="1:12" ht="12.75">
      <c r="A9" s="63" t="s">
        <v>676</v>
      </c>
      <c r="B9" s="64" t="s">
        <v>41</v>
      </c>
      <c r="C9" s="64" t="s">
        <v>223</v>
      </c>
      <c r="D9" s="64">
        <v>43</v>
      </c>
      <c r="E9" s="64">
        <v>37</v>
      </c>
      <c r="F9" s="64">
        <v>37</v>
      </c>
      <c r="G9" s="64">
        <v>22</v>
      </c>
      <c r="H9" s="64">
        <v>0</v>
      </c>
      <c r="I9" s="64">
        <v>22</v>
      </c>
      <c r="J9" s="58">
        <v>46.59</v>
      </c>
      <c r="K9" s="55">
        <v>13</v>
      </c>
      <c r="L9" s="26"/>
    </row>
    <row r="10" spans="1:12" ht="12.75">
      <c r="A10" s="63" t="s">
        <v>677</v>
      </c>
      <c r="B10" s="64" t="s">
        <v>41</v>
      </c>
      <c r="C10" s="64" t="s">
        <v>223</v>
      </c>
      <c r="D10" s="64">
        <v>22</v>
      </c>
      <c r="E10" s="64">
        <v>18</v>
      </c>
      <c r="F10" s="64">
        <v>18</v>
      </c>
      <c r="G10" s="64">
        <v>11</v>
      </c>
      <c r="H10" s="64">
        <v>0</v>
      </c>
      <c r="I10" s="64">
        <v>11</v>
      </c>
      <c r="J10" s="58">
        <v>51.22</v>
      </c>
      <c r="K10" s="55">
        <v>7</v>
      </c>
      <c r="L10" s="26"/>
    </row>
    <row r="11" spans="1:12" ht="12.75">
      <c r="A11" s="63" t="s">
        <v>444</v>
      </c>
      <c r="B11" s="64" t="s">
        <v>41</v>
      </c>
      <c r="C11" s="64" t="s">
        <v>223</v>
      </c>
      <c r="D11" s="64">
        <v>1</v>
      </c>
      <c r="E11" s="64">
        <v>1</v>
      </c>
      <c r="F11" s="64">
        <v>1</v>
      </c>
      <c r="G11" s="64">
        <v>1</v>
      </c>
      <c r="H11" s="64">
        <v>0</v>
      </c>
      <c r="I11" s="64">
        <v>1</v>
      </c>
      <c r="J11" s="58"/>
      <c r="K11" s="55">
        <v>0</v>
      </c>
      <c r="L11" s="26"/>
    </row>
    <row r="12" spans="1:12" ht="12.75">
      <c r="A12" s="63" t="s">
        <v>440</v>
      </c>
      <c r="B12" s="64" t="s">
        <v>41</v>
      </c>
      <c r="C12" s="64" t="s">
        <v>223</v>
      </c>
      <c r="D12" s="64">
        <v>1</v>
      </c>
      <c r="E12" s="64">
        <v>1</v>
      </c>
      <c r="F12" s="64">
        <v>1</v>
      </c>
      <c r="G12" s="64">
        <v>1</v>
      </c>
      <c r="H12" s="64">
        <v>0</v>
      </c>
      <c r="I12" s="64">
        <v>1</v>
      </c>
      <c r="J12" s="58"/>
      <c r="K12" s="55">
        <v>1</v>
      </c>
      <c r="L12" s="26"/>
    </row>
    <row r="13" spans="1:12" ht="12.75">
      <c r="A13" s="63" t="s">
        <v>13</v>
      </c>
      <c r="B13" s="64" t="s">
        <v>41</v>
      </c>
      <c r="C13" s="64" t="s">
        <v>223</v>
      </c>
      <c r="D13" s="64">
        <v>339</v>
      </c>
      <c r="E13" s="64">
        <v>266</v>
      </c>
      <c r="F13" s="64">
        <v>254</v>
      </c>
      <c r="G13" s="64">
        <v>56</v>
      </c>
      <c r="H13" s="64">
        <v>0</v>
      </c>
      <c r="I13" s="64">
        <v>56</v>
      </c>
      <c r="J13" s="58">
        <v>37.33</v>
      </c>
      <c r="K13" s="77">
        <v>41</v>
      </c>
      <c r="L13" s="26"/>
    </row>
    <row r="14" spans="1:12" ht="12.75">
      <c r="A14" s="63" t="s">
        <v>13</v>
      </c>
      <c r="B14" s="64" t="s">
        <v>41</v>
      </c>
      <c r="C14" s="64" t="s">
        <v>235</v>
      </c>
      <c r="D14" s="64">
        <v>81</v>
      </c>
      <c r="E14" s="64">
        <v>53</v>
      </c>
      <c r="F14" s="64">
        <v>50</v>
      </c>
      <c r="G14" s="64">
        <v>36</v>
      </c>
      <c r="H14" s="64">
        <v>0</v>
      </c>
      <c r="I14" s="64">
        <v>36</v>
      </c>
      <c r="J14" s="58">
        <v>27.06</v>
      </c>
      <c r="K14" s="77">
        <v>24</v>
      </c>
      <c r="L14" s="26"/>
    </row>
    <row r="15" spans="1:12" ht="12.75">
      <c r="A15" s="63" t="s">
        <v>678</v>
      </c>
      <c r="B15" s="64" t="s">
        <v>41</v>
      </c>
      <c r="C15" s="64" t="s">
        <v>223</v>
      </c>
      <c r="D15" s="64">
        <v>10</v>
      </c>
      <c r="E15" s="64">
        <v>9</v>
      </c>
      <c r="F15" s="64">
        <v>9</v>
      </c>
      <c r="G15" s="64">
        <v>7</v>
      </c>
      <c r="H15" s="64">
        <v>0</v>
      </c>
      <c r="I15" s="64">
        <v>9</v>
      </c>
      <c r="J15" s="58">
        <v>53.92</v>
      </c>
      <c r="K15" s="55">
        <v>6</v>
      </c>
      <c r="L15" s="26"/>
    </row>
    <row r="16" spans="1:12" ht="12.75">
      <c r="A16" s="63" t="s">
        <v>315</v>
      </c>
      <c r="B16" s="64" t="s">
        <v>41</v>
      </c>
      <c r="C16" s="64" t="s">
        <v>223</v>
      </c>
      <c r="D16" s="64">
        <v>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58"/>
      <c r="K16" s="55">
        <v>0</v>
      </c>
      <c r="L16" s="26"/>
    </row>
    <row r="17" spans="1:12" ht="12.75">
      <c r="A17" s="63" t="s">
        <v>15</v>
      </c>
      <c r="B17" s="64" t="s">
        <v>41</v>
      </c>
      <c r="C17" s="64" t="s">
        <v>223</v>
      </c>
      <c r="D17" s="64">
        <v>231</v>
      </c>
      <c r="E17" s="64">
        <v>185</v>
      </c>
      <c r="F17" s="64">
        <v>179</v>
      </c>
      <c r="G17" s="64">
        <v>38</v>
      </c>
      <c r="H17" s="64">
        <v>0</v>
      </c>
      <c r="I17" s="64">
        <v>38</v>
      </c>
      <c r="J17" s="58">
        <v>40.28</v>
      </c>
      <c r="K17" s="55">
        <v>27</v>
      </c>
      <c r="L17" s="26"/>
    </row>
    <row r="18" spans="1:12" ht="12.75">
      <c r="A18" s="63" t="s">
        <v>15</v>
      </c>
      <c r="B18" s="64" t="s">
        <v>41</v>
      </c>
      <c r="C18" s="64" t="s">
        <v>235</v>
      </c>
      <c r="D18" s="64">
        <v>79</v>
      </c>
      <c r="E18" s="64">
        <v>58</v>
      </c>
      <c r="F18" s="64">
        <v>55</v>
      </c>
      <c r="G18" s="64">
        <v>32</v>
      </c>
      <c r="H18" s="64">
        <v>0</v>
      </c>
      <c r="I18" s="64">
        <v>32</v>
      </c>
      <c r="J18" s="58">
        <v>25.12</v>
      </c>
      <c r="K18" s="55">
        <v>27</v>
      </c>
      <c r="L18" s="26"/>
    </row>
    <row r="19" spans="1:12" ht="12.75">
      <c r="A19" s="63" t="s">
        <v>14</v>
      </c>
      <c r="B19" s="64" t="s">
        <v>41</v>
      </c>
      <c r="C19" s="64" t="s">
        <v>223</v>
      </c>
      <c r="D19" s="64">
        <v>170</v>
      </c>
      <c r="E19" s="64">
        <v>132</v>
      </c>
      <c r="F19" s="64">
        <v>122</v>
      </c>
      <c r="G19" s="64">
        <v>42</v>
      </c>
      <c r="H19" s="64">
        <v>0</v>
      </c>
      <c r="I19" s="64">
        <v>42</v>
      </c>
      <c r="J19" s="58">
        <v>52.83</v>
      </c>
      <c r="K19" s="55">
        <v>36</v>
      </c>
      <c r="L19" s="26"/>
    </row>
    <row r="20" spans="1:12" ht="12.75">
      <c r="A20" s="63" t="s">
        <v>14</v>
      </c>
      <c r="B20" s="64" t="s">
        <v>41</v>
      </c>
      <c r="C20" s="64" t="s">
        <v>235</v>
      </c>
      <c r="D20" s="64">
        <v>57</v>
      </c>
      <c r="E20" s="64">
        <v>40</v>
      </c>
      <c r="F20" s="64">
        <v>39</v>
      </c>
      <c r="G20" s="64">
        <v>31</v>
      </c>
      <c r="H20" s="64">
        <v>0</v>
      </c>
      <c r="I20" s="64">
        <v>31</v>
      </c>
      <c r="J20" s="58">
        <v>30.2</v>
      </c>
      <c r="K20" s="55">
        <v>28</v>
      </c>
      <c r="L20" s="26"/>
    </row>
    <row r="21" spans="1:12" ht="12.75">
      <c r="A21" s="63" t="s">
        <v>679</v>
      </c>
      <c r="B21" s="64" t="s">
        <v>41</v>
      </c>
      <c r="C21" s="64" t="s">
        <v>223</v>
      </c>
      <c r="D21" s="64">
        <v>11</v>
      </c>
      <c r="E21" s="64">
        <v>10</v>
      </c>
      <c r="F21" s="64">
        <v>10</v>
      </c>
      <c r="G21" s="64">
        <v>6</v>
      </c>
      <c r="H21" s="64">
        <v>0</v>
      </c>
      <c r="I21" s="64">
        <v>6</v>
      </c>
      <c r="J21" s="58">
        <v>46.76</v>
      </c>
      <c r="K21" s="55">
        <v>4</v>
      </c>
      <c r="L21" s="26"/>
    </row>
    <row r="22" spans="1:12" ht="12.75">
      <c r="A22" s="63" t="s">
        <v>680</v>
      </c>
      <c r="B22" s="64" t="s">
        <v>41</v>
      </c>
      <c r="C22" s="64" t="s">
        <v>223</v>
      </c>
      <c r="D22" s="64">
        <v>13</v>
      </c>
      <c r="E22" s="64">
        <v>10</v>
      </c>
      <c r="F22" s="64">
        <v>9</v>
      </c>
      <c r="G22" s="64">
        <v>9</v>
      </c>
      <c r="H22" s="64">
        <v>0</v>
      </c>
      <c r="I22" s="64">
        <v>9</v>
      </c>
      <c r="J22" s="58">
        <v>49.24</v>
      </c>
      <c r="K22" s="55">
        <v>2</v>
      </c>
      <c r="L22" s="26"/>
    </row>
    <row r="23" spans="1:12" ht="12.75">
      <c r="A23" s="63" t="s">
        <v>314</v>
      </c>
      <c r="B23" s="64" t="s">
        <v>41</v>
      </c>
      <c r="C23" s="64" t="s">
        <v>223</v>
      </c>
      <c r="D23" s="64">
        <v>318</v>
      </c>
      <c r="E23" s="64">
        <v>251</v>
      </c>
      <c r="F23" s="64">
        <v>237</v>
      </c>
      <c r="G23" s="64">
        <v>92</v>
      </c>
      <c r="H23" s="64">
        <v>0</v>
      </c>
      <c r="I23" s="64">
        <v>92</v>
      </c>
      <c r="J23" s="58">
        <v>18.69</v>
      </c>
      <c r="K23" s="55">
        <v>69</v>
      </c>
      <c r="L23" s="26"/>
    </row>
    <row r="24" spans="1:12" ht="12.75">
      <c r="A24" s="63" t="s">
        <v>314</v>
      </c>
      <c r="B24" s="64" t="s">
        <v>41</v>
      </c>
      <c r="C24" s="64" t="s">
        <v>235</v>
      </c>
      <c r="D24" s="64">
        <v>78</v>
      </c>
      <c r="E24" s="64">
        <v>54</v>
      </c>
      <c r="F24" s="64">
        <v>53</v>
      </c>
      <c r="G24" s="64">
        <v>37</v>
      </c>
      <c r="H24" s="64">
        <v>0</v>
      </c>
      <c r="I24" s="64">
        <v>37</v>
      </c>
      <c r="J24" s="58">
        <v>54.2</v>
      </c>
      <c r="K24" s="55">
        <v>25</v>
      </c>
      <c r="L24" s="26"/>
    </row>
    <row r="25" spans="1:12" ht="12.75">
      <c r="A25" s="63" t="s">
        <v>681</v>
      </c>
      <c r="B25" s="64" t="s">
        <v>41</v>
      </c>
      <c r="C25" s="64" t="s">
        <v>223</v>
      </c>
      <c r="D25" s="64">
        <v>56</v>
      </c>
      <c r="E25" s="64">
        <v>50</v>
      </c>
      <c r="F25" s="64">
        <v>50</v>
      </c>
      <c r="G25" s="64">
        <v>33</v>
      </c>
      <c r="H25" s="64">
        <v>0</v>
      </c>
      <c r="I25" s="64">
        <v>33</v>
      </c>
      <c r="J25" s="58">
        <v>48.88</v>
      </c>
      <c r="K25" s="55">
        <v>25</v>
      </c>
      <c r="L25" s="26"/>
    </row>
    <row r="26" spans="1:16" ht="12.75">
      <c r="A26" s="62" t="s">
        <v>314</v>
      </c>
      <c r="B26" s="62"/>
      <c r="C26" s="62"/>
      <c r="D26" s="53"/>
      <c r="E26" s="53"/>
      <c r="F26" s="53"/>
      <c r="G26" s="53"/>
      <c r="H26" s="53"/>
      <c r="I26" s="53"/>
      <c r="J26" s="78"/>
      <c r="K26" s="78"/>
      <c r="L26" s="38"/>
      <c r="M26" s="38"/>
      <c r="N26" s="38"/>
      <c r="O26" s="38"/>
      <c r="P26" s="38"/>
    </row>
    <row r="27" spans="1:16" ht="25.5">
      <c r="A27" s="63" t="s">
        <v>491</v>
      </c>
      <c r="B27" s="64" t="s">
        <v>43</v>
      </c>
      <c r="C27" s="64" t="s">
        <v>223</v>
      </c>
      <c r="D27" s="54">
        <v>64</v>
      </c>
      <c r="E27" s="54">
        <v>53</v>
      </c>
      <c r="F27" s="54">
        <v>44</v>
      </c>
      <c r="G27" s="54">
        <v>32</v>
      </c>
      <c r="H27" s="54">
        <v>0</v>
      </c>
      <c r="I27" s="54">
        <v>32</v>
      </c>
      <c r="J27" s="55"/>
      <c r="K27" s="55">
        <v>22</v>
      </c>
      <c r="L27" s="38"/>
      <c r="M27" s="38"/>
      <c r="N27" s="38"/>
      <c r="O27" s="38"/>
      <c r="P27" s="38"/>
    </row>
    <row r="28" spans="1:16" ht="25.5">
      <c r="A28" s="63" t="s">
        <v>316</v>
      </c>
      <c r="B28" s="64" t="s">
        <v>43</v>
      </c>
      <c r="C28" s="64" t="s">
        <v>235</v>
      </c>
      <c r="D28" s="54">
        <v>41</v>
      </c>
      <c r="E28" s="54">
        <v>30</v>
      </c>
      <c r="F28" s="54">
        <v>28</v>
      </c>
      <c r="G28" s="54">
        <v>26</v>
      </c>
      <c r="H28" s="54">
        <v>0</v>
      </c>
      <c r="I28" s="54">
        <v>26</v>
      </c>
      <c r="J28" s="55"/>
      <c r="K28" s="55">
        <v>25</v>
      </c>
      <c r="L28" s="38"/>
      <c r="M28" s="38"/>
      <c r="N28" s="38"/>
      <c r="O28" s="38"/>
      <c r="P28" s="38"/>
    </row>
    <row r="29" spans="1:16" ht="25.5">
      <c r="A29" s="63" t="s">
        <v>522</v>
      </c>
      <c r="B29" s="64" t="s">
        <v>43</v>
      </c>
      <c r="C29" s="64" t="s">
        <v>223</v>
      </c>
      <c r="D29" s="54">
        <v>68</v>
      </c>
      <c r="E29" s="54">
        <v>58</v>
      </c>
      <c r="F29" s="54">
        <v>47</v>
      </c>
      <c r="G29" s="54">
        <v>39</v>
      </c>
      <c r="H29" s="54">
        <v>0</v>
      </c>
      <c r="I29" s="54">
        <v>39</v>
      </c>
      <c r="J29" s="55"/>
      <c r="K29" s="55">
        <v>27</v>
      </c>
      <c r="L29" s="38"/>
      <c r="M29" s="38"/>
      <c r="N29" s="38"/>
      <c r="O29" s="38"/>
      <c r="P29" s="38"/>
    </row>
    <row r="30" spans="1:16" ht="25.5">
      <c r="A30" s="63" t="s">
        <v>522</v>
      </c>
      <c r="B30" s="64" t="s">
        <v>43</v>
      </c>
      <c r="C30" s="64" t="s">
        <v>235</v>
      </c>
      <c r="D30" s="54">
        <v>76</v>
      </c>
      <c r="E30" s="54">
        <v>64</v>
      </c>
      <c r="F30" s="54">
        <v>56</v>
      </c>
      <c r="G30" s="54">
        <v>34</v>
      </c>
      <c r="H30" s="54">
        <v>0</v>
      </c>
      <c r="I30" s="54">
        <v>34</v>
      </c>
      <c r="J30" s="55"/>
      <c r="K30" s="55">
        <v>28</v>
      </c>
      <c r="L30" s="38"/>
      <c r="M30" s="38"/>
      <c r="N30" s="38"/>
      <c r="O30" s="38"/>
      <c r="P30" s="38"/>
    </row>
    <row r="31" spans="1:16" ht="25.5">
      <c r="A31" s="63" t="s">
        <v>13</v>
      </c>
      <c r="B31" s="64" t="s">
        <v>43</v>
      </c>
      <c r="C31" s="64" t="s">
        <v>223</v>
      </c>
      <c r="D31" s="54">
        <v>49</v>
      </c>
      <c r="E31" s="54">
        <v>45</v>
      </c>
      <c r="F31" s="54">
        <v>39</v>
      </c>
      <c r="G31" s="54">
        <v>34</v>
      </c>
      <c r="H31" s="54">
        <v>0</v>
      </c>
      <c r="I31" s="54">
        <v>34</v>
      </c>
      <c r="J31" s="55"/>
      <c r="K31" s="55">
        <v>25</v>
      </c>
      <c r="L31" s="38"/>
      <c r="M31" s="38"/>
      <c r="N31" s="38"/>
      <c r="O31" s="38"/>
      <c r="P31" s="38"/>
    </row>
    <row r="32" spans="1:16" ht="25.5">
      <c r="A32" s="63" t="s">
        <v>13</v>
      </c>
      <c r="B32" s="64" t="s">
        <v>43</v>
      </c>
      <c r="C32" s="64" t="s">
        <v>235</v>
      </c>
      <c r="D32" s="54">
        <v>48</v>
      </c>
      <c r="E32" s="54">
        <v>36</v>
      </c>
      <c r="F32" s="54">
        <v>32</v>
      </c>
      <c r="G32" s="54">
        <v>31</v>
      </c>
      <c r="H32" s="54">
        <v>0</v>
      </c>
      <c r="I32" s="54">
        <v>31</v>
      </c>
      <c r="J32" s="55"/>
      <c r="K32" s="55">
        <v>22</v>
      </c>
      <c r="L32" s="38"/>
      <c r="M32" s="38"/>
      <c r="N32" s="38"/>
      <c r="O32" s="38"/>
      <c r="P32" s="38"/>
    </row>
    <row r="33" spans="1:16" ht="25.5">
      <c r="A33" s="63" t="s">
        <v>319</v>
      </c>
      <c r="B33" s="64" t="s">
        <v>43</v>
      </c>
      <c r="C33" s="64" t="s">
        <v>223</v>
      </c>
      <c r="D33" s="54">
        <v>41</v>
      </c>
      <c r="E33" s="54">
        <v>33</v>
      </c>
      <c r="F33" s="54">
        <v>32</v>
      </c>
      <c r="G33" s="54">
        <v>32</v>
      </c>
      <c r="H33" s="54">
        <v>0</v>
      </c>
      <c r="I33" s="54">
        <v>32</v>
      </c>
      <c r="J33" s="55"/>
      <c r="K33" s="55">
        <v>24</v>
      </c>
      <c r="L33" s="38"/>
      <c r="M33" s="38"/>
      <c r="N33" s="38"/>
      <c r="O33" s="38"/>
      <c r="P33" s="38"/>
    </row>
    <row r="34" spans="1:16" ht="25.5">
      <c r="A34" s="63" t="s">
        <v>319</v>
      </c>
      <c r="B34" s="64" t="s">
        <v>43</v>
      </c>
      <c r="C34" s="64" t="s">
        <v>235</v>
      </c>
      <c r="D34" s="54">
        <v>56</v>
      </c>
      <c r="E34" s="54">
        <v>43</v>
      </c>
      <c r="F34" s="54">
        <v>38</v>
      </c>
      <c r="G34" s="54">
        <v>37</v>
      </c>
      <c r="H34" s="54">
        <v>0</v>
      </c>
      <c r="I34" s="54">
        <v>37</v>
      </c>
      <c r="J34" s="55"/>
      <c r="K34" s="55">
        <v>29</v>
      </c>
      <c r="L34" s="38"/>
      <c r="M34" s="38"/>
      <c r="N34" s="38"/>
      <c r="O34" s="38"/>
      <c r="P34" s="38"/>
    </row>
    <row r="35" spans="1:16" ht="25.5">
      <c r="A35" s="63" t="s">
        <v>714</v>
      </c>
      <c r="B35" s="64" t="s">
        <v>43</v>
      </c>
      <c r="C35" s="64" t="s">
        <v>223</v>
      </c>
      <c r="D35" s="54">
        <v>1</v>
      </c>
      <c r="E35" s="54">
        <v>1</v>
      </c>
      <c r="F35" s="54">
        <v>1</v>
      </c>
      <c r="G35" s="54">
        <v>1</v>
      </c>
      <c r="H35" s="54">
        <v>0</v>
      </c>
      <c r="I35" s="54">
        <v>1</v>
      </c>
      <c r="J35" s="55"/>
      <c r="K35" s="55">
        <v>1</v>
      </c>
      <c r="L35" s="38"/>
      <c r="M35" s="38"/>
      <c r="N35" s="38"/>
      <c r="O35" s="38"/>
      <c r="P35" s="38"/>
    </row>
    <row r="36" spans="1:16" ht="25.5">
      <c r="A36" s="63" t="s">
        <v>713</v>
      </c>
      <c r="B36" s="64" t="s">
        <v>43</v>
      </c>
      <c r="C36" s="64" t="s">
        <v>223</v>
      </c>
      <c r="D36" s="54">
        <v>1</v>
      </c>
      <c r="E36" s="54">
        <v>1</v>
      </c>
      <c r="F36" s="54">
        <v>1</v>
      </c>
      <c r="G36" s="54">
        <v>1</v>
      </c>
      <c r="H36" s="54">
        <v>0</v>
      </c>
      <c r="I36" s="54">
        <v>1</v>
      </c>
      <c r="J36" s="55"/>
      <c r="K36" s="55">
        <v>0</v>
      </c>
      <c r="L36" s="38"/>
      <c r="M36" s="38"/>
      <c r="N36" s="38"/>
      <c r="O36" s="38"/>
      <c r="P36" s="38"/>
    </row>
    <row r="37" spans="1:16" ht="25.5">
      <c r="A37" s="63" t="s">
        <v>9</v>
      </c>
      <c r="B37" s="64" t="s">
        <v>43</v>
      </c>
      <c r="C37" s="64" t="s">
        <v>223</v>
      </c>
      <c r="D37" s="54">
        <v>9</v>
      </c>
      <c r="E37" s="54">
        <v>7</v>
      </c>
      <c r="F37" s="54">
        <v>7</v>
      </c>
      <c r="G37" s="54">
        <v>7</v>
      </c>
      <c r="H37" s="54">
        <v>0</v>
      </c>
      <c r="I37" s="54">
        <v>7</v>
      </c>
      <c r="J37" s="55"/>
      <c r="K37" s="55">
        <v>7</v>
      </c>
      <c r="L37" s="38"/>
      <c r="M37" s="38"/>
      <c r="N37" s="38"/>
      <c r="O37" s="38"/>
      <c r="P37" s="38"/>
    </row>
    <row r="38" spans="1:16" ht="25.5">
      <c r="A38" s="63" t="s">
        <v>317</v>
      </c>
      <c r="B38" s="64" t="s">
        <v>43</v>
      </c>
      <c r="C38" s="64" t="s">
        <v>223</v>
      </c>
      <c r="D38" s="54">
        <v>10</v>
      </c>
      <c r="E38" s="54">
        <v>8</v>
      </c>
      <c r="F38" s="54">
        <v>7</v>
      </c>
      <c r="G38" s="54">
        <v>7</v>
      </c>
      <c r="H38" s="54">
        <v>0</v>
      </c>
      <c r="I38" s="54">
        <v>7</v>
      </c>
      <c r="J38" s="55"/>
      <c r="K38" s="55">
        <v>7</v>
      </c>
      <c r="L38" s="38"/>
      <c r="M38" s="38"/>
      <c r="N38" s="38"/>
      <c r="O38" s="38"/>
      <c r="P38" s="38"/>
    </row>
    <row r="39" spans="1:16" ht="25.5">
      <c r="A39" s="63" t="s">
        <v>712</v>
      </c>
      <c r="B39" s="64" t="s">
        <v>43</v>
      </c>
      <c r="C39" s="64" t="s">
        <v>223</v>
      </c>
      <c r="D39" s="54">
        <v>2</v>
      </c>
      <c r="E39" s="54">
        <v>2</v>
      </c>
      <c r="F39" s="54">
        <v>2</v>
      </c>
      <c r="G39" s="54">
        <v>2</v>
      </c>
      <c r="H39" s="54">
        <v>0</v>
      </c>
      <c r="I39" s="54">
        <v>2</v>
      </c>
      <c r="J39" s="55"/>
      <c r="K39" s="55">
        <v>2</v>
      </c>
      <c r="L39" s="38"/>
      <c r="M39" s="38"/>
      <c r="N39" s="38"/>
      <c r="O39" s="38"/>
      <c r="P39" s="38"/>
    </row>
    <row r="40" spans="1:16" ht="25.5">
      <c r="A40" s="63" t="s">
        <v>417</v>
      </c>
      <c r="B40" s="64" t="s">
        <v>43</v>
      </c>
      <c r="C40" s="64" t="s">
        <v>223</v>
      </c>
      <c r="D40" s="54">
        <v>1</v>
      </c>
      <c r="E40" s="54">
        <v>1</v>
      </c>
      <c r="F40" s="54">
        <v>1</v>
      </c>
      <c r="G40" s="54">
        <v>1</v>
      </c>
      <c r="H40" s="54">
        <v>0</v>
      </c>
      <c r="I40" s="54">
        <v>1</v>
      </c>
      <c r="J40" s="55"/>
      <c r="K40" s="55">
        <v>1</v>
      </c>
      <c r="L40" s="38"/>
      <c r="M40" s="38"/>
      <c r="N40" s="38"/>
      <c r="O40" s="38"/>
      <c r="P40" s="38"/>
    </row>
    <row r="41" spans="1:16" ht="25.5">
      <c r="A41" s="63" t="s">
        <v>318</v>
      </c>
      <c r="B41" s="64" t="s">
        <v>43</v>
      </c>
      <c r="C41" s="64" t="s">
        <v>223</v>
      </c>
      <c r="D41" s="54">
        <v>12</v>
      </c>
      <c r="E41" s="54">
        <v>9</v>
      </c>
      <c r="F41" s="54">
        <v>9</v>
      </c>
      <c r="G41" s="54">
        <v>9</v>
      </c>
      <c r="H41" s="54">
        <v>0</v>
      </c>
      <c r="I41" s="54">
        <v>9</v>
      </c>
      <c r="J41" s="55"/>
      <c r="K41" s="55">
        <v>8</v>
      </c>
      <c r="L41" s="38"/>
      <c r="M41" s="38"/>
      <c r="N41" s="38"/>
      <c r="O41" s="38"/>
      <c r="P41" s="38"/>
    </row>
    <row r="42" spans="1:13" ht="12.75">
      <c r="A42" s="62" t="s">
        <v>123</v>
      </c>
      <c r="B42" s="62"/>
      <c r="C42" s="62"/>
      <c r="D42" s="53"/>
      <c r="E42" s="53"/>
      <c r="F42" s="53"/>
      <c r="G42" s="53"/>
      <c r="H42" s="53"/>
      <c r="I42" s="53"/>
      <c r="J42" s="78"/>
      <c r="K42" s="78"/>
      <c r="L42" s="38"/>
      <c r="M42" s="38"/>
    </row>
    <row r="43" spans="1:13" ht="12.75">
      <c r="A43" s="63" t="s">
        <v>123</v>
      </c>
      <c r="B43" s="64" t="s">
        <v>37</v>
      </c>
      <c r="C43" s="64" t="s">
        <v>223</v>
      </c>
      <c r="D43" s="54">
        <v>24</v>
      </c>
      <c r="E43" s="54">
        <v>23</v>
      </c>
      <c r="F43" s="54">
        <v>17</v>
      </c>
      <c r="G43" s="54">
        <v>22</v>
      </c>
      <c r="H43" s="54">
        <v>0</v>
      </c>
      <c r="I43" s="54">
        <v>22</v>
      </c>
      <c r="J43" s="55"/>
      <c r="K43" s="55">
        <v>19</v>
      </c>
      <c r="L43" s="38"/>
      <c r="M43" s="38"/>
    </row>
    <row r="44" spans="1:13" ht="12.75">
      <c r="A44" s="63" t="s">
        <v>123</v>
      </c>
      <c r="B44" s="64" t="s">
        <v>37</v>
      </c>
      <c r="C44" s="64" t="s">
        <v>235</v>
      </c>
      <c r="D44" s="54">
        <v>10</v>
      </c>
      <c r="E44" s="54">
        <v>10</v>
      </c>
      <c r="F44" s="54">
        <v>2</v>
      </c>
      <c r="G44" s="54">
        <v>3</v>
      </c>
      <c r="H44" s="54">
        <v>0</v>
      </c>
      <c r="I44" s="54">
        <v>3</v>
      </c>
      <c r="J44" s="55"/>
      <c r="K44" s="55">
        <v>1</v>
      </c>
      <c r="L44" s="38"/>
      <c r="M44" s="38"/>
    </row>
    <row r="45" spans="1:11" ht="15">
      <c r="A45" s="12" t="s">
        <v>222</v>
      </c>
      <c r="B45" s="12"/>
      <c r="C45" s="14"/>
      <c r="D45" s="13">
        <f aca="true" t="shared" si="0" ref="D45:K45">SUM(D2:D44)</f>
        <v>2493</v>
      </c>
      <c r="E45" s="13">
        <f t="shared" si="0"/>
        <v>1986</v>
      </c>
      <c r="F45" s="13">
        <f t="shared" si="0"/>
        <v>1848</v>
      </c>
      <c r="G45" s="13">
        <f t="shared" si="0"/>
        <v>833</v>
      </c>
      <c r="H45" s="13">
        <f t="shared" si="0"/>
        <v>0</v>
      </c>
      <c r="I45" s="13">
        <f t="shared" si="0"/>
        <v>835</v>
      </c>
      <c r="J45" s="27"/>
      <c r="K45" s="27">
        <f t="shared" si="0"/>
        <v>628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  <col min="10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462</v>
      </c>
      <c r="K1" s="23" t="s">
        <v>438</v>
      </c>
    </row>
    <row r="2" spans="1:11" ht="12.75">
      <c r="A2" s="53" t="s">
        <v>156</v>
      </c>
      <c r="B2" s="54"/>
      <c r="C2" s="54"/>
      <c r="D2" s="54"/>
      <c r="E2" s="54"/>
      <c r="F2" s="54"/>
      <c r="G2" s="54"/>
      <c r="H2" s="54"/>
      <c r="I2" s="54"/>
      <c r="J2" s="55"/>
      <c r="K2" s="55"/>
    </row>
    <row r="3" spans="1:11" ht="12.75">
      <c r="A3" s="56" t="s">
        <v>391</v>
      </c>
      <c r="B3" s="54" t="s">
        <v>41</v>
      </c>
      <c r="C3" s="54" t="s">
        <v>235</v>
      </c>
      <c r="D3" s="54">
        <v>121</v>
      </c>
      <c r="E3" s="54">
        <v>99</v>
      </c>
      <c r="F3" s="54">
        <v>98</v>
      </c>
      <c r="G3" s="54">
        <v>86</v>
      </c>
      <c r="H3" s="54">
        <v>0</v>
      </c>
      <c r="I3" s="54">
        <v>86</v>
      </c>
      <c r="J3" s="55">
        <v>21.21</v>
      </c>
      <c r="K3" s="55">
        <v>60</v>
      </c>
    </row>
    <row r="4" spans="1:11" ht="12.75">
      <c r="A4" s="56" t="s">
        <v>392</v>
      </c>
      <c r="B4" s="54" t="s">
        <v>41</v>
      </c>
      <c r="C4" s="54" t="s">
        <v>235</v>
      </c>
      <c r="D4" s="54">
        <v>124</v>
      </c>
      <c r="E4" s="54">
        <v>107</v>
      </c>
      <c r="F4" s="54">
        <v>105</v>
      </c>
      <c r="G4" s="54">
        <v>90</v>
      </c>
      <c r="H4" s="54">
        <v>0</v>
      </c>
      <c r="I4" s="54">
        <v>90</v>
      </c>
      <c r="J4" s="55">
        <v>16.75</v>
      </c>
      <c r="K4" s="55">
        <v>71</v>
      </c>
    </row>
    <row r="5" spans="1:11" ht="12.75">
      <c r="A5" s="56" t="s">
        <v>44</v>
      </c>
      <c r="B5" s="54" t="s">
        <v>41</v>
      </c>
      <c r="C5" s="54" t="s">
        <v>235</v>
      </c>
      <c r="D5" s="54">
        <v>130</v>
      </c>
      <c r="E5" s="54">
        <v>103</v>
      </c>
      <c r="F5" s="54">
        <v>100</v>
      </c>
      <c r="G5" s="54">
        <v>78</v>
      </c>
      <c r="H5" s="54">
        <v>0</v>
      </c>
      <c r="I5" s="54">
        <v>78</v>
      </c>
      <c r="J5" s="55">
        <v>10.32</v>
      </c>
      <c r="K5" s="55">
        <v>50</v>
      </c>
    </row>
    <row r="6" spans="1:11" ht="12.75">
      <c r="A6" s="53" t="s">
        <v>157</v>
      </c>
      <c r="B6" s="54"/>
      <c r="C6" s="54"/>
      <c r="D6" s="54"/>
      <c r="E6" s="54"/>
      <c r="F6" s="54"/>
      <c r="G6" s="54"/>
      <c r="H6" s="54"/>
      <c r="I6" s="54"/>
      <c r="J6" s="55"/>
      <c r="K6" s="55"/>
    </row>
    <row r="7" spans="1:11" ht="12.75">
      <c r="A7" s="56" t="s">
        <v>393</v>
      </c>
      <c r="B7" s="54" t="s">
        <v>41</v>
      </c>
      <c r="C7" s="54" t="s">
        <v>235</v>
      </c>
      <c r="D7" s="54">
        <v>165</v>
      </c>
      <c r="E7" s="54">
        <v>135</v>
      </c>
      <c r="F7" s="54">
        <v>129</v>
      </c>
      <c r="G7" s="54">
        <v>102</v>
      </c>
      <c r="H7" s="54">
        <v>0</v>
      </c>
      <c r="I7" s="54">
        <v>102</v>
      </c>
      <c r="J7" s="55">
        <v>20.22</v>
      </c>
      <c r="K7" s="55">
        <v>67</v>
      </c>
    </row>
    <row r="8" spans="1:11" ht="12.75">
      <c r="A8" s="56" t="s">
        <v>157</v>
      </c>
      <c r="B8" s="54" t="s">
        <v>41</v>
      </c>
      <c r="C8" s="54" t="s">
        <v>235</v>
      </c>
      <c r="D8" s="54">
        <v>195</v>
      </c>
      <c r="E8" s="54">
        <v>164</v>
      </c>
      <c r="F8" s="54">
        <v>163</v>
      </c>
      <c r="G8" s="54">
        <v>138</v>
      </c>
      <c r="H8" s="54">
        <v>0</v>
      </c>
      <c r="I8" s="54">
        <v>138</v>
      </c>
      <c r="J8" s="55">
        <v>12.97</v>
      </c>
      <c r="K8" s="55">
        <v>103</v>
      </c>
    </row>
    <row r="9" spans="1:11" ht="12.75">
      <c r="A9" s="53" t="s">
        <v>158</v>
      </c>
      <c r="B9" s="54"/>
      <c r="C9" s="54"/>
      <c r="D9" s="54"/>
      <c r="E9" s="54"/>
      <c r="F9" s="54"/>
      <c r="G9" s="54"/>
      <c r="H9" s="54"/>
      <c r="I9" s="54"/>
      <c r="J9" s="55"/>
      <c r="K9" s="55"/>
    </row>
    <row r="10" spans="1:11" ht="12.75">
      <c r="A10" s="56" t="s">
        <v>159</v>
      </c>
      <c r="B10" s="54" t="s">
        <v>42</v>
      </c>
      <c r="C10" s="54" t="s">
        <v>223</v>
      </c>
      <c r="D10" s="54">
        <v>2205</v>
      </c>
      <c r="E10" s="54">
        <v>2029</v>
      </c>
      <c r="F10" s="54">
        <v>1979</v>
      </c>
      <c r="G10" s="54">
        <v>704</v>
      </c>
      <c r="H10" s="54">
        <v>0</v>
      </c>
      <c r="I10" s="54">
        <v>704</v>
      </c>
      <c r="J10" s="55">
        <v>77.08</v>
      </c>
      <c r="K10" s="55">
        <v>519</v>
      </c>
    </row>
    <row r="11" spans="1:11" ht="12.75">
      <c r="A11" s="53" t="s">
        <v>157</v>
      </c>
      <c r="B11" s="54"/>
      <c r="C11" s="54"/>
      <c r="D11" s="54"/>
      <c r="E11" s="54"/>
      <c r="F11" s="54"/>
      <c r="G11" s="54"/>
      <c r="H11" s="54"/>
      <c r="I11" s="54"/>
      <c r="J11" s="55"/>
      <c r="K11" s="55"/>
    </row>
    <row r="12" spans="1:12" ht="25.5">
      <c r="A12" s="56" t="s">
        <v>157</v>
      </c>
      <c r="B12" s="54" t="s">
        <v>43</v>
      </c>
      <c r="C12" s="54" t="s">
        <v>235</v>
      </c>
      <c r="D12" s="54">
        <v>231</v>
      </c>
      <c r="E12" s="54">
        <v>197</v>
      </c>
      <c r="F12" s="54">
        <v>194</v>
      </c>
      <c r="G12" s="54">
        <v>75</v>
      </c>
      <c r="H12" s="54">
        <v>0</v>
      </c>
      <c r="I12" s="54">
        <v>75</v>
      </c>
      <c r="J12" s="55"/>
      <c r="K12" s="55">
        <v>66</v>
      </c>
      <c r="L12" s="38"/>
    </row>
    <row r="13" spans="1:12" ht="12.75">
      <c r="A13" s="53" t="s">
        <v>77</v>
      </c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38"/>
    </row>
    <row r="14" spans="1:12" ht="12.75">
      <c r="A14" s="56" t="s">
        <v>45</v>
      </c>
      <c r="B14" s="54" t="s">
        <v>37</v>
      </c>
      <c r="C14" s="54" t="s">
        <v>223</v>
      </c>
      <c r="D14" s="54">
        <v>3</v>
      </c>
      <c r="E14" s="54">
        <v>2</v>
      </c>
      <c r="F14" s="54">
        <v>2</v>
      </c>
      <c r="G14" s="54">
        <v>2</v>
      </c>
      <c r="H14" s="54">
        <v>0</v>
      </c>
      <c r="I14" s="54">
        <v>2</v>
      </c>
      <c r="J14" s="55"/>
      <c r="K14" s="55">
        <v>1</v>
      </c>
      <c r="L14" s="38"/>
    </row>
    <row r="15" spans="1:12" ht="12.75">
      <c r="A15" s="56" t="s">
        <v>45</v>
      </c>
      <c r="B15" s="54" t="s">
        <v>37</v>
      </c>
      <c r="C15" s="54" t="s">
        <v>235</v>
      </c>
      <c r="D15" s="54">
        <v>1</v>
      </c>
      <c r="E15" s="54">
        <v>1</v>
      </c>
      <c r="F15" s="54">
        <v>1</v>
      </c>
      <c r="G15" s="54">
        <v>1</v>
      </c>
      <c r="H15" s="54">
        <v>0</v>
      </c>
      <c r="I15" s="54">
        <v>1</v>
      </c>
      <c r="J15" s="55"/>
      <c r="K15" s="55">
        <v>1</v>
      </c>
      <c r="L15" s="38"/>
    </row>
    <row r="16" spans="1:12" ht="12.75">
      <c r="A16" s="56" t="s">
        <v>46</v>
      </c>
      <c r="B16" s="54" t="s">
        <v>37</v>
      </c>
      <c r="C16" s="54" t="s">
        <v>223</v>
      </c>
      <c r="D16" s="54">
        <v>5</v>
      </c>
      <c r="E16" s="54">
        <v>5</v>
      </c>
      <c r="F16" s="54">
        <v>5</v>
      </c>
      <c r="G16" s="54">
        <v>5</v>
      </c>
      <c r="H16" s="54">
        <v>0</v>
      </c>
      <c r="I16" s="54">
        <v>5</v>
      </c>
      <c r="J16" s="55"/>
      <c r="K16" s="55">
        <v>4</v>
      </c>
      <c r="L16" s="38"/>
    </row>
    <row r="17" spans="1:12" ht="12.75">
      <c r="A17" s="56" t="s">
        <v>46</v>
      </c>
      <c r="B17" s="54" t="s">
        <v>37</v>
      </c>
      <c r="C17" s="54" t="s">
        <v>235</v>
      </c>
      <c r="D17" s="54">
        <v>3</v>
      </c>
      <c r="E17" s="54">
        <v>3</v>
      </c>
      <c r="F17" s="54">
        <v>3</v>
      </c>
      <c r="G17" s="54">
        <v>3</v>
      </c>
      <c r="H17" s="54">
        <v>0</v>
      </c>
      <c r="I17" s="54">
        <v>3</v>
      </c>
      <c r="J17" s="55"/>
      <c r="K17" s="55">
        <v>3</v>
      </c>
      <c r="L17" s="38"/>
    </row>
    <row r="18" spans="1:12" ht="12.75">
      <c r="A18" s="56" t="s">
        <v>47</v>
      </c>
      <c r="B18" s="54" t="s">
        <v>37</v>
      </c>
      <c r="C18" s="54" t="s">
        <v>223</v>
      </c>
      <c r="D18" s="54">
        <v>7</v>
      </c>
      <c r="E18" s="54">
        <v>6</v>
      </c>
      <c r="F18" s="54">
        <v>5</v>
      </c>
      <c r="G18" s="54">
        <v>4</v>
      </c>
      <c r="H18" s="54">
        <v>0</v>
      </c>
      <c r="I18" s="54">
        <v>4</v>
      </c>
      <c r="J18" s="55"/>
      <c r="K18" s="55">
        <v>2</v>
      </c>
      <c r="L18" s="38"/>
    </row>
    <row r="19" spans="1:12" ht="12.75">
      <c r="A19" s="56" t="s">
        <v>419</v>
      </c>
      <c r="B19" s="54" t="s">
        <v>37</v>
      </c>
      <c r="C19" s="54" t="s">
        <v>223</v>
      </c>
      <c r="D19" s="54">
        <v>3</v>
      </c>
      <c r="E19" s="54">
        <v>3</v>
      </c>
      <c r="F19" s="54">
        <v>3</v>
      </c>
      <c r="G19" s="54">
        <v>3</v>
      </c>
      <c r="H19" s="54">
        <v>0</v>
      </c>
      <c r="I19" s="54">
        <v>3</v>
      </c>
      <c r="J19" s="55"/>
      <c r="K19" s="55">
        <v>3</v>
      </c>
      <c r="L19" s="38"/>
    </row>
    <row r="20" spans="1:12" ht="12.75">
      <c r="A20" s="56" t="s">
        <v>78</v>
      </c>
      <c r="B20" s="54" t="s">
        <v>37</v>
      </c>
      <c r="C20" s="54" t="s">
        <v>223</v>
      </c>
      <c r="D20" s="54">
        <v>6</v>
      </c>
      <c r="E20" s="54">
        <v>6</v>
      </c>
      <c r="F20" s="54">
        <v>5</v>
      </c>
      <c r="G20" s="54">
        <v>5</v>
      </c>
      <c r="H20" s="54">
        <v>0</v>
      </c>
      <c r="I20" s="54">
        <v>5</v>
      </c>
      <c r="J20" s="55"/>
      <c r="K20" s="55">
        <v>5</v>
      </c>
      <c r="L20" s="38"/>
    </row>
    <row r="21" spans="1:12" ht="12.75">
      <c r="A21" s="56" t="s">
        <v>78</v>
      </c>
      <c r="B21" s="54" t="s">
        <v>37</v>
      </c>
      <c r="C21" s="54" t="s">
        <v>235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5"/>
      <c r="K21" s="55">
        <v>0</v>
      </c>
      <c r="L21" s="38"/>
    </row>
    <row r="22" spans="1:12" ht="12.75">
      <c r="A22" s="56" t="s">
        <v>79</v>
      </c>
      <c r="B22" s="54" t="s">
        <v>37</v>
      </c>
      <c r="C22" s="54" t="s">
        <v>223</v>
      </c>
      <c r="D22" s="54">
        <v>4</v>
      </c>
      <c r="E22" s="54">
        <v>4</v>
      </c>
      <c r="F22" s="54">
        <v>4</v>
      </c>
      <c r="G22" s="54">
        <v>3</v>
      </c>
      <c r="H22" s="54">
        <v>0</v>
      </c>
      <c r="I22" s="54">
        <v>3</v>
      </c>
      <c r="J22" s="55"/>
      <c r="K22" s="55">
        <v>3</v>
      </c>
      <c r="L22" s="38"/>
    </row>
    <row r="23" spans="1:12" ht="12.75">
      <c r="A23" s="56" t="s">
        <v>79</v>
      </c>
      <c r="B23" s="54" t="s">
        <v>37</v>
      </c>
      <c r="C23" s="54" t="s">
        <v>235</v>
      </c>
      <c r="D23" s="54">
        <v>2</v>
      </c>
      <c r="E23" s="54">
        <v>2</v>
      </c>
      <c r="F23" s="54">
        <v>1</v>
      </c>
      <c r="G23" s="54">
        <v>1</v>
      </c>
      <c r="H23" s="54">
        <v>0</v>
      </c>
      <c r="I23" s="54">
        <v>1</v>
      </c>
      <c r="J23" s="55"/>
      <c r="K23" s="55">
        <v>0</v>
      </c>
      <c r="L23" s="38"/>
    </row>
    <row r="24" spans="1:12" ht="12.75">
      <c r="A24" s="56" t="s">
        <v>703</v>
      </c>
      <c r="B24" s="54" t="s">
        <v>37</v>
      </c>
      <c r="C24" s="54" t="s">
        <v>223</v>
      </c>
      <c r="D24" s="54">
        <v>6</v>
      </c>
      <c r="E24" s="54">
        <v>4</v>
      </c>
      <c r="F24" s="54">
        <v>4</v>
      </c>
      <c r="G24" s="54">
        <v>3</v>
      </c>
      <c r="H24" s="54">
        <v>0</v>
      </c>
      <c r="I24" s="54">
        <v>3</v>
      </c>
      <c r="J24" s="55"/>
      <c r="K24" s="55">
        <v>3</v>
      </c>
      <c r="L24" s="38"/>
    </row>
    <row r="25" spans="1:12" ht="12.75">
      <c r="A25" s="56" t="s">
        <v>703</v>
      </c>
      <c r="B25" s="54" t="s">
        <v>37</v>
      </c>
      <c r="C25" s="54" t="s">
        <v>235</v>
      </c>
      <c r="D25" s="54">
        <v>2</v>
      </c>
      <c r="E25" s="54">
        <v>1</v>
      </c>
      <c r="F25" s="54">
        <v>1</v>
      </c>
      <c r="G25" s="54">
        <v>1</v>
      </c>
      <c r="H25" s="54">
        <v>0</v>
      </c>
      <c r="I25" s="54">
        <v>1</v>
      </c>
      <c r="J25" s="55"/>
      <c r="K25" s="55">
        <v>1</v>
      </c>
      <c r="L25" s="38"/>
    </row>
    <row r="26" spans="1:12" ht="12.75">
      <c r="A26" s="56" t="s">
        <v>418</v>
      </c>
      <c r="B26" s="54" t="s">
        <v>37</v>
      </c>
      <c r="C26" s="54" t="s">
        <v>223</v>
      </c>
      <c r="D26" s="54">
        <v>2</v>
      </c>
      <c r="E26" s="54">
        <v>2</v>
      </c>
      <c r="F26" s="54">
        <v>2</v>
      </c>
      <c r="G26" s="54">
        <v>2</v>
      </c>
      <c r="H26" s="54">
        <v>0</v>
      </c>
      <c r="I26" s="54">
        <v>2</v>
      </c>
      <c r="J26" s="55"/>
      <c r="K26" s="55">
        <v>2</v>
      </c>
      <c r="L26" s="38"/>
    </row>
    <row r="27" spans="1:12" ht="12.75">
      <c r="A27" s="56" t="s">
        <v>418</v>
      </c>
      <c r="B27" s="54" t="s">
        <v>37</v>
      </c>
      <c r="C27" s="54" t="s">
        <v>235</v>
      </c>
      <c r="D27" s="54">
        <v>1</v>
      </c>
      <c r="E27" s="54">
        <v>1</v>
      </c>
      <c r="F27" s="54">
        <v>1</v>
      </c>
      <c r="G27" s="54">
        <v>1</v>
      </c>
      <c r="H27" s="54">
        <v>0</v>
      </c>
      <c r="I27" s="54">
        <v>1</v>
      </c>
      <c r="J27" s="55"/>
      <c r="K27" s="55">
        <v>1</v>
      </c>
      <c r="L27" s="38"/>
    </row>
    <row r="28" spans="1:12" ht="12.75">
      <c r="A28" s="56" t="s">
        <v>48</v>
      </c>
      <c r="B28" s="54" t="s">
        <v>37</v>
      </c>
      <c r="C28" s="54" t="s">
        <v>223</v>
      </c>
      <c r="D28" s="54">
        <v>8</v>
      </c>
      <c r="E28" s="54">
        <v>8</v>
      </c>
      <c r="F28" s="54">
        <v>6</v>
      </c>
      <c r="G28" s="54">
        <v>6</v>
      </c>
      <c r="H28" s="54">
        <v>0</v>
      </c>
      <c r="I28" s="54">
        <v>6</v>
      </c>
      <c r="J28" s="55"/>
      <c r="K28" s="55">
        <v>5</v>
      </c>
      <c r="L28" s="38"/>
    </row>
    <row r="29" spans="1:12" ht="12.75">
      <c r="A29" s="56" t="s">
        <v>48</v>
      </c>
      <c r="B29" s="54" t="s">
        <v>37</v>
      </c>
      <c r="C29" s="54" t="s">
        <v>235</v>
      </c>
      <c r="D29" s="54">
        <v>3</v>
      </c>
      <c r="E29" s="54">
        <v>3</v>
      </c>
      <c r="F29" s="54">
        <v>3</v>
      </c>
      <c r="G29" s="54">
        <v>3</v>
      </c>
      <c r="H29" s="54">
        <v>0</v>
      </c>
      <c r="I29" s="54">
        <v>3</v>
      </c>
      <c r="J29" s="55"/>
      <c r="K29" s="55">
        <v>1</v>
      </c>
      <c r="L29" s="38"/>
    </row>
    <row r="30" spans="1:12" ht="12.75">
      <c r="A30" s="56" t="s">
        <v>80</v>
      </c>
      <c r="B30" s="54" t="s">
        <v>37</v>
      </c>
      <c r="C30" s="54" t="s">
        <v>223</v>
      </c>
      <c r="D30" s="54">
        <v>6</v>
      </c>
      <c r="E30" s="54">
        <v>5</v>
      </c>
      <c r="F30" s="54">
        <v>5</v>
      </c>
      <c r="G30" s="54">
        <v>5</v>
      </c>
      <c r="H30" s="54">
        <v>0</v>
      </c>
      <c r="I30" s="54">
        <v>3</v>
      </c>
      <c r="J30" s="55"/>
      <c r="K30" s="55">
        <v>3</v>
      </c>
      <c r="L30" s="38"/>
    </row>
    <row r="31" spans="1:12" ht="12.75">
      <c r="A31" s="56" t="s">
        <v>80</v>
      </c>
      <c r="B31" s="54" t="s">
        <v>37</v>
      </c>
      <c r="C31" s="54" t="s">
        <v>235</v>
      </c>
      <c r="D31" s="54">
        <v>1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5"/>
      <c r="K31" s="55">
        <v>0</v>
      </c>
      <c r="L31" s="38"/>
    </row>
    <row r="32" spans="1:12" ht="12.75">
      <c r="A32" s="56" t="s">
        <v>81</v>
      </c>
      <c r="B32" s="54" t="s">
        <v>37</v>
      </c>
      <c r="C32" s="54" t="s">
        <v>223</v>
      </c>
      <c r="D32" s="54">
        <v>6</v>
      </c>
      <c r="E32" s="54">
        <v>6</v>
      </c>
      <c r="F32" s="54">
        <v>5</v>
      </c>
      <c r="G32" s="54">
        <v>3</v>
      </c>
      <c r="H32" s="54">
        <v>0</v>
      </c>
      <c r="I32" s="54">
        <v>3</v>
      </c>
      <c r="J32" s="55"/>
      <c r="K32" s="55">
        <v>2</v>
      </c>
      <c r="L32" s="38"/>
    </row>
    <row r="33" spans="1:12" ht="12.75">
      <c r="A33" s="56" t="s">
        <v>81</v>
      </c>
      <c r="B33" s="54" t="s">
        <v>37</v>
      </c>
      <c r="C33" s="54" t="s">
        <v>235</v>
      </c>
      <c r="D33" s="54">
        <v>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5"/>
      <c r="K33" s="55">
        <v>0</v>
      </c>
      <c r="L33" s="38"/>
    </row>
    <row r="34" spans="1:12" ht="12.75">
      <c r="A34" s="56" t="s">
        <v>82</v>
      </c>
      <c r="B34" s="54" t="s">
        <v>37</v>
      </c>
      <c r="C34" s="54" t="s">
        <v>223</v>
      </c>
      <c r="D34" s="54">
        <v>9</v>
      </c>
      <c r="E34" s="54">
        <v>7</v>
      </c>
      <c r="F34" s="54">
        <v>5</v>
      </c>
      <c r="G34" s="54">
        <v>2</v>
      </c>
      <c r="H34" s="54">
        <v>0</v>
      </c>
      <c r="I34" s="54">
        <v>2</v>
      </c>
      <c r="J34" s="55"/>
      <c r="K34" s="55">
        <v>2</v>
      </c>
      <c r="L34" s="38"/>
    </row>
    <row r="35" spans="1:12" ht="12.75">
      <c r="A35" s="56" t="s">
        <v>82</v>
      </c>
      <c r="B35" s="54" t="s">
        <v>37</v>
      </c>
      <c r="C35" s="54" t="s">
        <v>235</v>
      </c>
      <c r="D35" s="54">
        <v>6</v>
      </c>
      <c r="E35" s="54">
        <v>4</v>
      </c>
      <c r="F35" s="54">
        <v>3</v>
      </c>
      <c r="G35" s="54">
        <v>3</v>
      </c>
      <c r="H35" s="54">
        <v>0</v>
      </c>
      <c r="I35" s="54">
        <v>3</v>
      </c>
      <c r="J35" s="55"/>
      <c r="K35" s="55">
        <v>2</v>
      </c>
      <c r="L35" s="38"/>
    </row>
    <row r="36" spans="1:12" ht="12.75">
      <c r="A36" s="19" t="s">
        <v>222</v>
      </c>
      <c r="B36" s="19"/>
      <c r="C36" s="20"/>
      <c r="D36" s="21">
        <f aca="true" t="shared" si="0" ref="D36:I36">SUM(D2:D35)</f>
        <v>3257</v>
      </c>
      <c r="E36" s="21">
        <f t="shared" si="0"/>
        <v>2908</v>
      </c>
      <c r="F36" s="21">
        <f t="shared" si="0"/>
        <v>2832</v>
      </c>
      <c r="G36" s="21">
        <f t="shared" si="0"/>
        <v>1329</v>
      </c>
      <c r="H36" s="21">
        <f t="shared" si="0"/>
        <v>0</v>
      </c>
      <c r="I36" s="21">
        <f t="shared" si="0"/>
        <v>1327</v>
      </c>
      <c r="J36" s="25"/>
      <c r="K36" s="25">
        <f>SUM(K2:K35)</f>
        <v>980</v>
      </c>
      <c r="L36" s="38"/>
    </row>
    <row r="37" spans="4:12" ht="12.75">
      <c r="D37" s="9"/>
      <c r="E37" s="9"/>
      <c r="F37" s="9"/>
      <c r="G37" s="9"/>
      <c r="H37" s="9"/>
      <c r="I37" s="9"/>
      <c r="J37" s="34"/>
      <c r="K37" s="34"/>
      <c r="L37" s="38"/>
    </row>
    <row r="38" spans="4:12" ht="12.75">
      <c r="D38" s="9"/>
      <c r="E38" s="9"/>
      <c r="F38" s="9"/>
      <c r="G38" s="9"/>
      <c r="H38" s="9"/>
      <c r="I38" s="9"/>
      <c r="J38" s="34"/>
      <c r="K38" s="34"/>
      <c r="L38" s="3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24"/>
    </row>
    <row r="41" spans="1:9" ht="12.75">
      <c r="A41" s="9"/>
      <c r="B41" s="9"/>
      <c r="C41" s="9"/>
      <c r="D41" s="9"/>
      <c r="E41" s="9"/>
      <c r="F41" s="9"/>
      <c r="G41" s="9"/>
      <c r="H41" s="9"/>
      <c r="I41" s="24"/>
    </row>
    <row r="42" spans="1:9" ht="12.75">
      <c r="A42" s="9"/>
      <c r="B42" s="9"/>
      <c r="C42" s="9"/>
      <c r="D42" s="9"/>
      <c r="E42" s="9"/>
      <c r="F42" s="9"/>
      <c r="G42" s="9"/>
      <c r="H42" s="9"/>
      <c r="I42" s="24"/>
    </row>
    <row r="43" spans="1:9" ht="12.75">
      <c r="A43" s="9"/>
      <c r="B43" s="9"/>
      <c r="C43" s="9"/>
      <c r="I43" s="24"/>
    </row>
    <row r="44" spans="1:9" ht="12.75">
      <c r="A44" s="9"/>
      <c r="B44" s="9"/>
      <c r="C44" s="9"/>
      <c r="I44" s="24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  <col min="10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463</v>
      </c>
      <c r="K1" s="23" t="s">
        <v>438</v>
      </c>
    </row>
    <row r="2" spans="1:11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7"/>
      <c r="K2" s="57"/>
    </row>
    <row r="3" spans="1:11" ht="12.75">
      <c r="A3" s="56" t="s">
        <v>2</v>
      </c>
      <c r="B3" s="54" t="s">
        <v>41</v>
      </c>
      <c r="C3" s="54" t="s">
        <v>223</v>
      </c>
      <c r="D3" s="54">
        <v>273</v>
      </c>
      <c r="E3" s="54">
        <v>160</v>
      </c>
      <c r="F3" s="54">
        <v>71</v>
      </c>
      <c r="G3" s="54">
        <v>45</v>
      </c>
      <c r="H3" s="54">
        <v>0</v>
      </c>
      <c r="I3" s="54">
        <v>45</v>
      </c>
      <c r="J3" s="58">
        <v>53</v>
      </c>
      <c r="K3" s="59">
        <v>31</v>
      </c>
    </row>
    <row r="4" spans="1:11" ht="12.75">
      <c r="A4" s="56" t="s">
        <v>2</v>
      </c>
      <c r="B4" s="54" t="s">
        <v>41</v>
      </c>
      <c r="C4" s="54" t="s">
        <v>235</v>
      </c>
      <c r="D4" s="54">
        <v>61</v>
      </c>
      <c r="E4" s="54">
        <v>30</v>
      </c>
      <c r="F4" s="54">
        <v>23</v>
      </c>
      <c r="G4" s="54">
        <v>17</v>
      </c>
      <c r="H4" s="54">
        <v>0</v>
      </c>
      <c r="I4" s="54">
        <v>17</v>
      </c>
      <c r="J4" s="58">
        <v>39</v>
      </c>
      <c r="K4" s="59">
        <v>13</v>
      </c>
    </row>
    <row r="5" spans="1:11" ht="12.75">
      <c r="A5" s="53" t="s">
        <v>129</v>
      </c>
      <c r="B5" s="53"/>
      <c r="C5" s="53"/>
      <c r="D5" s="53"/>
      <c r="E5" s="53"/>
      <c r="F5" s="53"/>
      <c r="G5" s="53"/>
      <c r="H5" s="53"/>
      <c r="I5" s="53"/>
      <c r="J5" s="58"/>
      <c r="K5" s="35"/>
    </row>
    <row r="6" spans="1:11" ht="12.75">
      <c r="A6" s="56" t="s">
        <v>1</v>
      </c>
      <c r="B6" s="54" t="s">
        <v>41</v>
      </c>
      <c r="C6" s="54" t="s">
        <v>223</v>
      </c>
      <c r="D6" s="54">
        <v>165</v>
      </c>
      <c r="E6" s="54">
        <v>112</v>
      </c>
      <c r="F6" s="54">
        <v>60</v>
      </c>
      <c r="G6" s="54">
        <v>35</v>
      </c>
      <c r="H6" s="54">
        <v>0</v>
      </c>
      <c r="I6" s="54">
        <v>35</v>
      </c>
      <c r="J6" s="58">
        <v>56</v>
      </c>
      <c r="K6" s="59">
        <v>23</v>
      </c>
    </row>
    <row r="7" spans="1:11" ht="12.7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8"/>
      <c r="K7" s="59"/>
    </row>
    <row r="8" spans="1:11" ht="12.75">
      <c r="A8" s="56" t="s">
        <v>519</v>
      </c>
      <c r="B8" s="54" t="s">
        <v>41</v>
      </c>
      <c r="C8" s="54" t="s">
        <v>223</v>
      </c>
      <c r="D8" s="54">
        <v>411</v>
      </c>
      <c r="E8" s="54">
        <v>282</v>
      </c>
      <c r="F8" s="54">
        <v>52</v>
      </c>
      <c r="G8" s="54">
        <v>31</v>
      </c>
      <c r="H8" s="54">
        <v>0</v>
      </c>
      <c r="I8" s="54">
        <v>31</v>
      </c>
      <c r="J8" s="58">
        <v>74</v>
      </c>
      <c r="K8" s="59">
        <v>19</v>
      </c>
    </row>
    <row r="9" spans="1:11" ht="12.75">
      <c r="A9" s="56" t="s">
        <v>4</v>
      </c>
      <c r="B9" s="54" t="s">
        <v>41</v>
      </c>
      <c r="C9" s="54" t="s">
        <v>223</v>
      </c>
      <c r="D9" s="54">
        <v>687</v>
      </c>
      <c r="E9" s="54">
        <v>460</v>
      </c>
      <c r="F9" s="54">
        <v>122</v>
      </c>
      <c r="G9" s="54">
        <v>63</v>
      </c>
      <c r="H9" s="54">
        <v>0</v>
      </c>
      <c r="I9" s="54">
        <v>63</v>
      </c>
      <c r="J9" s="58">
        <v>78</v>
      </c>
      <c r="K9" s="59">
        <v>40</v>
      </c>
    </row>
    <row r="10" spans="1:11" ht="12.75">
      <c r="A10" s="56" t="s">
        <v>7</v>
      </c>
      <c r="B10" s="54" t="s">
        <v>41</v>
      </c>
      <c r="C10" s="54" t="s">
        <v>223</v>
      </c>
      <c r="D10" s="54">
        <v>336</v>
      </c>
      <c r="E10" s="54">
        <v>211</v>
      </c>
      <c r="F10" s="54">
        <v>79</v>
      </c>
      <c r="G10" s="54">
        <v>52</v>
      </c>
      <c r="H10" s="54">
        <v>0</v>
      </c>
      <c r="I10" s="54">
        <v>52</v>
      </c>
      <c r="J10" s="58">
        <v>47</v>
      </c>
      <c r="K10" s="60">
        <v>31</v>
      </c>
    </row>
    <row r="11" spans="1:11" ht="12.75">
      <c r="A11" s="56" t="s">
        <v>11</v>
      </c>
      <c r="B11" s="54" t="s">
        <v>41</v>
      </c>
      <c r="C11" s="54" t="s">
        <v>223</v>
      </c>
      <c r="D11" s="54">
        <v>200</v>
      </c>
      <c r="E11" s="54">
        <v>152</v>
      </c>
      <c r="F11" s="54">
        <v>78</v>
      </c>
      <c r="G11" s="54">
        <v>57</v>
      </c>
      <c r="H11" s="54">
        <v>0</v>
      </c>
      <c r="I11" s="54">
        <v>57</v>
      </c>
      <c r="J11" s="58">
        <v>35</v>
      </c>
      <c r="K11" s="60">
        <v>38</v>
      </c>
    </row>
    <row r="12" spans="1:11" ht="12.75">
      <c r="A12" s="56" t="s">
        <v>420</v>
      </c>
      <c r="B12" s="54" t="s">
        <v>41</v>
      </c>
      <c r="C12" s="54" t="s">
        <v>223</v>
      </c>
      <c r="D12" s="54">
        <v>91</v>
      </c>
      <c r="E12" s="54">
        <v>67</v>
      </c>
      <c r="F12" s="54">
        <v>43</v>
      </c>
      <c r="G12" s="54">
        <v>35</v>
      </c>
      <c r="H12" s="54">
        <v>0</v>
      </c>
      <c r="I12" s="54">
        <v>35</v>
      </c>
      <c r="J12" s="58">
        <v>28</v>
      </c>
      <c r="K12" s="60">
        <v>24</v>
      </c>
    </row>
    <row r="13" spans="1:11" ht="12.75">
      <c r="A13" s="56" t="s">
        <v>8</v>
      </c>
      <c r="B13" s="54" t="s">
        <v>41</v>
      </c>
      <c r="C13" s="54" t="s">
        <v>223</v>
      </c>
      <c r="D13" s="54">
        <v>127</v>
      </c>
      <c r="E13" s="54">
        <v>83</v>
      </c>
      <c r="F13" s="54">
        <v>65</v>
      </c>
      <c r="G13" s="54">
        <v>52</v>
      </c>
      <c r="H13" s="54">
        <v>0</v>
      </c>
      <c r="I13" s="54">
        <v>52</v>
      </c>
      <c r="J13" s="58">
        <v>29</v>
      </c>
      <c r="K13" s="60">
        <v>36</v>
      </c>
    </row>
    <row r="14" spans="1:11" ht="12.75">
      <c r="A14" s="56" t="s">
        <v>5</v>
      </c>
      <c r="B14" s="54" t="s">
        <v>41</v>
      </c>
      <c r="C14" s="54" t="s">
        <v>223</v>
      </c>
      <c r="D14" s="54">
        <v>327</v>
      </c>
      <c r="E14" s="54">
        <v>232</v>
      </c>
      <c r="F14" s="54">
        <v>86</v>
      </c>
      <c r="G14" s="54">
        <v>50</v>
      </c>
      <c r="H14" s="54">
        <v>0</v>
      </c>
      <c r="I14" s="54">
        <v>50</v>
      </c>
      <c r="J14" s="58">
        <v>47</v>
      </c>
      <c r="K14" s="60">
        <v>29</v>
      </c>
    </row>
    <row r="15" spans="1:11" ht="12.75">
      <c r="A15" s="56" t="s">
        <v>394</v>
      </c>
      <c r="B15" s="54" t="s">
        <v>41</v>
      </c>
      <c r="C15" s="54" t="s">
        <v>223</v>
      </c>
      <c r="D15" s="54">
        <v>136</v>
      </c>
      <c r="E15" s="54">
        <v>64</v>
      </c>
      <c r="F15" s="54">
        <v>25</v>
      </c>
      <c r="G15" s="54">
        <v>25</v>
      </c>
      <c r="H15" s="54">
        <v>0</v>
      </c>
      <c r="I15" s="54">
        <v>25</v>
      </c>
      <c r="J15" s="58">
        <v>26</v>
      </c>
      <c r="K15" s="60">
        <v>22</v>
      </c>
    </row>
    <row r="16" spans="1:11" ht="12.75">
      <c r="A16" s="53" t="s">
        <v>38</v>
      </c>
      <c r="B16" s="54"/>
      <c r="C16" s="54"/>
      <c r="D16" s="54"/>
      <c r="E16" s="54"/>
      <c r="F16" s="54"/>
      <c r="G16" s="54"/>
      <c r="H16" s="54"/>
      <c r="I16" s="54"/>
      <c r="J16" s="58"/>
      <c r="K16" s="60"/>
    </row>
    <row r="17" spans="1:11" ht="12.75">
      <c r="A17" s="56" t="s">
        <v>661</v>
      </c>
      <c r="B17" s="54" t="s">
        <v>42</v>
      </c>
      <c r="C17" s="54" t="s">
        <v>223</v>
      </c>
      <c r="D17" s="54">
        <v>3373</v>
      </c>
      <c r="E17" s="54">
        <v>2716</v>
      </c>
      <c r="F17" s="54">
        <v>784</v>
      </c>
      <c r="G17" s="54">
        <v>543</v>
      </c>
      <c r="H17" s="54">
        <v>0</v>
      </c>
      <c r="I17" s="54">
        <v>543</v>
      </c>
      <c r="J17" s="59">
        <v>74</v>
      </c>
      <c r="K17" s="35">
        <v>345</v>
      </c>
    </row>
    <row r="18" spans="1:11" ht="12.75">
      <c r="A18" s="56" t="s">
        <v>662</v>
      </c>
      <c r="B18" s="54" t="s">
        <v>42</v>
      </c>
      <c r="C18" s="54" t="s">
        <v>223</v>
      </c>
      <c r="D18" s="54">
        <v>182</v>
      </c>
      <c r="E18" s="54">
        <v>147</v>
      </c>
      <c r="F18" s="54">
        <v>48</v>
      </c>
      <c r="G18" s="54">
        <v>53</v>
      </c>
      <c r="H18" s="54">
        <v>0</v>
      </c>
      <c r="I18" s="54">
        <v>53</v>
      </c>
      <c r="J18" s="59">
        <v>70</v>
      </c>
      <c r="K18" s="35">
        <v>33</v>
      </c>
    </row>
    <row r="19" spans="1:11" ht="12.75">
      <c r="A19" s="53" t="s">
        <v>39</v>
      </c>
      <c r="B19" s="54"/>
      <c r="C19" s="54"/>
      <c r="D19" s="54"/>
      <c r="E19" s="54"/>
      <c r="F19" s="54"/>
      <c r="G19" s="54"/>
      <c r="H19" s="54"/>
      <c r="I19" s="54"/>
      <c r="J19" s="58"/>
      <c r="K19" s="60"/>
    </row>
    <row r="20" spans="1:11" ht="12.75">
      <c r="A20" s="56" t="s">
        <v>663</v>
      </c>
      <c r="B20" s="54" t="s">
        <v>42</v>
      </c>
      <c r="C20" s="54" t="s">
        <v>223</v>
      </c>
      <c r="D20" s="54">
        <v>1149</v>
      </c>
      <c r="E20" s="54">
        <v>949</v>
      </c>
      <c r="F20" s="54">
        <v>237</v>
      </c>
      <c r="G20" s="54">
        <v>95</v>
      </c>
      <c r="H20" s="54">
        <v>0</v>
      </c>
      <c r="I20" s="54">
        <v>95</v>
      </c>
      <c r="J20" s="59">
        <v>77</v>
      </c>
      <c r="K20" s="35">
        <v>58</v>
      </c>
    </row>
    <row r="21" spans="1:11" ht="12.75">
      <c r="A21" s="56" t="s">
        <v>664</v>
      </c>
      <c r="B21" s="54" t="s">
        <v>42</v>
      </c>
      <c r="C21" s="54" t="s">
        <v>223</v>
      </c>
      <c r="D21" s="54">
        <v>78</v>
      </c>
      <c r="E21" s="54">
        <v>67</v>
      </c>
      <c r="F21" s="54">
        <v>12</v>
      </c>
      <c r="G21" s="54">
        <v>12</v>
      </c>
      <c r="H21" s="54">
        <v>0</v>
      </c>
      <c r="I21" s="54">
        <v>12</v>
      </c>
      <c r="J21" s="59">
        <v>72</v>
      </c>
      <c r="K21" s="35">
        <v>4</v>
      </c>
    </row>
    <row r="22" spans="1:11" ht="12.75">
      <c r="A22" s="53" t="s">
        <v>3</v>
      </c>
      <c r="B22" s="53"/>
      <c r="C22" s="53"/>
      <c r="D22" s="53"/>
      <c r="E22" s="53"/>
      <c r="F22" s="53"/>
      <c r="G22" s="53"/>
      <c r="H22" s="53"/>
      <c r="I22" s="53"/>
      <c r="J22" s="61"/>
      <c r="K22" s="35"/>
    </row>
    <row r="23" spans="1:11" ht="25.5">
      <c r="A23" s="56" t="s">
        <v>4</v>
      </c>
      <c r="B23" s="54" t="s">
        <v>43</v>
      </c>
      <c r="C23" s="54" t="s">
        <v>223</v>
      </c>
      <c r="D23" s="54">
        <v>142</v>
      </c>
      <c r="E23" s="54">
        <v>104</v>
      </c>
      <c r="F23" s="54">
        <v>58</v>
      </c>
      <c r="G23" s="54">
        <v>31</v>
      </c>
      <c r="H23" s="54">
        <v>0</v>
      </c>
      <c r="I23" s="54">
        <v>31</v>
      </c>
      <c r="J23" s="58"/>
      <c r="K23" s="35">
        <v>25</v>
      </c>
    </row>
    <row r="24" spans="1:11" ht="25.5">
      <c r="A24" s="56" t="s">
        <v>233</v>
      </c>
      <c r="B24" s="54" t="s">
        <v>43</v>
      </c>
      <c r="C24" s="54" t="s">
        <v>223</v>
      </c>
      <c r="D24" s="54">
        <v>56</v>
      </c>
      <c r="E24" s="54">
        <v>42</v>
      </c>
      <c r="F24" s="54">
        <v>28</v>
      </c>
      <c r="G24" s="54">
        <v>21</v>
      </c>
      <c r="H24" s="54">
        <v>0</v>
      </c>
      <c r="I24" s="54">
        <v>21</v>
      </c>
      <c r="J24" s="58"/>
      <c r="K24" s="35">
        <v>19</v>
      </c>
    </row>
    <row r="25" spans="1:11" ht="25.5">
      <c r="A25" s="56" t="s">
        <v>233</v>
      </c>
      <c r="B25" s="54" t="s">
        <v>43</v>
      </c>
      <c r="C25" s="54" t="s">
        <v>235</v>
      </c>
      <c r="D25" s="54">
        <v>56</v>
      </c>
      <c r="E25" s="54">
        <v>52</v>
      </c>
      <c r="F25" s="54">
        <v>51</v>
      </c>
      <c r="G25" s="54">
        <v>40</v>
      </c>
      <c r="H25" s="54">
        <v>0</v>
      </c>
      <c r="I25" s="54">
        <v>40</v>
      </c>
      <c r="J25" s="61"/>
      <c r="K25" s="35">
        <v>39</v>
      </c>
    </row>
    <row r="26" spans="1:11" ht="25.5">
      <c r="A26" s="56" t="s">
        <v>10</v>
      </c>
      <c r="B26" s="54" t="s">
        <v>43</v>
      </c>
      <c r="C26" s="54" t="s">
        <v>223</v>
      </c>
      <c r="D26" s="54">
        <v>31</v>
      </c>
      <c r="E26" s="54">
        <v>21</v>
      </c>
      <c r="F26" s="54">
        <v>17</v>
      </c>
      <c r="G26" s="54">
        <v>17</v>
      </c>
      <c r="H26" s="54">
        <v>0</v>
      </c>
      <c r="I26" s="54">
        <v>17</v>
      </c>
      <c r="J26" s="61"/>
      <c r="K26" s="35">
        <v>14</v>
      </c>
    </row>
    <row r="27" spans="1:11" ht="25.5">
      <c r="A27" s="56" t="s">
        <v>11</v>
      </c>
      <c r="B27" s="54" t="s">
        <v>43</v>
      </c>
      <c r="C27" s="54" t="s">
        <v>223</v>
      </c>
      <c r="D27" s="54">
        <v>29</v>
      </c>
      <c r="E27" s="54">
        <v>20</v>
      </c>
      <c r="F27" s="54">
        <v>18</v>
      </c>
      <c r="G27" s="54">
        <v>18</v>
      </c>
      <c r="H27" s="54">
        <v>0</v>
      </c>
      <c r="I27" s="54">
        <v>18</v>
      </c>
      <c r="J27" s="61"/>
      <c r="K27" s="35">
        <v>16</v>
      </c>
    </row>
    <row r="28" spans="1:11" ht="12.75">
      <c r="A28" s="53" t="s">
        <v>85</v>
      </c>
      <c r="B28" s="53"/>
      <c r="C28" s="53"/>
      <c r="D28" s="53"/>
      <c r="E28" s="53"/>
      <c r="F28" s="53"/>
      <c r="G28" s="53"/>
      <c r="H28" s="53"/>
      <c r="I28" s="53"/>
      <c r="J28" s="61"/>
      <c r="K28" s="61"/>
    </row>
    <row r="29" spans="1:11" ht="12.75">
      <c r="A29" s="56" t="s">
        <v>85</v>
      </c>
      <c r="B29" s="54" t="s">
        <v>37</v>
      </c>
      <c r="C29" s="54" t="s">
        <v>223</v>
      </c>
      <c r="D29" s="54">
        <v>2</v>
      </c>
      <c r="E29" s="54">
        <v>1</v>
      </c>
      <c r="F29" s="54">
        <v>1</v>
      </c>
      <c r="G29" s="54">
        <v>1</v>
      </c>
      <c r="H29" s="54">
        <v>0</v>
      </c>
      <c r="I29" s="54">
        <v>1</v>
      </c>
      <c r="J29" s="61"/>
      <c r="K29" s="35">
        <v>1</v>
      </c>
    </row>
    <row r="30" spans="1:11" ht="12.75">
      <c r="A30" s="53" t="s">
        <v>86</v>
      </c>
      <c r="B30" s="53"/>
      <c r="C30" s="53"/>
      <c r="D30" s="53"/>
      <c r="E30" s="53"/>
      <c r="F30" s="53"/>
      <c r="G30" s="53"/>
      <c r="H30" s="53"/>
      <c r="I30" s="53"/>
      <c r="J30" s="61"/>
      <c r="K30" s="61"/>
    </row>
    <row r="31" spans="1:11" ht="12.75">
      <c r="A31" s="56" t="s">
        <v>86</v>
      </c>
      <c r="B31" s="54" t="s">
        <v>37</v>
      </c>
      <c r="C31" s="54" t="s">
        <v>223</v>
      </c>
      <c r="D31" s="54">
        <v>4</v>
      </c>
      <c r="E31" s="54">
        <v>4</v>
      </c>
      <c r="F31" s="54">
        <v>4</v>
      </c>
      <c r="G31" s="54">
        <v>4</v>
      </c>
      <c r="H31" s="54">
        <v>0</v>
      </c>
      <c r="I31" s="54">
        <v>4</v>
      </c>
      <c r="J31" s="61"/>
      <c r="K31" s="35">
        <v>3</v>
      </c>
    </row>
    <row r="32" spans="1:11" ht="12.75">
      <c r="A32" s="56" t="s">
        <v>86</v>
      </c>
      <c r="B32" s="54" t="s">
        <v>37</v>
      </c>
      <c r="C32" s="54" t="s">
        <v>235</v>
      </c>
      <c r="D32" s="54">
        <v>3</v>
      </c>
      <c r="E32" s="54">
        <v>2</v>
      </c>
      <c r="F32" s="54">
        <v>2</v>
      </c>
      <c r="G32" s="54">
        <v>2</v>
      </c>
      <c r="H32" s="54">
        <v>0</v>
      </c>
      <c r="I32" s="54">
        <v>2</v>
      </c>
      <c r="J32" s="61"/>
      <c r="K32" s="35">
        <v>2</v>
      </c>
    </row>
    <row r="33" spans="1:11" ht="12.75">
      <c r="A33" s="53" t="s">
        <v>507</v>
      </c>
      <c r="B33" s="53"/>
      <c r="C33" s="53"/>
      <c r="D33" s="54"/>
      <c r="E33" s="54"/>
      <c r="F33" s="54"/>
      <c r="G33" s="54"/>
      <c r="H33" s="54"/>
      <c r="I33" s="54"/>
      <c r="J33" s="61"/>
      <c r="K33" s="35"/>
    </row>
    <row r="34" spans="1:11" ht="12.75">
      <c r="A34" s="56" t="s">
        <v>507</v>
      </c>
      <c r="B34" s="54" t="s">
        <v>37</v>
      </c>
      <c r="C34" s="54" t="s">
        <v>235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61"/>
      <c r="K34" s="35">
        <v>0</v>
      </c>
    </row>
    <row r="35" spans="1:11" ht="12.75">
      <c r="A35" s="53" t="s">
        <v>92</v>
      </c>
      <c r="B35" s="53"/>
      <c r="C35" s="53"/>
      <c r="D35" s="53"/>
      <c r="E35" s="53"/>
      <c r="F35" s="53"/>
      <c r="G35" s="53"/>
      <c r="H35" s="53"/>
      <c r="I35" s="53"/>
      <c r="J35" s="61"/>
      <c r="K35" s="61"/>
    </row>
    <row r="36" spans="1:11" ht="12.75">
      <c r="A36" s="56" t="s">
        <v>92</v>
      </c>
      <c r="B36" s="54" t="s">
        <v>37</v>
      </c>
      <c r="C36" s="54" t="s">
        <v>223</v>
      </c>
      <c r="D36" s="54">
        <v>7</v>
      </c>
      <c r="E36" s="54">
        <v>7</v>
      </c>
      <c r="F36" s="54">
        <v>7</v>
      </c>
      <c r="G36" s="54">
        <v>7</v>
      </c>
      <c r="H36" s="54">
        <v>0</v>
      </c>
      <c r="I36" s="54">
        <v>7</v>
      </c>
      <c r="J36" s="61"/>
      <c r="K36" s="35">
        <v>4</v>
      </c>
    </row>
    <row r="37" spans="1:11" ht="12.75">
      <c r="A37" s="56" t="s">
        <v>92</v>
      </c>
      <c r="B37" s="54" t="s">
        <v>37</v>
      </c>
      <c r="C37" s="54" t="s">
        <v>235</v>
      </c>
      <c r="D37" s="54">
        <v>1</v>
      </c>
      <c r="E37" s="54">
        <v>1</v>
      </c>
      <c r="F37" s="54">
        <v>1</v>
      </c>
      <c r="G37" s="54">
        <v>1</v>
      </c>
      <c r="H37" s="54">
        <v>0</v>
      </c>
      <c r="I37" s="54">
        <v>1</v>
      </c>
      <c r="J37" s="61"/>
      <c r="K37" s="35">
        <v>0</v>
      </c>
    </row>
    <row r="38" spans="1:11" ht="12.75">
      <c r="A38" s="53" t="s">
        <v>422</v>
      </c>
      <c r="B38" s="53"/>
      <c r="C38" s="53"/>
      <c r="D38" s="53"/>
      <c r="E38" s="53"/>
      <c r="F38" s="53"/>
      <c r="G38" s="53"/>
      <c r="H38" s="53"/>
      <c r="I38" s="53"/>
      <c r="J38" s="61"/>
      <c r="K38" s="61"/>
    </row>
    <row r="39" spans="1:11" ht="12.75">
      <c r="A39" s="56" t="s">
        <v>422</v>
      </c>
      <c r="B39" s="54" t="s">
        <v>37</v>
      </c>
      <c r="C39" s="54" t="s">
        <v>235</v>
      </c>
      <c r="D39" s="54">
        <v>1</v>
      </c>
      <c r="E39" s="54">
        <v>1</v>
      </c>
      <c r="F39" s="54">
        <v>1</v>
      </c>
      <c r="G39" s="54">
        <v>1</v>
      </c>
      <c r="H39" s="54">
        <v>0</v>
      </c>
      <c r="I39" s="54">
        <v>1</v>
      </c>
      <c r="J39" s="61"/>
      <c r="K39" s="35">
        <v>0</v>
      </c>
    </row>
    <row r="40" spans="1:11" ht="12.75">
      <c r="A40" s="53" t="s">
        <v>493</v>
      </c>
      <c r="B40" s="53"/>
      <c r="C40" s="53"/>
      <c r="D40" s="53"/>
      <c r="E40" s="53"/>
      <c r="F40" s="53"/>
      <c r="G40" s="53"/>
      <c r="H40" s="53"/>
      <c r="I40" s="53"/>
      <c r="J40" s="61"/>
      <c r="K40" s="61"/>
    </row>
    <row r="41" spans="1:11" ht="12.75">
      <c r="A41" s="56" t="s">
        <v>493</v>
      </c>
      <c r="B41" s="54" t="s">
        <v>37</v>
      </c>
      <c r="C41" s="54" t="s">
        <v>223</v>
      </c>
      <c r="D41" s="54">
        <v>5</v>
      </c>
      <c r="E41" s="54">
        <v>3</v>
      </c>
      <c r="F41" s="54">
        <v>3</v>
      </c>
      <c r="G41" s="54">
        <v>3</v>
      </c>
      <c r="H41" s="54">
        <v>0</v>
      </c>
      <c r="I41" s="54">
        <v>3</v>
      </c>
      <c r="J41" s="61"/>
      <c r="K41" s="35">
        <v>3</v>
      </c>
    </row>
    <row r="42" spans="1:11" ht="12.75">
      <c r="A42" s="56" t="s">
        <v>493</v>
      </c>
      <c r="B42" s="54" t="s">
        <v>37</v>
      </c>
      <c r="C42" s="54" t="s">
        <v>235</v>
      </c>
      <c r="D42" s="54">
        <v>1</v>
      </c>
      <c r="E42" s="54">
        <v>1</v>
      </c>
      <c r="F42" s="54">
        <v>1</v>
      </c>
      <c r="G42" s="54">
        <v>1</v>
      </c>
      <c r="H42" s="54">
        <v>0</v>
      </c>
      <c r="I42" s="54">
        <v>1</v>
      </c>
      <c r="J42" s="61"/>
      <c r="K42" s="35">
        <v>1</v>
      </c>
    </row>
    <row r="43" spans="1:11" ht="12.75">
      <c r="A43" s="53" t="s">
        <v>93</v>
      </c>
      <c r="B43" s="53"/>
      <c r="C43" s="53"/>
      <c r="D43" s="53"/>
      <c r="E43" s="53"/>
      <c r="F43" s="53"/>
      <c r="G43" s="53"/>
      <c r="H43" s="53"/>
      <c r="I43" s="53"/>
      <c r="J43" s="61"/>
      <c r="K43" s="61"/>
    </row>
    <row r="44" spans="1:11" ht="12.75">
      <c r="A44" s="56" t="s">
        <v>93</v>
      </c>
      <c r="B44" s="54" t="s">
        <v>37</v>
      </c>
      <c r="C44" s="54" t="s">
        <v>223</v>
      </c>
      <c r="D44" s="54">
        <v>13</v>
      </c>
      <c r="E44" s="54">
        <v>11</v>
      </c>
      <c r="F44" s="54">
        <v>11</v>
      </c>
      <c r="G44" s="54">
        <v>11</v>
      </c>
      <c r="H44" s="54">
        <v>0</v>
      </c>
      <c r="I44" s="54">
        <v>11</v>
      </c>
      <c r="J44" s="61"/>
      <c r="K44" s="35">
        <v>11</v>
      </c>
    </row>
    <row r="45" spans="1:11" ht="12.75">
      <c r="A45" s="56" t="s">
        <v>93</v>
      </c>
      <c r="B45" s="54" t="s">
        <v>37</v>
      </c>
      <c r="C45" s="54" t="s">
        <v>235</v>
      </c>
      <c r="D45" s="54">
        <v>5</v>
      </c>
      <c r="E45" s="54">
        <v>3</v>
      </c>
      <c r="F45" s="54">
        <v>3</v>
      </c>
      <c r="G45" s="54">
        <v>3</v>
      </c>
      <c r="H45" s="54">
        <v>0</v>
      </c>
      <c r="I45" s="54">
        <v>3</v>
      </c>
      <c r="J45" s="61"/>
      <c r="K45" s="35">
        <v>3</v>
      </c>
    </row>
    <row r="46" spans="1:11" ht="12.75">
      <c r="A46" s="53" t="s">
        <v>94</v>
      </c>
      <c r="B46" s="53"/>
      <c r="C46" s="53"/>
      <c r="D46" s="53"/>
      <c r="E46" s="53"/>
      <c r="F46" s="53"/>
      <c r="G46" s="53"/>
      <c r="H46" s="53"/>
      <c r="I46" s="53"/>
      <c r="J46" s="61"/>
      <c r="K46" s="61"/>
    </row>
    <row r="47" spans="1:11" ht="12.75">
      <c r="A47" s="56" t="s">
        <v>94</v>
      </c>
      <c r="B47" s="54" t="s">
        <v>37</v>
      </c>
      <c r="C47" s="54" t="s">
        <v>223</v>
      </c>
      <c r="D47" s="54">
        <v>11</v>
      </c>
      <c r="E47" s="54">
        <v>10</v>
      </c>
      <c r="F47" s="54">
        <v>10</v>
      </c>
      <c r="G47" s="54">
        <v>10</v>
      </c>
      <c r="H47" s="54">
        <v>0</v>
      </c>
      <c r="I47" s="54">
        <v>10</v>
      </c>
      <c r="J47" s="61"/>
      <c r="K47" s="35">
        <v>10</v>
      </c>
    </row>
    <row r="48" spans="1:11" ht="12.75">
      <c r="A48" s="56" t="s">
        <v>94</v>
      </c>
      <c r="B48" s="54" t="s">
        <v>37</v>
      </c>
      <c r="C48" s="54" t="s">
        <v>235</v>
      </c>
      <c r="D48" s="54">
        <v>1</v>
      </c>
      <c r="E48" s="54">
        <v>1</v>
      </c>
      <c r="F48" s="54">
        <v>1</v>
      </c>
      <c r="G48" s="54">
        <v>1</v>
      </c>
      <c r="H48" s="54">
        <v>0</v>
      </c>
      <c r="I48" s="54">
        <v>1</v>
      </c>
      <c r="J48" s="61"/>
      <c r="K48" s="35">
        <v>1</v>
      </c>
    </row>
    <row r="49" spans="1:11" ht="12.75">
      <c r="A49" s="53" t="s">
        <v>421</v>
      </c>
      <c r="B49" s="54"/>
      <c r="C49" s="54"/>
      <c r="D49" s="54"/>
      <c r="E49" s="54"/>
      <c r="F49" s="54"/>
      <c r="G49" s="54"/>
      <c r="H49" s="54"/>
      <c r="I49" s="54"/>
      <c r="J49" s="61"/>
      <c r="K49" s="61"/>
    </row>
    <row r="50" spans="1:11" ht="12.75">
      <c r="A50" s="56" t="s">
        <v>421</v>
      </c>
      <c r="B50" s="54" t="s">
        <v>37</v>
      </c>
      <c r="C50" s="54" t="s">
        <v>223</v>
      </c>
      <c r="D50" s="54">
        <v>1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61"/>
      <c r="K50" s="35">
        <v>0</v>
      </c>
    </row>
    <row r="51" spans="1:11" ht="12.75">
      <c r="A51" s="53" t="s">
        <v>83</v>
      </c>
      <c r="B51" s="53"/>
      <c r="C51" s="53"/>
      <c r="D51" s="53"/>
      <c r="E51" s="53"/>
      <c r="F51" s="53"/>
      <c r="G51" s="53"/>
      <c r="H51" s="53"/>
      <c r="I51" s="53"/>
      <c r="J51" s="61"/>
      <c r="K51" s="61"/>
    </row>
    <row r="52" spans="1:11" ht="12.75">
      <c r="A52" s="56" t="s">
        <v>83</v>
      </c>
      <c r="B52" s="54" t="s">
        <v>37</v>
      </c>
      <c r="C52" s="54" t="s">
        <v>223</v>
      </c>
      <c r="D52" s="54">
        <v>10</v>
      </c>
      <c r="E52" s="54">
        <v>10</v>
      </c>
      <c r="F52" s="54">
        <v>10</v>
      </c>
      <c r="G52" s="54">
        <v>10</v>
      </c>
      <c r="H52" s="54">
        <v>0</v>
      </c>
      <c r="I52" s="54">
        <v>10</v>
      </c>
      <c r="J52" s="61"/>
      <c r="K52" s="35">
        <v>6</v>
      </c>
    </row>
    <row r="53" spans="1:11" ht="12.75">
      <c r="A53" s="53" t="s">
        <v>130</v>
      </c>
      <c r="B53" s="53"/>
      <c r="C53" s="53"/>
      <c r="D53" s="54"/>
      <c r="E53" s="54"/>
      <c r="F53" s="54"/>
      <c r="G53" s="54"/>
      <c r="H53" s="54"/>
      <c r="I53" s="54"/>
      <c r="J53" s="61"/>
      <c r="K53" s="61"/>
    </row>
    <row r="54" spans="1:11" ht="12.75">
      <c r="A54" s="56" t="s">
        <v>130</v>
      </c>
      <c r="B54" s="54" t="s">
        <v>37</v>
      </c>
      <c r="C54" s="54" t="s">
        <v>223</v>
      </c>
      <c r="D54" s="54">
        <v>4</v>
      </c>
      <c r="E54" s="54">
        <v>3</v>
      </c>
      <c r="F54" s="54">
        <v>3</v>
      </c>
      <c r="G54" s="54">
        <v>2</v>
      </c>
      <c r="H54" s="54">
        <v>0</v>
      </c>
      <c r="I54" s="54">
        <v>2</v>
      </c>
      <c r="J54" s="61"/>
      <c r="K54" s="35">
        <v>0</v>
      </c>
    </row>
    <row r="55" spans="1:11" ht="12.75">
      <c r="A55" s="56" t="s">
        <v>130</v>
      </c>
      <c r="B55" s="54" t="s">
        <v>37</v>
      </c>
      <c r="C55" s="54" t="s">
        <v>235</v>
      </c>
      <c r="D55" s="54">
        <v>1</v>
      </c>
      <c r="E55" s="54">
        <v>1</v>
      </c>
      <c r="F55" s="54">
        <v>1</v>
      </c>
      <c r="G55" s="54">
        <v>1</v>
      </c>
      <c r="H55" s="54">
        <v>0</v>
      </c>
      <c r="I55" s="54">
        <v>1</v>
      </c>
      <c r="J55" s="61"/>
      <c r="K55" s="35">
        <v>1</v>
      </c>
    </row>
    <row r="56" spans="1:11" ht="12.75">
      <c r="A56" s="53" t="s">
        <v>95</v>
      </c>
      <c r="B56" s="53"/>
      <c r="C56" s="53"/>
      <c r="D56" s="53"/>
      <c r="E56" s="53"/>
      <c r="F56" s="53"/>
      <c r="G56" s="53"/>
      <c r="H56" s="53"/>
      <c r="I56" s="53"/>
      <c r="J56" s="61"/>
      <c r="K56" s="35"/>
    </row>
    <row r="57" spans="1:11" ht="12.75">
      <c r="A57" s="56" t="s">
        <v>95</v>
      </c>
      <c r="B57" s="54" t="s">
        <v>37</v>
      </c>
      <c r="C57" s="54" t="s">
        <v>223</v>
      </c>
      <c r="D57" s="54">
        <v>1</v>
      </c>
      <c r="E57" s="54">
        <v>1</v>
      </c>
      <c r="F57" s="54">
        <v>1</v>
      </c>
      <c r="G57" s="54">
        <v>1</v>
      </c>
      <c r="H57" s="54">
        <v>0</v>
      </c>
      <c r="I57" s="54">
        <v>1</v>
      </c>
      <c r="J57" s="61"/>
      <c r="K57" s="35">
        <v>1</v>
      </c>
    </row>
    <row r="58" spans="1:11" ht="12.75">
      <c r="A58" s="53" t="s">
        <v>84</v>
      </c>
      <c r="B58" s="53"/>
      <c r="C58" s="53"/>
      <c r="D58" s="53"/>
      <c r="E58" s="53"/>
      <c r="F58" s="53"/>
      <c r="G58" s="53"/>
      <c r="H58" s="53"/>
      <c r="I58" s="53"/>
      <c r="J58" s="61"/>
      <c r="K58" s="61"/>
    </row>
    <row r="59" spans="1:11" ht="12.75">
      <c r="A59" s="56" t="s">
        <v>84</v>
      </c>
      <c r="B59" s="54" t="s">
        <v>37</v>
      </c>
      <c r="C59" s="54" t="s">
        <v>223</v>
      </c>
      <c r="D59" s="54">
        <v>11</v>
      </c>
      <c r="E59" s="54">
        <v>10</v>
      </c>
      <c r="F59" s="54">
        <v>10</v>
      </c>
      <c r="G59" s="54">
        <v>10</v>
      </c>
      <c r="H59" s="54">
        <v>0</v>
      </c>
      <c r="I59" s="54">
        <v>10</v>
      </c>
      <c r="J59" s="61"/>
      <c r="K59" s="35">
        <v>9</v>
      </c>
    </row>
    <row r="60" spans="1:11" ht="12.75">
      <c r="A60" s="53" t="s">
        <v>96</v>
      </c>
      <c r="B60" s="53"/>
      <c r="C60" s="53"/>
      <c r="D60" s="53"/>
      <c r="E60" s="53"/>
      <c r="F60" s="53"/>
      <c r="G60" s="53"/>
      <c r="H60" s="53"/>
      <c r="I60" s="53"/>
      <c r="J60" s="61"/>
      <c r="K60" s="61"/>
    </row>
    <row r="61" spans="1:11" ht="12.75">
      <c r="A61" s="56" t="s">
        <v>96</v>
      </c>
      <c r="B61" s="54" t="s">
        <v>37</v>
      </c>
      <c r="C61" s="54" t="s">
        <v>223</v>
      </c>
      <c r="D61" s="54">
        <v>1</v>
      </c>
      <c r="E61" s="54">
        <v>1</v>
      </c>
      <c r="F61" s="54">
        <v>1</v>
      </c>
      <c r="G61" s="54">
        <v>1</v>
      </c>
      <c r="H61" s="54">
        <v>0</v>
      </c>
      <c r="I61" s="54">
        <v>1</v>
      </c>
      <c r="J61" s="61"/>
      <c r="K61" s="35">
        <v>0</v>
      </c>
    </row>
    <row r="62" spans="1:11" ht="12.75">
      <c r="A62" s="56" t="s">
        <v>96</v>
      </c>
      <c r="B62" s="54" t="s">
        <v>37</v>
      </c>
      <c r="C62" s="54" t="s">
        <v>235</v>
      </c>
      <c r="D62" s="54">
        <v>1</v>
      </c>
      <c r="E62" s="54">
        <v>1</v>
      </c>
      <c r="F62" s="54">
        <v>1</v>
      </c>
      <c r="G62" s="54">
        <v>1</v>
      </c>
      <c r="H62" s="54">
        <v>0</v>
      </c>
      <c r="I62" s="54">
        <v>1</v>
      </c>
      <c r="J62" s="61"/>
      <c r="K62" s="35">
        <v>1</v>
      </c>
    </row>
    <row r="63" spans="1:11" ht="12.75">
      <c r="A63" s="53" t="s">
        <v>97</v>
      </c>
      <c r="B63" s="53"/>
      <c r="C63" s="53"/>
      <c r="D63" s="53"/>
      <c r="E63" s="53"/>
      <c r="F63" s="53"/>
      <c r="G63" s="53"/>
      <c r="H63" s="53"/>
      <c r="I63" s="53"/>
      <c r="J63" s="61"/>
      <c r="K63" s="61"/>
    </row>
    <row r="64" spans="1:11" ht="12.75">
      <c r="A64" s="56" t="s">
        <v>97</v>
      </c>
      <c r="B64" s="54" t="s">
        <v>37</v>
      </c>
      <c r="C64" s="54" t="s">
        <v>223</v>
      </c>
      <c r="D64" s="54">
        <v>3</v>
      </c>
      <c r="E64" s="54">
        <v>3</v>
      </c>
      <c r="F64" s="54">
        <v>3</v>
      </c>
      <c r="G64" s="54">
        <v>3</v>
      </c>
      <c r="H64" s="54">
        <v>0</v>
      </c>
      <c r="I64" s="54">
        <v>3</v>
      </c>
      <c r="J64" s="61"/>
      <c r="K64" s="35">
        <v>3</v>
      </c>
    </row>
    <row r="65" spans="1:11" ht="12.75">
      <c r="A65" s="56" t="s">
        <v>97</v>
      </c>
      <c r="B65" s="54" t="s">
        <v>37</v>
      </c>
      <c r="C65" s="54" t="s">
        <v>235</v>
      </c>
      <c r="D65" s="54">
        <v>1</v>
      </c>
      <c r="E65" s="54">
        <v>1</v>
      </c>
      <c r="F65" s="54">
        <v>1</v>
      </c>
      <c r="G65" s="54">
        <v>1</v>
      </c>
      <c r="H65" s="54">
        <v>0</v>
      </c>
      <c r="I65" s="54">
        <v>1</v>
      </c>
      <c r="J65" s="61"/>
      <c r="K65" s="35">
        <v>1</v>
      </c>
    </row>
    <row r="66" spans="1:11" ht="12.75">
      <c r="A66" s="53" t="s">
        <v>520</v>
      </c>
      <c r="B66" s="54"/>
      <c r="C66" s="54"/>
      <c r="D66" s="54"/>
      <c r="E66" s="54"/>
      <c r="F66" s="54"/>
      <c r="G66" s="54"/>
      <c r="H66" s="54"/>
      <c r="I66" s="54"/>
      <c r="J66" s="61"/>
      <c r="K66" s="61"/>
    </row>
    <row r="67" spans="1:11" ht="12.75">
      <c r="A67" s="56" t="s">
        <v>520</v>
      </c>
      <c r="B67" s="54" t="s">
        <v>37</v>
      </c>
      <c r="C67" s="54" t="s">
        <v>235</v>
      </c>
      <c r="D67" s="54">
        <v>1</v>
      </c>
      <c r="E67" s="54">
        <v>1</v>
      </c>
      <c r="F67" s="54">
        <v>1</v>
      </c>
      <c r="G67" s="54">
        <v>1</v>
      </c>
      <c r="H67" s="54">
        <v>0</v>
      </c>
      <c r="I67" s="54">
        <v>1</v>
      </c>
      <c r="J67" s="61"/>
      <c r="K67" s="35">
        <v>1</v>
      </c>
    </row>
    <row r="68" spans="1:11" ht="12.75">
      <c r="A68" s="53" t="s">
        <v>395</v>
      </c>
      <c r="B68" s="54"/>
      <c r="C68" s="54"/>
      <c r="D68" s="54"/>
      <c r="E68" s="54"/>
      <c r="F68" s="54"/>
      <c r="G68" s="54"/>
      <c r="H68" s="54"/>
      <c r="I68" s="54"/>
      <c r="J68" s="61"/>
      <c r="K68" s="61"/>
    </row>
    <row r="69" spans="1:11" ht="12.75">
      <c r="A69" s="56" t="s">
        <v>395</v>
      </c>
      <c r="B69" s="54" t="s">
        <v>37</v>
      </c>
      <c r="C69" s="54" t="s">
        <v>223</v>
      </c>
      <c r="D69" s="54">
        <v>1</v>
      </c>
      <c r="E69" s="54">
        <v>1</v>
      </c>
      <c r="F69" s="54">
        <v>1</v>
      </c>
      <c r="G69" s="54">
        <v>1</v>
      </c>
      <c r="H69" s="54">
        <v>0</v>
      </c>
      <c r="I69" s="54">
        <v>1</v>
      </c>
      <c r="J69" s="61"/>
      <c r="K69" s="35">
        <v>0</v>
      </c>
    </row>
    <row r="70" spans="1:11" ht="12.75">
      <c r="A70" s="56" t="s">
        <v>395</v>
      </c>
      <c r="B70" s="54" t="s">
        <v>37</v>
      </c>
      <c r="C70" s="54" t="s">
        <v>235</v>
      </c>
      <c r="D70" s="54">
        <v>1</v>
      </c>
      <c r="E70" s="54">
        <v>1</v>
      </c>
      <c r="F70" s="54">
        <v>1</v>
      </c>
      <c r="G70" s="54">
        <v>1</v>
      </c>
      <c r="H70" s="54">
        <v>0</v>
      </c>
      <c r="I70" s="54">
        <v>1</v>
      </c>
      <c r="J70" s="61"/>
      <c r="K70" s="35">
        <v>1</v>
      </c>
    </row>
    <row r="71" spans="1:11" ht="12.75">
      <c r="A71" s="53" t="s">
        <v>521</v>
      </c>
      <c r="B71" s="44"/>
      <c r="C71" s="44"/>
      <c r="D71" s="54"/>
      <c r="E71" s="54"/>
      <c r="F71" s="54"/>
      <c r="G71" s="54"/>
      <c r="H71" s="54"/>
      <c r="I71" s="54"/>
      <c r="J71" s="61"/>
      <c r="K71" s="35"/>
    </row>
    <row r="72" spans="1:11" ht="12.75">
      <c r="A72" s="56" t="s">
        <v>521</v>
      </c>
      <c r="B72" s="54" t="s">
        <v>37</v>
      </c>
      <c r="C72" s="54" t="s">
        <v>223</v>
      </c>
      <c r="D72" s="54">
        <v>4</v>
      </c>
      <c r="E72" s="54">
        <v>4</v>
      </c>
      <c r="F72" s="54">
        <v>4</v>
      </c>
      <c r="G72" s="54">
        <v>4</v>
      </c>
      <c r="H72" s="54">
        <v>0</v>
      </c>
      <c r="I72" s="54">
        <v>4</v>
      </c>
      <c r="J72" s="61"/>
      <c r="K72" s="35">
        <v>4</v>
      </c>
    </row>
    <row r="73" spans="1:11" ht="12.75">
      <c r="A73" s="53" t="s">
        <v>52</v>
      </c>
      <c r="B73" s="53"/>
      <c r="C73" s="53"/>
      <c r="D73" s="53"/>
      <c r="E73" s="53"/>
      <c r="F73" s="53"/>
      <c r="G73" s="53"/>
      <c r="H73" s="53"/>
      <c r="I73" s="53"/>
      <c r="J73" s="61"/>
      <c r="K73" s="61"/>
    </row>
    <row r="74" spans="1:11" ht="12.75">
      <c r="A74" s="56" t="s">
        <v>52</v>
      </c>
      <c r="B74" s="54" t="s">
        <v>37</v>
      </c>
      <c r="C74" s="54" t="s">
        <v>223</v>
      </c>
      <c r="D74" s="54">
        <v>2</v>
      </c>
      <c r="E74" s="54">
        <v>2</v>
      </c>
      <c r="F74" s="54">
        <v>2</v>
      </c>
      <c r="G74" s="54">
        <v>2</v>
      </c>
      <c r="H74" s="54">
        <v>0</v>
      </c>
      <c r="I74" s="54">
        <v>2</v>
      </c>
      <c r="J74" s="61"/>
      <c r="K74" s="35">
        <v>2</v>
      </c>
    </row>
    <row r="75" spans="1:11" ht="12.75">
      <c r="A75" s="56" t="s">
        <v>52</v>
      </c>
      <c r="B75" s="54" t="s">
        <v>37</v>
      </c>
      <c r="C75" s="54" t="s">
        <v>235</v>
      </c>
      <c r="D75" s="54">
        <v>1</v>
      </c>
      <c r="E75" s="54">
        <v>1</v>
      </c>
      <c r="F75" s="54">
        <v>1</v>
      </c>
      <c r="G75" s="54">
        <v>1</v>
      </c>
      <c r="H75" s="54">
        <v>0</v>
      </c>
      <c r="I75" s="54">
        <v>1</v>
      </c>
      <c r="J75" s="61"/>
      <c r="K75" s="35">
        <v>1</v>
      </c>
    </row>
    <row r="76" spans="1:11" ht="12.75">
      <c r="A76" s="53" t="s">
        <v>38</v>
      </c>
      <c r="B76" s="53"/>
      <c r="C76" s="53"/>
      <c r="D76" s="53"/>
      <c r="E76" s="53"/>
      <c r="F76" s="53"/>
      <c r="G76" s="53"/>
      <c r="H76" s="53"/>
      <c r="I76" s="53"/>
      <c r="J76" s="61"/>
      <c r="K76" s="61"/>
    </row>
    <row r="77" spans="1:11" ht="12.75">
      <c r="A77" s="56" t="s">
        <v>98</v>
      </c>
      <c r="B77" s="54" t="s">
        <v>37</v>
      </c>
      <c r="C77" s="54" t="s">
        <v>223</v>
      </c>
      <c r="D77" s="54">
        <v>5</v>
      </c>
      <c r="E77" s="54">
        <v>5</v>
      </c>
      <c r="F77" s="54">
        <v>5</v>
      </c>
      <c r="G77" s="54">
        <v>5</v>
      </c>
      <c r="H77" s="54">
        <v>0</v>
      </c>
      <c r="I77" s="54">
        <v>5</v>
      </c>
      <c r="J77" s="61"/>
      <c r="K77" s="35">
        <v>5</v>
      </c>
    </row>
    <row r="78" spans="1:12" ht="12.75">
      <c r="A78" s="56" t="s">
        <v>98</v>
      </c>
      <c r="B78" s="54" t="s">
        <v>37</v>
      </c>
      <c r="C78" s="54" t="s">
        <v>235</v>
      </c>
      <c r="D78" s="54">
        <v>1</v>
      </c>
      <c r="E78" s="54">
        <v>1</v>
      </c>
      <c r="F78" s="54">
        <v>1</v>
      </c>
      <c r="G78" s="54">
        <v>1</v>
      </c>
      <c r="H78" s="54">
        <v>0</v>
      </c>
      <c r="I78" s="54">
        <v>1</v>
      </c>
      <c r="J78" s="61"/>
      <c r="K78" s="35">
        <v>0</v>
      </c>
      <c r="L78" s="38"/>
    </row>
    <row r="79" spans="1:12" ht="12.75">
      <c r="A79" s="19" t="s">
        <v>222</v>
      </c>
      <c r="B79" s="19"/>
      <c r="C79" s="19"/>
      <c r="D79" s="21">
        <f aca="true" t="shared" si="0" ref="D79:I79">SUM(D2:D78)</f>
        <v>8015</v>
      </c>
      <c r="E79" s="21">
        <f t="shared" si="0"/>
        <v>6063</v>
      </c>
      <c r="F79" s="21">
        <f t="shared" si="0"/>
        <v>2049</v>
      </c>
      <c r="G79" s="21">
        <f t="shared" si="0"/>
        <v>1383</v>
      </c>
      <c r="H79" s="21">
        <f t="shared" si="0"/>
        <v>0</v>
      </c>
      <c r="I79" s="21">
        <f t="shared" si="0"/>
        <v>1383</v>
      </c>
      <c r="J79" s="34"/>
      <c r="K79" s="25">
        <f>SUM(K2:K78)</f>
        <v>934</v>
      </c>
      <c r="L79" s="38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34"/>
      <c r="K80" s="25"/>
      <c r="L80" s="38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  <col min="10" max="10" width="9.140625" style="32" customWidth="1"/>
    <col min="11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463</v>
      </c>
      <c r="K1" s="23" t="s">
        <v>438</v>
      </c>
    </row>
    <row r="2" spans="1:11" ht="12.75">
      <c r="A2" s="62" t="s">
        <v>160</v>
      </c>
      <c r="B2" s="62"/>
      <c r="C2" s="29"/>
      <c r="D2" s="29"/>
      <c r="E2" s="29"/>
      <c r="F2" s="29"/>
      <c r="G2" s="29"/>
      <c r="H2" s="29"/>
      <c r="I2" s="29"/>
      <c r="K2" s="57"/>
    </row>
    <row r="3" spans="1:11" ht="12.75">
      <c r="A3" s="63" t="s">
        <v>160</v>
      </c>
      <c r="B3" s="64" t="s">
        <v>41</v>
      </c>
      <c r="C3" s="64" t="s">
        <v>223</v>
      </c>
      <c r="D3" s="64">
        <v>77</v>
      </c>
      <c r="E3" s="64">
        <v>73</v>
      </c>
      <c r="F3" s="64">
        <v>54</v>
      </c>
      <c r="G3" s="64">
        <v>54</v>
      </c>
      <c r="H3" s="64">
        <v>0</v>
      </c>
      <c r="I3" s="64">
        <v>54</v>
      </c>
      <c r="J3" s="58">
        <v>376.9</v>
      </c>
      <c r="K3" s="59">
        <v>28</v>
      </c>
    </row>
    <row r="4" spans="1:11" ht="12.75">
      <c r="A4" s="62" t="s">
        <v>161</v>
      </c>
      <c r="B4" s="62"/>
      <c r="C4" s="62"/>
      <c r="D4" s="62"/>
      <c r="E4" s="62"/>
      <c r="F4" s="62"/>
      <c r="G4" s="62"/>
      <c r="H4" s="62"/>
      <c r="I4" s="62"/>
      <c r="J4" s="35"/>
      <c r="K4" s="57"/>
    </row>
    <row r="5" spans="1:11" ht="12.75">
      <c r="A5" s="63" t="s">
        <v>396</v>
      </c>
      <c r="B5" s="64" t="s">
        <v>41</v>
      </c>
      <c r="C5" s="64" t="s">
        <v>223</v>
      </c>
      <c r="D5" s="64">
        <v>32</v>
      </c>
      <c r="E5" s="64">
        <v>30</v>
      </c>
      <c r="F5" s="64">
        <v>30</v>
      </c>
      <c r="G5" s="64">
        <v>30</v>
      </c>
      <c r="H5" s="64">
        <v>0</v>
      </c>
      <c r="I5" s="64">
        <v>30</v>
      </c>
      <c r="J5" s="58">
        <v>492.1</v>
      </c>
      <c r="K5" s="60">
        <v>11</v>
      </c>
    </row>
    <row r="6" spans="1:11" ht="12.75">
      <c r="A6" s="63" t="s">
        <v>396</v>
      </c>
      <c r="B6" s="64" t="s">
        <v>41</v>
      </c>
      <c r="C6" s="64" t="s">
        <v>235</v>
      </c>
      <c r="D6" s="64">
        <v>8</v>
      </c>
      <c r="E6" s="64">
        <v>7</v>
      </c>
      <c r="F6" s="64">
        <v>6</v>
      </c>
      <c r="G6" s="64">
        <v>6</v>
      </c>
      <c r="H6" s="64">
        <v>0</v>
      </c>
      <c r="I6" s="64">
        <v>6</v>
      </c>
      <c r="J6" s="58">
        <v>475.8</v>
      </c>
      <c r="K6" s="60">
        <v>3</v>
      </c>
    </row>
    <row r="7" spans="1:11" ht="12.75">
      <c r="A7" s="62" t="s">
        <v>163</v>
      </c>
      <c r="B7" s="62"/>
      <c r="C7" s="62"/>
      <c r="D7" s="62"/>
      <c r="E7" s="62"/>
      <c r="F7" s="62"/>
      <c r="G7" s="62"/>
      <c r="H7" s="62"/>
      <c r="I7" s="62"/>
      <c r="J7" s="35"/>
      <c r="K7" s="57"/>
    </row>
    <row r="8" spans="1:11" ht="12.75">
      <c r="A8" s="63" t="s">
        <v>397</v>
      </c>
      <c r="B8" s="64" t="s">
        <v>41</v>
      </c>
      <c r="C8" s="64" t="s">
        <v>223</v>
      </c>
      <c r="D8" s="64">
        <v>37</v>
      </c>
      <c r="E8" s="64">
        <v>37</v>
      </c>
      <c r="F8" s="64">
        <v>30</v>
      </c>
      <c r="G8" s="64">
        <v>30</v>
      </c>
      <c r="H8" s="64">
        <v>0</v>
      </c>
      <c r="I8" s="64">
        <v>30</v>
      </c>
      <c r="J8" s="58">
        <v>304.9</v>
      </c>
      <c r="K8" s="60">
        <v>19</v>
      </c>
    </row>
    <row r="9" spans="1:11" ht="12.75">
      <c r="A9" s="62" t="s">
        <v>166</v>
      </c>
      <c r="B9" s="62"/>
      <c r="C9" s="62"/>
      <c r="D9" s="62"/>
      <c r="E9" s="62"/>
      <c r="F9" s="62"/>
      <c r="G9" s="62"/>
      <c r="H9" s="62"/>
      <c r="I9" s="62"/>
      <c r="J9" s="35"/>
      <c r="K9" s="57"/>
    </row>
    <row r="10" spans="1:11" ht="12.75">
      <c r="A10" s="63" t="s">
        <v>166</v>
      </c>
      <c r="B10" s="64" t="s">
        <v>41</v>
      </c>
      <c r="C10" s="64" t="s">
        <v>223</v>
      </c>
      <c r="D10" s="64">
        <v>93</v>
      </c>
      <c r="E10" s="64">
        <v>85</v>
      </c>
      <c r="F10" s="64">
        <v>73</v>
      </c>
      <c r="G10" s="64">
        <v>68</v>
      </c>
      <c r="H10" s="64">
        <v>0</v>
      </c>
      <c r="I10" s="64">
        <v>68</v>
      </c>
      <c r="J10" s="58">
        <v>404.94</v>
      </c>
      <c r="K10" s="60">
        <v>37</v>
      </c>
    </row>
    <row r="11" spans="1:11" ht="12.75">
      <c r="A11" s="62" t="s">
        <v>167</v>
      </c>
      <c r="B11" s="62"/>
      <c r="C11" s="62"/>
      <c r="D11" s="62"/>
      <c r="E11" s="62"/>
      <c r="F11" s="62"/>
      <c r="G11" s="62"/>
      <c r="H11" s="62"/>
      <c r="I11" s="62"/>
      <c r="J11" s="35"/>
      <c r="K11" s="57"/>
    </row>
    <row r="12" spans="1:11" ht="12.75">
      <c r="A12" s="63" t="s">
        <v>167</v>
      </c>
      <c r="B12" s="64" t="s">
        <v>41</v>
      </c>
      <c r="C12" s="64" t="s">
        <v>223</v>
      </c>
      <c r="D12" s="64">
        <v>241</v>
      </c>
      <c r="E12" s="64">
        <v>227</v>
      </c>
      <c r="F12" s="64">
        <v>190</v>
      </c>
      <c r="G12" s="64">
        <v>190</v>
      </c>
      <c r="H12" s="64">
        <v>0</v>
      </c>
      <c r="I12" s="64">
        <v>190</v>
      </c>
      <c r="J12" s="58">
        <v>387.2</v>
      </c>
      <c r="K12" s="59">
        <v>81</v>
      </c>
    </row>
    <row r="13" spans="1:11" ht="12.75">
      <c r="A13" s="63" t="s">
        <v>197</v>
      </c>
      <c r="B13" s="64" t="s">
        <v>41</v>
      </c>
      <c r="C13" s="64" t="s">
        <v>223</v>
      </c>
      <c r="D13" s="64">
        <v>31</v>
      </c>
      <c r="E13" s="64">
        <v>29</v>
      </c>
      <c r="F13" s="64">
        <v>28</v>
      </c>
      <c r="G13" s="64">
        <v>28</v>
      </c>
      <c r="H13" s="64">
        <v>0</v>
      </c>
      <c r="I13" s="64">
        <v>28</v>
      </c>
      <c r="J13" s="58">
        <v>502</v>
      </c>
      <c r="K13" s="59">
        <v>9</v>
      </c>
    </row>
    <row r="14" spans="1:11" ht="12.75">
      <c r="A14" s="62" t="s">
        <v>168</v>
      </c>
      <c r="B14" s="62"/>
      <c r="C14" s="62"/>
      <c r="D14" s="62"/>
      <c r="E14" s="62"/>
      <c r="F14" s="62"/>
      <c r="G14" s="62"/>
      <c r="H14" s="62"/>
      <c r="I14" s="62"/>
      <c r="J14" s="35"/>
      <c r="K14" s="57"/>
    </row>
    <row r="15" spans="1:11" ht="12.75">
      <c r="A15" s="63" t="s">
        <v>425</v>
      </c>
      <c r="B15" s="64" t="s">
        <v>41</v>
      </c>
      <c r="C15" s="64" t="s">
        <v>223</v>
      </c>
      <c r="D15" s="64">
        <v>525</v>
      </c>
      <c r="E15" s="64">
        <v>486</v>
      </c>
      <c r="F15" s="64">
        <v>54</v>
      </c>
      <c r="G15" s="64">
        <v>37</v>
      </c>
      <c r="H15" s="64">
        <v>0</v>
      </c>
      <c r="I15" s="64">
        <v>37</v>
      </c>
      <c r="J15" s="58">
        <v>830.28</v>
      </c>
      <c r="K15" s="60">
        <v>20</v>
      </c>
    </row>
    <row r="16" spans="1:11" ht="12.75">
      <c r="A16" s="62" t="s">
        <v>398</v>
      </c>
      <c r="B16" s="62"/>
      <c r="C16" s="62"/>
      <c r="D16" s="62"/>
      <c r="E16" s="62"/>
      <c r="F16" s="62"/>
      <c r="G16" s="62"/>
      <c r="H16" s="62"/>
      <c r="I16" s="62"/>
      <c r="J16" s="35"/>
      <c r="K16" s="57"/>
    </row>
    <row r="17" spans="1:11" ht="12.75">
      <c r="A17" s="63" t="s">
        <v>72</v>
      </c>
      <c r="B17" s="64" t="s">
        <v>41</v>
      </c>
      <c r="C17" s="64" t="s">
        <v>223</v>
      </c>
      <c r="D17" s="64">
        <v>11</v>
      </c>
      <c r="E17" s="64">
        <v>11</v>
      </c>
      <c r="F17" s="64">
        <v>10</v>
      </c>
      <c r="G17" s="64">
        <v>9</v>
      </c>
      <c r="H17" s="64">
        <v>0</v>
      </c>
      <c r="I17" s="64">
        <v>9</v>
      </c>
      <c r="J17" s="58">
        <v>463.4</v>
      </c>
      <c r="K17" s="60">
        <v>4</v>
      </c>
    </row>
    <row r="18" spans="1:11" ht="12.75">
      <c r="A18" s="63" t="s">
        <v>170</v>
      </c>
      <c r="B18" s="64" t="s">
        <v>41</v>
      </c>
      <c r="C18" s="64" t="s">
        <v>223</v>
      </c>
      <c r="D18" s="64">
        <v>84</v>
      </c>
      <c r="E18" s="64">
        <v>80</v>
      </c>
      <c r="F18" s="64">
        <v>44</v>
      </c>
      <c r="G18" s="64">
        <v>44</v>
      </c>
      <c r="H18" s="64">
        <v>0</v>
      </c>
      <c r="I18" s="64">
        <v>44</v>
      </c>
      <c r="J18" s="58">
        <v>502.6</v>
      </c>
      <c r="K18" s="59">
        <v>24</v>
      </c>
    </row>
    <row r="19" spans="1:11" ht="12.75">
      <c r="A19" s="63" t="s">
        <v>424</v>
      </c>
      <c r="B19" s="64" t="s">
        <v>41</v>
      </c>
      <c r="C19" s="64" t="s">
        <v>223</v>
      </c>
      <c r="D19" s="64">
        <v>42</v>
      </c>
      <c r="E19" s="64">
        <v>39</v>
      </c>
      <c r="F19" s="64">
        <v>32</v>
      </c>
      <c r="G19" s="64">
        <v>32</v>
      </c>
      <c r="H19" s="64">
        <v>0</v>
      </c>
      <c r="I19" s="64">
        <v>32</v>
      </c>
      <c r="J19" s="58">
        <v>547.4</v>
      </c>
      <c r="K19" s="59">
        <v>16</v>
      </c>
    </row>
    <row r="20" spans="1:11" ht="12.75">
      <c r="A20" s="63" t="s">
        <v>398</v>
      </c>
      <c r="B20" s="64" t="s">
        <v>41</v>
      </c>
      <c r="C20" s="64" t="s">
        <v>223</v>
      </c>
      <c r="D20" s="64">
        <v>200</v>
      </c>
      <c r="E20" s="64">
        <v>187</v>
      </c>
      <c r="F20" s="64">
        <v>99</v>
      </c>
      <c r="G20" s="64">
        <v>99</v>
      </c>
      <c r="H20" s="64">
        <v>0</v>
      </c>
      <c r="I20" s="64">
        <v>99</v>
      </c>
      <c r="J20" s="58">
        <v>710</v>
      </c>
      <c r="K20" s="59">
        <v>32</v>
      </c>
    </row>
    <row r="21" spans="1:11" ht="12.75">
      <c r="A21" s="62" t="s">
        <v>399</v>
      </c>
      <c r="B21" s="62"/>
      <c r="C21" s="62"/>
      <c r="D21" s="62"/>
      <c r="E21" s="62"/>
      <c r="F21" s="62"/>
      <c r="G21" s="62"/>
      <c r="H21" s="62"/>
      <c r="I21" s="62"/>
      <c r="J21" s="35"/>
      <c r="K21" s="57"/>
    </row>
    <row r="22" spans="1:11" ht="12.75">
      <c r="A22" s="63" t="s">
        <v>169</v>
      </c>
      <c r="B22" s="64" t="s">
        <v>41</v>
      </c>
      <c r="C22" s="64" t="s">
        <v>223</v>
      </c>
      <c r="D22" s="64">
        <v>52</v>
      </c>
      <c r="E22" s="64">
        <v>50</v>
      </c>
      <c r="F22" s="64">
        <v>45</v>
      </c>
      <c r="G22" s="64">
        <v>45</v>
      </c>
      <c r="H22" s="64">
        <v>0</v>
      </c>
      <c r="I22" s="64">
        <v>45</v>
      </c>
      <c r="J22" s="58">
        <v>700.3</v>
      </c>
      <c r="K22" s="59">
        <v>14</v>
      </c>
    </row>
    <row r="23" spans="1:11" ht="12.75">
      <c r="A23" s="63" t="s">
        <v>190</v>
      </c>
      <c r="B23" s="64" t="s">
        <v>41</v>
      </c>
      <c r="C23" s="64" t="s">
        <v>223</v>
      </c>
      <c r="D23" s="64">
        <v>442</v>
      </c>
      <c r="E23" s="64">
        <v>414</v>
      </c>
      <c r="F23" s="64">
        <v>147</v>
      </c>
      <c r="G23" s="64">
        <v>130</v>
      </c>
      <c r="H23" s="64">
        <v>0</v>
      </c>
      <c r="I23" s="64">
        <v>130</v>
      </c>
      <c r="J23" s="58">
        <v>720.47</v>
      </c>
      <c r="K23" s="59">
        <v>62</v>
      </c>
    </row>
    <row r="24" spans="1:11" ht="12.75">
      <c r="A24" s="63" t="s">
        <v>400</v>
      </c>
      <c r="B24" s="64" t="s">
        <v>41</v>
      </c>
      <c r="C24" s="64" t="s">
        <v>223</v>
      </c>
      <c r="D24" s="64">
        <v>249</v>
      </c>
      <c r="E24" s="64">
        <v>225</v>
      </c>
      <c r="F24" s="64">
        <v>170</v>
      </c>
      <c r="G24" s="64">
        <v>154</v>
      </c>
      <c r="H24" s="64">
        <v>0</v>
      </c>
      <c r="I24" s="64">
        <v>154</v>
      </c>
      <c r="J24" s="58">
        <v>550.06</v>
      </c>
      <c r="K24" s="59">
        <v>75</v>
      </c>
    </row>
    <row r="25" spans="1:11" ht="12.75">
      <c r="A25" s="62" t="s">
        <v>171</v>
      </c>
      <c r="B25" s="62"/>
      <c r="C25" s="62"/>
      <c r="D25" s="62"/>
      <c r="E25" s="62"/>
      <c r="F25" s="62"/>
      <c r="G25" s="62"/>
      <c r="H25" s="62"/>
      <c r="I25" s="62"/>
      <c r="J25" s="35"/>
      <c r="K25" s="57"/>
    </row>
    <row r="26" spans="1:11" ht="12.75">
      <c r="A26" s="63" t="s">
        <v>172</v>
      </c>
      <c r="B26" s="64" t="s">
        <v>41</v>
      </c>
      <c r="C26" s="64" t="s">
        <v>223</v>
      </c>
      <c r="D26" s="64">
        <v>49</v>
      </c>
      <c r="E26" s="64">
        <v>43</v>
      </c>
      <c r="F26" s="64">
        <v>35</v>
      </c>
      <c r="G26" s="64">
        <v>35</v>
      </c>
      <c r="H26" s="64">
        <v>0</v>
      </c>
      <c r="I26" s="64">
        <v>35</v>
      </c>
      <c r="J26" s="58">
        <v>400</v>
      </c>
      <c r="K26" s="60">
        <v>21</v>
      </c>
    </row>
    <row r="27" spans="1:11" ht="12.75">
      <c r="A27" s="63" t="s">
        <v>401</v>
      </c>
      <c r="B27" s="64" t="s">
        <v>41</v>
      </c>
      <c r="C27" s="64" t="s">
        <v>223</v>
      </c>
      <c r="D27" s="64">
        <v>24</v>
      </c>
      <c r="E27" s="64">
        <v>22</v>
      </c>
      <c r="F27" s="64">
        <v>18</v>
      </c>
      <c r="G27" s="64">
        <v>18</v>
      </c>
      <c r="H27" s="64">
        <v>0</v>
      </c>
      <c r="I27" s="64">
        <v>18</v>
      </c>
      <c r="J27" s="58">
        <v>475.8</v>
      </c>
      <c r="K27" s="60">
        <v>5</v>
      </c>
    </row>
    <row r="28" spans="1:11" ht="12.75">
      <c r="A28" s="63" t="s">
        <v>171</v>
      </c>
      <c r="B28" s="64" t="s">
        <v>41</v>
      </c>
      <c r="C28" s="64" t="s">
        <v>223</v>
      </c>
      <c r="D28" s="64">
        <v>142</v>
      </c>
      <c r="E28" s="64">
        <v>127</v>
      </c>
      <c r="F28" s="64">
        <v>119</v>
      </c>
      <c r="G28" s="64">
        <v>119</v>
      </c>
      <c r="H28" s="64">
        <v>0</v>
      </c>
      <c r="I28" s="64">
        <v>119</v>
      </c>
      <c r="J28" s="58">
        <v>325.4</v>
      </c>
      <c r="K28" s="60">
        <v>48</v>
      </c>
    </row>
    <row r="29" spans="1:11" ht="12.75">
      <c r="A29" s="63" t="s">
        <v>439</v>
      </c>
      <c r="B29" s="64" t="s">
        <v>41</v>
      </c>
      <c r="C29" s="64" t="s">
        <v>223</v>
      </c>
      <c r="D29" s="64">
        <v>30</v>
      </c>
      <c r="E29" s="64">
        <v>28</v>
      </c>
      <c r="F29" s="64">
        <v>22</v>
      </c>
      <c r="G29" s="64">
        <v>22</v>
      </c>
      <c r="H29" s="64">
        <v>0</v>
      </c>
      <c r="I29" s="64">
        <v>22</v>
      </c>
      <c r="J29" s="58">
        <v>400</v>
      </c>
      <c r="K29" s="60">
        <v>13</v>
      </c>
    </row>
    <row r="30" spans="1:11" ht="12.75">
      <c r="A30" s="63" t="s">
        <v>173</v>
      </c>
      <c r="B30" s="64" t="s">
        <v>41</v>
      </c>
      <c r="C30" s="64" t="s">
        <v>223</v>
      </c>
      <c r="D30" s="64">
        <v>119</v>
      </c>
      <c r="E30" s="64">
        <v>115</v>
      </c>
      <c r="F30" s="64">
        <v>101</v>
      </c>
      <c r="G30" s="64">
        <v>101</v>
      </c>
      <c r="H30" s="64">
        <v>0</v>
      </c>
      <c r="I30" s="64">
        <v>101</v>
      </c>
      <c r="J30" s="58">
        <v>400.6</v>
      </c>
      <c r="K30" s="60">
        <v>34</v>
      </c>
    </row>
    <row r="31" spans="1:11" ht="12.75">
      <c r="A31" s="63" t="s">
        <v>423</v>
      </c>
      <c r="B31" s="64" t="s">
        <v>41</v>
      </c>
      <c r="C31" s="64" t="s">
        <v>223</v>
      </c>
      <c r="D31" s="64">
        <v>25</v>
      </c>
      <c r="E31" s="64">
        <v>24</v>
      </c>
      <c r="F31" s="64">
        <v>22</v>
      </c>
      <c r="G31" s="64">
        <v>22</v>
      </c>
      <c r="H31" s="64">
        <v>0</v>
      </c>
      <c r="I31" s="64">
        <v>22</v>
      </c>
      <c r="J31" s="58">
        <v>755.9</v>
      </c>
      <c r="K31" s="60">
        <v>11</v>
      </c>
    </row>
    <row r="32" spans="1:11" ht="12.75">
      <c r="A32" s="63" t="s">
        <v>497</v>
      </c>
      <c r="B32" s="64" t="s">
        <v>41</v>
      </c>
      <c r="C32" s="64" t="s">
        <v>223</v>
      </c>
      <c r="D32" s="64">
        <v>5</v>
      </c>
      <c r="E32" s="64">
        <v>3</v>
      </c>
      <c r="F32" s="64">
        <v>3</v>
      </c>
      <c r="G32" s="64">
        <v>3</v>
      </c>
      <c r="H32" s="64">
        <v>0</v>
      </c>
      <c r="I32" s="64">
        <v>3</v>
      </c>
      <c r="J32" s="60">
        <v>841.6</v>
      </c>
      <c r="K32" s="60">
        <v>0</v>
      </c>
    </row>
    <row r="33" spans="1:11" ht="12.75">
      <c r="A33" s="62" t="s">
        <v>174</v>
      </c>
      <c r="B33" s="62"/>
      <c r="C33" s="62"/>
      <c r="D33" s="62"/>
      <c r="E33" s="62"/>
      <c r="F33" s="62"/>
      <c r="G33" s="62"/>
      <c r="H33" s="62"/>
      <c r="I33" s="62"/>
      <c r="J33" s="35"/>
      <c r="K33" s="57"/>
    </row>
    <row r="34" spans="1:11" ht="12.75">
      <c r="A34" s="63" t="s">
        <v>162</v>
      </c>
      <c r="B34" s="64" t="s">
        <v>41</v>
      </c>
      <c r="C34" s="64" t="s">
        <v>223</v>
      </c>
      <c r="D34" s="64">
        <v>48</v>
      </c>
      <c r="E34" s="64">
        <v>43</v>
      </c>
      <c r="F34" s="64">
        <v>40</v>
      </c>
      <c r="G34" s="64">
        <v>40</v>
      </c>
      <c r="H34" s="64">
        <v>0</v>
      </c>
      <c r="I34" s="64">
        <v>40</v>
      </c>
      <c r="J34" s="58">
        <v>492.1</v>
      </c>
      <c r="K34" s="65">
        <v>16</v>
      </c>
    </row>
    <row r="35" spans="1:11" ht="12.75">
      <c r="A35" s="63" t="s">
        <v>162</v>
      </c>
      <c r="B35" s="64" t="s">
        <v>41</v>
      </c>
      <c r="C35" s="64" t="s">
        <v>235</v>
      </c>
      <c r="D35" s="64">
        <v>26</v>
      </c>
      <c r="E35" s="64">
        <v>18</v>
      </c>
      <c r="F35" s="64">
        <v>18</v>
      </c>
      <c r="G35" s="64">
        <v>18</v>
      </c>
      <c r="H35" s="64">
        <v>0</v>
      </c>
      <c r="I35" s="64">
        <v>18</v>
      </c>
      <c r="J35" s="58">
        <v>456.3</v>
      </c>
      <c r="K35" s="65">
        <v>15</v>
      </c>
    </row>
    <row r="36" spans="1:11" ht="12.75">
      <c r="A36" s="63" t="s">
        <v>175</v>
      </c>
      <c r="B36" s="64" t="s">
        <v>41</v>
      </c>
      <c r="C36" s="64" t="s">
        <v>223</v>
      </c>
      <c r="D36" s="64">
        <v>22</v>
      </c>
      <c r="E36" s="64">
        <v>22</v>
      </c>
      <c r="F36" s="64">
        <v>22</v>
      </c>
      <c r="G36" s="64">
        <v>22</v>
      </c>
      <c r="H36" s="64">
        <v>0</v>
      </c>
      <c r="I36" s="64">
        <v>22</v>
      </c>
      <c r="J36" s="58">
        <v>478.9</v>
      </c>
      <c r="K36" s="65">
        <v>8</v>
      </c>
    </row>
    <row r="37" spans="1:11" ht="12.75">
      <c r="A37" s="63" t="s">
        <v>175</v>
      </c>
      <c r="B37" s="64" t="s">
        <v>41</v>
      </c>
      <c r="C37" s="64" t="s">
        <v>235</v>
      </c>
      <c r="D37" s="64">
        <v>9</v>
      </c>
      <c r="E37" s="64">
        <v>8</v>
      </c>
      <c r="F37" s="64">
        <v>8</v>
      </c>
      <c r="G37" s="64">
        <v>8</v>
      </c>
      <c r="H37" s="64">
        <v>0</v>
      </c>
      <c r="I37" s="64">
        <v>8</v>
      </c>
      <c r="J37" s="58">
        <v>475.8</v>
      </c>
      <c r="K37" s="65">
        <v>4</v>
      </c>
    </row>
    <row r="38" spans="1:11" ht="12.75">
      <c r="A38" s="63" t="s">
        <v>174</v>
      </c>
      <c r="B38" s="64" t="s">
        <v>41</v>
      </c>
      <c r="C38" s="64" t="s">
        <v>223</v>
      </c>
      <c r="D38" s="64">
        <v>54</v>
      </c>
      <c r="E38" s="64">
        <v>52</v>
      </c>
      <c r="F38" s="64">
        <v>51</v>
      </c>
      <c r="G38" s="64">
        <v>51</v>
      </c>
      <c r="H38" s="64">
        <v>0</v>
      </c>
      <c r="I38" s="64">
        <v>51</v>
      </c>
      <c r="J38" s="58">
        <v>451.33</v>
      </c>
      <c r="K38" s="65">
        <v>24</v>
      </c>
    </row>
    <row r="39" spans="1:11" ht="12.75">
      <c r="A39" s="63" t="s">
        <v>174</v>
      </c>
      <c r="B39" s="64" t="s">
        <v>41</v>
      </c>
      <c r="C39" s="64" t="s">
        <v>235</v>
      </c>
      <c r="D39" s="64">
        <v>11</v>
      </c>
      <c r="E39" s="64">
        <v>8</v>
      </c>
      <c r="F39" s="64">
        <v>7</v>
      </c>
      <c r="G39" s="64">
        <v>7</v>
      </c>
      <c r="H39" s="64">
        <v>0</v>
      </c>
      <c r="I39" s="64">
        <v>7</v>
      </c>
      <c r="J39" s="58">
        <v>527.4</v>
      </c>
      <c r="K39" s="65">
        <v>5</v>
      </c>
    </row>
    <row r="40" spans="1:11" ht="12.75">
      <c r="A40" s="63" t="s">
        <v>176</v>
      </c>
      <c r="B40" s="64" t="s">
        <v>41</v>
      </c>
      <c r="C40" s="64" t="s">
        <v>223</v>
      </c>
      <c r="D40" s="64">
        <v>5</v>
      </c>
      <c r="E40" s="64">
        <v>5</v>
      </c>
      <c r="F40" s="64">
        <v>5</v>
      </c>
      <c r="G40" s="64">
        <v>5</v>
      </c>
      <c r="H40" s="64">
        <v>0</v>
      </c>
      <c r="I40" s="64">
        <v>5</v>
      </c>
      <c r="J40" s="58">
        <v>564.3</v>
      </c>
      <c r="K40" s="65">
        <v>2</v>
      </c>
    </row>
    <row r="41" spans="1:11" ht="12.75">
      <c r="A41" s="63" t="s">
        <v>177</v>
      </c>
      <c r="B41" s="64" t="s">
        <v>41</v>
      </c>
      <c r="C41" s="64" t="s">
        <v>223</v>
      </c>
      <c r="D41" s="64">
        <v>36</v>
      </c>
      <c r="E41" s="64">
        <v>32</v>
      </c>
      <c r="F41" s="64">
        <v>30</v>
      </c>
      <c r="G41" s="64">
        <v>30</v>
      </c>
      <c r="H41" s="64">
        <v>0</v>
      </c>
      <c r="I41" s="64">
        <v>30</v>
      </c>
      <c r="J41" s="58">
        <v>502</v>
      </c>
      <c r="K41" s="65">
        <v>13</v>
      </c>
    </row>
    <row r="42" spans="1:11" ht="12.75">
      <c r="A42" s="62" t="s">
        <v>178</v>
      </c>
      <c r="B42" s="62"/>
      <c r="C42" s="62"/>
      <c r="D42" s="62"/>
      <c r="E42" s="62"/>
      <c r="F42" s="62"/>
      <c r="G42" s="62"/>
      <c r="H42" s="62"/>
      <c r="I42" s="62"/>
      <c r="J42" s="58"/>
      <c r="K42" s="65"/>
    </row>
    <row r="43" spans="1:11" ht="12.75">
      <c r="A43" s="63" t="s">
        <v>178</v>
      </c>
      <c r="B43" s="64" t="s">
        <v>41</v>
      </c>
      <c r="C43" s="64" t="s">
        <v>223</v>
      </c>
      <c r="D43" s="64">
        <v>37</v>
      </c>
      <c r="E43" s="64">
        <v>33</v>
      </c>
      <c r="F43" s="64">
        <v>33</v>
      </c>
      <c r="G43" s="64">
        <v>33</v>
      </c>
      <c r="H43" s="64">
        <v>0</v>
      </c>
      <c r="I43" s="64">
        <v>33</v>
      </c>
      <c r="J43" s="58">
        <v>214.4</v>
      </c>
      <c r="K43" s="65">
        <v>16</v>
      </c>
    </row>
    <row r="44" spans="1:11" ht="12.75">
      <c r="A44" s="63" t="s">
        <v>178</v>
      </c>
      <c r="B44" s="64" t="s">
        <v>41</v>
      </c>
      <c r="C44" s="64" t="s">
        <v>235</v>
      </c>
      <c r="D44" s="64">
        <v>19</v>
      </c>
      <c r="E44" s="64">
        <v>18</v>
      </c>
      <c r="F44" s="64">
        <v>18</v>
      </c>
      <c r="G44" s="64">
        <v>18</v>
      </c>
      <c r="H44" s="64">
        <v>0</v>
      </c>
      <c r="I44" s="64">
        <v>18</v>
      </c>
      <c r="J44" s="58">
        <v>196.2</v>
      </c>
      <c r="K44" s="65">
        <v>16</v>
      </c>
    </row>
    <row r="45" spans="1:11" ht="12.75">
      <c r="A45" s="63" t="s">
        <v>402</v>
      </c>
      <c r="B45" s="64" t="s">
        <v>41</v>
      </c>
      <c r="C45" s="64" t="s">
        <v>223</v>
      </c>
      <c r="D45" s="64">
        <v>29</v>
      </c>
      <c r="E45" s="64">
        <v>25</v>
      </c>
      <c r="F45" s="64">
        <v>25</v>
      </c>
      <c r="G45" s="64">
        <v>25</v>
      </c>
      <c r="H45" s="64">
        <v>0</v>
      </c>
      <c r="I45" s="64">
        <v>25</v>
      </c>
      <c r="J45" s="58">
        <v>136.8</v>
      </c>
      <c r="K45" s="65">
        <v>11</v>
      </c>
    </row>
    <row r="46" spans="1:11" ht="12.75">
      <c r="A46" s="63" t="s">
        <v>402</v>
      </c>
      <c r="B46" s="64" t="s">
        <v>41</v>
      </c>
      <c r="C46" s="64" t="s">
        <v>235</v>
      </c>
      <c r="D46" s="64">
        <v>8</v>
      </c>
      <c r="E46" s="64">
        <v>6</v>
      </c>
      <c r="F46" s="64">
        <v>6</v>
      </c>
      <c r="G46" s="64">
        <v>6</v>
      </c>
      <c r="H46" s="64">
        <v>0</v>
      </c>
      <c r="I46" s="64">
        <v>6</v>
      </c>
      <c r="J46" s="58">
        <v>486.7</v>
      </c>
      <c r="K46" s="65">
        <v>3</v>
      </c>
    </row>
    <row r="47" spans="1:11" ht="12.75">
      <c r="A47" s="63" t="s">
        <v>179</v>
      </c>
      <c r="B47" s="64" t="s">
        <v>41</v>
      </c>
      <c r="C47" s="64" t="s">
        <v>223</v>
      </c>
      <c r="D47" s="64">
        <v>7</v>
      </c>
      <c r="E47" s="64">
        <v>7</v>
      </c>
      <c r="F47" s="64">
        <v>5</v>
      </c>
      <c r="G47" s="64">
        <v>5</v>
      </c>
      <c r="H47" s="64">
        <v>0</v>
      </c>
      <c r="I47" s="64">
        <v>5</v>
      </c>
      <c r="J47" s="58">
        <v>355.8</v>
      </c>
      <c r="K47" s="65">
        <v>2</v>
      </c>
    </row>
    <row r="48" spans="1:11" ht="12.75">
      <c r="A48" s="62" t="s">
        <v>180</v>
      </c>
      <c r="B48" s="62"/>
      <c r="C48" s="62"/>
      <c r="D48" s="62"/>
      <c r="E48" s="62"/>
      <c r="F48" s="62"/>
      <c r="G48" s="62"/>
      <c r="H48" s="62"/>
      <c r="I48" s="62"/>
      <c r="J48" s="35"/>
      <c r="K48" s="65"/>
    </row>
    <row r="49" spans="1:11" ht="12.75">
      <c r="A49" s="63" t="s">
        <v>182</v>
      </c>
      <c r="B49" s="64" t="s">
        <v>41</v>
      </c>
      <c r="C49" s="64" t="s">
        <v>223</v>
      </c>
      <c r="D49" s="64">
        <v>77</v>
      </c>
      <c r="E49" s="64">
        <v>75</v>
      </c>
      <c r="F49" s="64">
        <v>63</v>
      </c>
      <c r="G49" s="64">
        <v>63</v>
      </c>
      <c r="H49" s="64">
        <v>0</v>
      </c>
      <c r="I49" s="64">
        <v>63</v>
      </c>
      <c r="J49" s="58">
        <v>341.9</v>
      </c>
      <c r="K49" s="65">
        <v>30</v>
      </c>
    </row>
    <row r="50" spans="1:11" ht="12.75">
      <c r="A50" s="63" t="s">
        <v>181</v>
      </c>
      <c r="B50" s="64" t="s">
        <v>41</v>
      </c>
      <c r="C50" s="64" t="s">
        <v>223</v>
      </c>
      <c r="D50" s="64">
        <v>135</v>
      </c>
      <c r="E50" s="64">
        <v>126</v>
      </c>
      <c r="F50" s="64">
        <v>98</v>
      </c>
      <c r="G50" s="64">
        <v>98</v>
      </c>
      <c r="H50" s="64">
        <v>0</v>
      </c>
      <c r="I50" s="64">
        <v>98</v>
      </c>
      <c r="J50" s="58">
        <v>305.8</v>
      </c>
      <c r="K50" s="65">
        <v>45</v>
      </c>
    </row>
    <row r="51" spans="1:11" ht="12.75">
      <c r="A51" s="63" t="s">
        <v>403</v>
      </c>
      <c r="B51" s="64" t="s">
        <v>41</v>
      </c>
      <c r="C51" s="64" t="s">
        <v>223</v>
      </c>
      <c r="D51" s="64">
        <v>9</v>
      </c>
      <c r="E51" s="64">
        <v>6</v>
      </c>
      <c r="F51" s="64">
        <v>3</v>
      </c>
      <c r="G51" s="64">
        <v>3</v>
      </c>
      <c r="H51" s="64">
        <v>0</v>
      </c>
      <c r="I51" s="64">
        <v>3</v>
      </c>
      <c r="J51" s="35">
        <v>733.56</v>
      </c>
      <c r="K51" s="65">
        <v>2</v>
      </c>
    </row>
    <row r="52" spans="1:11" ht="12.75">
      <c r="A52" s="63" t="s">
        <v>682</v>
      </c>
      <c r="B52" s="64" t="s">
        <v>41</v>
      </c>
      <c r="C52" s="64" t="s">
        <v>223</v>
      </c>
      <c r="D52" s="64">
        <v>4</v>
      </c>
      <c r="E52" s="64">
        <v>3</v>
      </c>
      <c r="F52" s="64">
        <v>3</v>
      </c>
      <c r="G52" s="64">
        <v>3</v>
      </c>
      <c r="H52" s="64">
        <v>0</v>
      </c>
      <c r="I52" s="64">
        <v>3</v>
      </c>
      <c r="J52" s="58">
        <v>447.6</v>
      </c>
      <c r="K52" s="65">
        <v>2</v>
      </c>
    </row>
    <row r="53" spans="1:11" ht="12.75">
      <c r="A53" s="63" t="s">
        <v>404</v>
      </c>
      <c r="B53" s="64" t="s">
        <v>41</v>
      </c>
      <c r="C53" s="64" t="s">
        <v>223</v>
      </c>
      <c r="D53" s="64">
        <v>10</v>
      </c>
      <c r="E53" s="64">
        <v>5</v>
      </c>
      <c r="F53" s="64">
        <v>5</v>
      </c>
      <c r="G53" s="64">
        <v>5</v>
      </c>
      <c r="H53" s="64">
        <v>0</v>
      </c>
      <c r="I53" s="64">
        <v>5</v>
      </c>
      <c r="J53" s="58">
        <v>453.62</v>
      </c>
      <c r="K53" s="65">
        <v>2</v>
      </c>
    </row>
    <row r="54" spans="1:11" ht="12.75">
      <c r="A54" s="62" t="s">
        <v>186</v>
      </c>
      <c r="B54" s="62"/>
      <c r="C54" s="62"/>
      <c r="D54" s="62"/>
      <c r="E54" s="62"/>
      <c r="F54" s="62"/>
      <c r="G54" s="62"/>
      <c r="H54" s="62"/>
      <c r="I54" s="62"/>
      <c r="J54" s="35"/>
      <c r="K54" s="65"/>
    </row>
    <row r="55" spans="1:11" ht="12.75">
      <c r="A55" s="63" t="s">
        <v>405</v>
      </c>
      <c r="B55" s="64" t="s">
        <v>41</v>
      </c>
      <c r="C55" s="64" t="s">
        <v>223</v>
      </c>
      <c r="D55" s="64">
        <v>30</v>
      </c>
      <c r="E55" s="64">
        <v>29</v>
      </c>
      <c r="F55" s="64">
        <v>28</v>
      </c>
      <c r="G55" s="64">
        <v>28</v>
      </c>
      <c r="H55" s="64">
        <v>0</v>
      </c>
      <c r="I55" s="64">
        <v>28</v>
      </c>
      <c r="J55" s="58">
        <v>511.7</v>
      </c>
      <c r="K55" s="65">
        <v>13</v>
      </c>
    </row>
    <row r="56" spans="1:11" ht="12.75">
      <c r="A56" s="63" t="s">
        <v>164</v>
      </c>
      <c r="B56" s="64" t="s">
        <v>41</v>
      </c>
      <c r="C56" s="64" t="s">
        <v>223</v>
      </c>
      <c r="D56" s="64">
        <v>89</v>
      </c>
      <c r="E56" s="64">
        <v>86</v>
      </c>
      <c r="F56" s="64">
        <v>80</v>
      </c>
      <c r="G56" s="64">
        <v>80</v>
      </c>
      <c r="H56" s="64">
        <v>0</v>
      </c>
      <c r="I56" s="64">
        <v>80</v>
      </c>
      <c r="J56" s="58">
        <v>367.7</v>
      </c>
      <c r="K56" s="65">
        <v>35</v>
      </c>
    </row>
    <row r="57" spans="1:11" ht="12.75">
      <c r="A57" s="63" t="s">
        <v>406</v>
      </c>
      <c r="B57" s="64" t="s">
        <v>41</v>
      </c>
      <c r="C57" s="64" t="s">
        <v>223</v>
      </c>
      <c r="D57" s="64">
        <v>11</v>
      </c>
      <c r="E57" s="64">
        <v>9</v>
      </c>
      <c r="F57" s="64">
        <v>5</v>
      </c>
      <c r="G57" s="64">
        <v>5</v>
      </c>
      <c r="H57" s="64">
        <v>0</v>
      </c>
      <c r="I57" s="64">
        <v>5</v>
      </c>
      <c r="J57" s="58">
        <v>758.4</v>
      </c>
      <c r="K57" s="65">
        <v>4</v>
      </c>
    </row>
    <row r="58" spans="1:11" ht="12.75">
      <c r="A58" s="63" t="s">
        <v>407</v>
      </c>
      <c r="B58" s="64" t="s">
        <v>41</v>
      </c>
      <c r="C58" s="64" t="s">
        <v>223</v>
      </c>
      <c r="D58" s="64">
        <v>9</v>
      </c>
      <c r="E58" s="64">
        <v>7</v>
      </c>
      <c r="F58" s="64">
        <v>4</v>
      </c>
      <c r="G58" s="64">
        <v>4</v>
      </c>
      <c r="H58" s="64">
        <v>0</v>
      </c>
      <c r="I58" s="64">
        <v>4</v>
      </c>
      <c r="J58" s="58">
        <v>443.15</v>
      </c>
      <c r="K58" s="65">
        <v>2</v>
      </c>
    </row>
    <row r="59" spans="1:11" ht="12.75">
      <c r="A59" s="63" t="s">
        <v>441</v>
      </c>
      <c r="B59" s="64" t="s">
        <v>41</v>
      </c>
      <c r="C59" s="64" t="s">
        <v>223</v>
      </c>
      <c r="D59" s="64">
        <v>6</v>
      </c>
      <c r="E59" s="64">
        <v>6</v>
      </c>
      <c r="F59" s="64">
        <v>6</v>
      </c>
      <c r="G59" s="64">
        <v>6</v>
      </c>
      <c r="H59" s="64">
        <v>0</v>
      </c>
      <c r="I59" s="64">
        <v>6</v>
      </c>
      <c r="J59" s="58">
        <v>612.7</v>
      </c>
      <c r="K59" s="65">
        <v>3</v>
      </c>
    </row>
    <row r="60" spans="1:11" ht="12.75">
      <c r="A60" s="63" t="s">
        <v>408</v>
      </c>
      <c r="B60" s="64" t="s">
        <v>41</v>
      </c>
      <c r="C60" s="64" t="s">
        <v>223</v>
      </c>
      <c r="D60" s="64">
        <v>15</v>
      </c>
      <c r="E60" s="64">
        <v>15</v>
      </c>
      <c r="F60" s="64">
        <v>14</v>
      </c>
      <c r="G60" s="64">
        <v>14</v>
      </c>
      <c r="H60" s="64">
        <v>0</v>
      </c>
      <c r="I60" s="64">
        <v>14</v>
      </c>
      <c r="J60" s="58">
        <v>583.3</v>
      </c>
      <c r="K60" s="65">
        <v>6</v>
      </c>
    </row>
    <row r="61" spans="1:11" ht="12.75">
      <c r="A61" s="63" t="s">
        <v>409</v>
      </c>
      <c r="B61" s="64" t="s">
        <v>41</v>
      </c>
      <c r="C61" s="64" t="s">
        <v>223</v>
      </c>
      <c r="D61" s="64">
        <v>3</v>
      </c>
      <c r="E61" s="64">
        <v>2</v>
      </c>
      <c r="F61" s="64">
        <v>2</v>
      </c>
      <c r="G61" s="64">
        <v>2</v>
      </c>
      <c r="H61" s="64">
        <v>0</v>
      </c>
      <c r="I61" s="64">
        <v>2</v>
      </c>
      <c r="J61" s="58">
        <v>802.08</v>
      </c>
      <c r="K61" s="65">
        <v>2</v>
      </c>
    </row>
    <row r="62" spans="1:11" ht="12.75">
      <c r="A62" s="63" t="s">
        <v>410</v>
      </c>
      <c r="B62" s="64" t="s">
        <v>41</v>
      </c>
      <c r="C62" s="64" t="s">
        <v>223</v>
      </c>
      <c r="D62" s="64">
        <v>3</v>
      </c>
      <c r="E62" s="64">
        <v>3</v>
      </c>
      <c r="F62" s="64">
        <v>3</v>
      </c>
      <c r="G62" s="64">
        <v>3</v>
      </c>
      <c r="H62" s="64">
        <v>0</v>
      </c>
      <c r="I62" s="64">
        <v>3</v>
      </c>
      <c r="J62" s="58">
        <v>804.2</v>
      </c>
      <c r="K62" s="65">
        <v>0</v>
      </c>
    </row>
    <row r="63" spans="1:11" ht="12.75">
      <c r="A63" s="63" t="s">
        <v>411</v>
      </c>
      <c r="B63" s="64" t="s">
        <v>41</v>
      </c>
      <c r="C63" s="64" t="s">
        <v>223</v>
      </c>
      <c r="D63" s="64">
        <v>4</v>
      </c>
      <c r="E63" s="64">
        <v>3</v>
      </c>
      <c r="F63" s="64">
        <v>3</v>
      </c>
      <c r="G63" s="64">
        <v>3</v>
      </c>
      <c r="H63" s="64">
        <v>0</v>
      </c>
      <c r="I63" s="64">
        <v>3</v>
      </c>
      <c r="J63" s="58">
        <v>362</v>
      </c>
      <c r="K63" s="65">
        <v>2</v>
      </c>
    </row>
    <row r="64" spans="1:11" ht="12.75">
      <c r="A64" s="63" t="s">
        <v>73</v>
      </c>
      <c r="B64" s="64" t="s">
        <v>41</v>
      </c>
      <c r="C64" s="64" t="s">
        <v>223</v>
      </c>
      <c r="D64" s="64">
        <v>23</v>
      </c>
      <c r="E64" s="64">
        <v>21</v>
      </c>
      <c r="F64" s="64">
        <v>19</v>
      </c>
      <c r="G64" s="64">
        <v>19</v>
      </c>
      <c r="H64" s="64">
        <v>0</v>
      </c>
      <c r="I64" s="64">
        <v>19</v>
      </c>
      <c r="J64" s="58">
        <v>515.8</v>
      </c>
      <c r="K64" s="65">
        <v>8</v>
      </c>
    </row>
    <row r="65" spans="1:11" ht="12.75">
      <c r="A65" s="63" t="s">
        <v>187</v>
      </c>
      <c r="B65" s="64" t="s">
        <v>41</v>
      </c>
      <c r="C65" s="64" t="s">
        <v>223</v>
      </c>
      <c r="D65" s="64">
        <v>75</v>
      </c>
      <c r="E65" s="64">
        <v>72</v>
      </c>
      <c r="F65" s="64">
        <v>69</v>
      </c>
      <c r="G65" s="64">
        <v>69</v>
      </c>
      <c r="H65" s="64">
        <v>0</v>
      </c>
      <c r="I65" s="64">
        <v>69</v>
      </c>
      <c r="J65" s="58">
        <v>321.1</v>
      </c>
      <c r="K65" s="65">
        <v>35</v>
      </c>
    </row>
    <row r="66" spans="1:11" ht="12.75">
      <c r="A66" s="63" t="s">
        <v>165</v>
      </c>
      <c r="B66" s="64" t="s">
        <v>41</v>
      </c>
      <c r="C66" s="64" t="s">
        <v>223</v>
      </c>
      <c r="D66" s="64">
        <v>57</v>
      </c>
      <c r="E66" s="64">
        <v>52</v>
      </c>
      <c r="F66" s="64">
        <v>50</v>
      </c>
      <c r="G66" s="64">
        <v>50</v>
      </c>
      <c r="H66" s="64">
        <v>0</v>
      </c>
      <c r="I66" s="64">
        <v>50</v>
      </c>
      <c r="J66" s="58">
        <v>515.8</v>
      </c>
      <c r="K66" s="65">
        <v>20</v>
      </c>
    </row>
    <row r="67" spans="1:12" ht="12.75">
      <c r="A67" s="62" t="s">
        <v>166</v>
      </c>
      <c r="B67" s="62"/>
      <c r="C67" s="62"/>
      <c r="D67" s="53"/>
      <c r="E67" s="53"/>
      <c r="F67" s="53"/>
      <c r="G67" s="53"/>
      <c r="H67" s="53"/>
      <c r="I67" s="53"/>
      <c r="J67" s="35"/>
      <c r="K67" s="61"/>
      <c r="L67" s="38"/>
    </row>
    <row r="68" spans="1:12" ht="25.5">
      <c r="A68" s="63" t="s">
        <v>166</v>
      </c>
      <c r="B68" s="64" t="s">
        <v>43</v>
      </c>
      <c r="C68" s="64" t="s">
        <v>223</v>
      </c>
      <c r="D68" s="54">
        <v>30</v>
      </c>
      <c r="E68" s="54">
        <v>26</v>
      </c>
      <c r="F68" s="54">
        <v>15</v>
      </c>
      <c r="G68" s="54">
        <v>17</v>
      </c>
      <c r="H68" s="54">
        <v>0</v>
      </c>
      <c r="I68" s="54">
        <v>17</v>
      </c>
      <c r="J68" s="35"/>
      <c r="K68" s="86">
        <v>16</v>
      </c>
      <c r="L68" s="38"/>
    </row>
    <row r="69" spans="1:12" ht="12.75">
      <c r="A69" s="62" t="s">
        <v>167</v>
      </c>
      <c r="B69" s="62"/>
      <c r="C69" s="62"/>
      <c r="D69" s="53"/>
      <c r="E69" s="53"/>
      <c r="F69" s="53"/>
      <c r="G69" s="53"/>
      <c r="H69" s="53"/>
      <c r="I69" s="53"/>
      <c r="J69" s="35"/>
      <c r="K69" s="86"/>
      <c r="L69" s="38"/>
    </row>
    <row r="70" spans="1:12" ht="25.5">
      <c r="A70" s="63" t="s">
        <v>188</v>
      </c>
      <c r="B70" s="64" t="s">
        <v>43</v>
      </c>
      <c r="C70" s="64" t="s">
        <v>223</v>
      </c>
      <c r="D70" s="54">
        <v>39</v>
      </c>
      <c r="E70" s="54">
        <v>38</v>
      </c>
      <c r="F70" s="54">
        <v>26</v>
      </c>
      <c r="G70" s="54">
        <v>29</v>
      </c>
      <c r="H70" s="54">
        <v>0</v>
      </c>
      <c r="I70" s="54">
        <v>29</v>
      </c>
      <c r="J70" s="35"/>
      <c r="K70" s="86">
        <v>16</v>
      </c>
      <c r="L70" s="38"/>
    </row>
    <row r="71" spans="1:12" ht="25.5">
      <c r="A71" s="63" t="s">
        <v>489</v>
      </c>
      <c r="B71" s="64" t="s">
        <v>43</v>
      </c>
      <c r="C71" s="64" t="s">
        <v>223</v>
      </c>
      <c r="D71" s="54">
        <v>77</v>
      </c>
      <c r="E71" s="54">
        <v>67</v>
      </c>
      <c r="F71" s="54">
        <v>18</v>
      </c>
      <c r="G71" s="54">
        <v>12</v>
      </c>
      <c r="H71" s="54">
        <v>0</v>
      </c>
      <c r="I71" s="54">
        <v>12</v>
      </c>
      <c r="J71" s="35"/>
      <c r="K71" s="86">
        <v>12</v>
      </c>
      <c r="L71" s="38"/>
    </row>
    <row r="72" spans="1:12" ht="25.5">
      <c r="A72" s="63" t="s">
        <v>167</v>
      </c>
      <c r="B72" s="64" t="s">
        <v>43</v>
      </c>
      <c r="C72" s="64" t="s">
        <v>223</v>
      </c>
      <c r="D72" s="54">
        <v>68</v>
      </c>
      <c r="E72" s="54">
        <v>59</v>
      </c>
      <c r="F72" s="54">
        <v>45</v>
      </c>
      <c r="G72" s="54">
        <v>47</v>
      </c>
      <c r="H72" s="54">
        <v>0</v>
      </c>
      <c r="I72" s="54">
        <v>47</v>
      </c>
      <c r="J72" s="35"/>
      <c r="K72" s="86">
        <v>27</v>
      </c>
      <c r="L72" s="38"/>
    </row>
    <row r="73" spans="1:12" ht="25.5">
      <c r="A73" s="63" t="s">
        <v>189</v>
      </c>
      <c r="B73" s="64" t="s">
        <v>43</v>
      </c>
      <c r="C73" s="64" t="s">
        <v>223</v>
      </c>
      <c r="D73" s="54">
        <v>11</v>
      </c>
      <c r="E73" s="54">
        <v>7</v>
      </c>
      <c r="F73" s="54">
        <v>5</v>
      </c>
      <c r="G73" s="54">
        <v>5</v>
      </c>
      <c r="H73" s="54">
        <v>0</v>
      </c>
      <c r="I73" s="54">
        <v>5</v>
      </c>
      <c r="J73" s="35"/>
      <c r="K73" s="86">
        <v>2</v>
      </c>
      <c r="L73" s="38"/>
    </row>
    <row r="74" spans="1:12" ht="25.5">
      <c r="A74" s="63" t="s">
        <v>59</v>
      </c>
      <c r="B74" s="64" t="s">
        <v>43</v>
      </c>
      <c r="C74" s="64" t="s">
        <v>223</v>
      </c>
      <c r="D74" s="54">
        <v>23</v>
      </c>
      <c r="E74" s="54">
        <v>20</v>
      </c>
      <c r="F74" s="54">
        <v>15</v>
      </c>
      <c r="G74" s="54">
        <v>15</v>
      </c>
      <c r="H74" s="54">
        <v>0</v>
      </c>
      <c r="I74" s="54">
        <v>15</v>
      </c>
      <c r="J74" s="35"/>
      <c r="K74" s="86">
        <v>7</v>
      </c>
      <c r="L74" s="38"/>
    </row>
    <row r="75" spans="1:12" ht="25.5">
      <c r="A75" s="63" t="s">
        <v>197</v>
      </c>
      <c r="B75" s="64" t="s">
        <v>43</v>
      </c>
      <c r="C75" s="64" t="s">
        <v>223</v>
      </c>
      <c r="D75" s="54">
        <v>10</v>
      </c>
      <c r="E75" s="54">
        <v>7</v>
      </c>
      <c r="F75" s="54">
        <v>4</v>
      </c>
      <c r="G75" s="54">
        <v>6</v>
      </c>
      <c r="H75" s="54">
        <v>0</v>
      </c>
      <c r="I75" s="54">
        <v>6</v>
      </c>
      <c r="J75" s="35"/>
      <c r="K75" s="86">
        <v>6</v>
      </c>
      <c r="L75" s="38"/>
    </row>
    <row r="76" spans="1:12" ht="12.75">
      <c r="A76" s="62" t="s">
        <v>168</v>
      </c>
      <c r="B76" s="64"/>
      <c r="C76" s="64"/>
      <c r="D76" s="54"/>
      <c r="E76" s="54"/>
      <c r="F76" s="54"/>
      <c r="G76" s="54"/>
      <c r="H76" s="54"/>
      <c r="I76" s="54"/>
      <c r="J76" s="35"/>
      <c r="K76" s="86"/>
      <c r="L76" s="38"/>
    </row>
    <row r="77" spans="1:12" ht="25.5">
      <c r="A77" s="63" t="s">
        <v>490</v>
      </c>
      <c r="B77" s="64" t="s">
        <v>43</v>
      </c>
      <c r="C77" s="64" t="s">
        <v>223</v>
      </c>
      <c r="D77" s="54">
        <v>36</v>
      </c>
      <c r="E77" s="54">
        <v>31</v>
      </c>
      <c r="F77" s="54">
        <v>15</v>
      </c>
      <c r="G77" s="54">
        <v>15</v>
      </c>
      <c r="H77" s="54">
        <v>0</v>
      </c>
      <c r="I77" s="54">
        <v>15</v>
      </c>
      <c r="J77" s="35"/>
      <c r="K77" s="86">
        <v>14</v>
      </c>
      <c r="L77" s="38"/>
    </row>
    <row r="78" spans="1:12" ht="12.75">
      <c r="A78" s="62" t="s">
        <v>399</v>
      </c>
      <c r="B78" s="62"/>
      <c r="C78" s="62"/>
      <c r="D78" s="53"/>
      <c r="E78" s="53"/>
      <c r="F78" s="53"/>
      <c r="G78" s="53"/>
      <c r="H78" s="53"/>
      <c r="I78" s="53"/>
      <c r="J78" s="35"/>
      <c r="K78" s="86"/>
      <c r="L78" s="38"/>
    </row>
    <row r="79" spans="1:12" ht="25.5">
      <c r="A79" s="63" t="s">
        <v>169</v>
      </c>
      <c r="B79" s="64" t="s">
        <v>43</v>
      </c>
      <c r="C79" s="64" t="s">
        <v>223</v>
      </c>
      <c r="D79" s="54">
        <v>9</v>
      </c>
      <c r="E79" s="54">
        <v>9</v>
      </c>
      <c r="F79" s="54">
        <v>8</v>
      </c>
      <c r="G79" s="54">
        <v>8</v>
      </c>
      <c r="H79" s="54">
        <v>0</v>
      </c>
      <c r="I79" s="54">
        <v>8</v>
      </c>
      <c r="J79" s="35"/>
      <c r="K79" s="86">
        <v>8</v>
      </c>
      <c r="L79" s="22"/>
    </row>
    <row r="80" spans="1:12" ht="25.5">
      <c r="A80" s="63" t="s">
        <v>190</v>
      </c>
      <c r="B80" s="64" t="s">
        <v>43</v>
      </c>
      <c r="C80" s="64" t="s">
        <v>223</v>
      </c>
      <c r="D80" s="54">
        <v>102</v>
      </c>
      <c r="E80" s="54">
        <v>78</v>
      </c>
      <c r="F80" s="54">
        <v>35</v>
      </c>
      <c r="G80" s="54">
        <v>35</v>
      </c>
      <c r="H80" s="54">
        <v>0</v>
      </c>
      <c r="I80" s="54">
        <v>35</v>
      </c>
      <c r="J80" s="35"/>
      <c r="K80" s="86">
        <v>32</v>
      </c>
      <c r="L80" s="38"/>
    </row>
    <row r="81" spans="1:12" ht="25.5">
      <c r="A81" s="63" t="s">
        <v>400</v>
      </c>
      <c r="B81" s="64" t="s">
        <v>43</v>
      </c>
      <c r="C81" s="64" t="s">
        <v>223</v>
      </c>
      <c r="D81" s="54">
        <v>82</v>
      </c>
      <c r="E81" s="54">
        <v>66</v>
      </c>
      <c r="F81" s="54">
        <v>46</v>
      </c>
      <c r="G81" s="54">
        <v>46</v>
      </c>
      <c r="H81" s="54">
        <v>0</v>
      </c>
      <c r="I81" s="54">
        <v>46</v>
      </c>
      <c r="J81" s="35"/>
      <c r="K81" s="86">
        <v>44</v>
      </c>
      <c r="L81" s="38"/>
    </row>
    <row r="82" spans="1:12" ht="12.75">
      <c r="A82" s="62" t="s">
        <v>398</v>
      </c>
      <c r="B82" s="62"/>
      <c r="C82" s="62"/>
      <c r="D82" s="53"/>
      <c r="E82" s="53"/>
      <c r="F82" s="53"/>
      <c r="G82" s="53"/>
      <c r="H82" s="53"/>
      <c r="I82" s="53"/>
      <c r="J82" s="35"/>
      <c r="K82" s="86"/>
      <c r="L82" s="38"/>
    </row>
    <row r="83" spans="1:12" ht="25.5">
      <c r="A83" s="63" t="s">
        <v>100</v>
      </c>
      <c r="B83" s="64" t="s">
        <v>43</v>
      </c>
      <c r="C83" s="64" t="s">
        <v>223</v>
      </c>
      <c r="D83" s="54">
        <v>9</v>
      </c>
      <c r="E83" s="54">
        <v>6</v>
      </c>
      <c r="F83" s="54">
        <v>2</v>
      </c>
      <c r="G83" s="54">
        <v>3</v>
      </c>
      <c r="H83" s="54">
        <v>0</v>
      </c>
      <c r="I83" s="54">
        <v>3</v>
      </c>
      <c r="J83" s="35"/>
      <c r="K83" s="86">
        <v>1</v>
      </c>
      <c r="L83" s="38"/>
    </row>
    <row r="84" spans="1:12" ht="25.5">
      <c r="A84" s="63" t="s">
        <v>711</v>
      </c>
      <c r="B84" s="64" t="s">
        <v>43</v>
      </c>
      <c r="C84" s="64" t="s">
        <v>223</v>
      </c>
      <c r="D84" s="54">
        <v>1</v>
      </c>
      <c r="E84" s="54">
        <v>1</v>
      </c>
      <c r="F84" s="54">
        <v>0</v>
      </c>
      <c r="G84" s="54">
        <v>0</v>
      </c>
      <c r="H84" s="54">
        <v>0</v>
      </c>
      <c r="I84" s="54">
        <v>0</v>
      </c>
      <c r="J84" s="35"/>
      <c r="K84" s="86">
        <v>0</v>
      </c>
      <c r="L84" s="38"/>
    </row>
    <row r="85" spans="1:12" ht="25.5">
      <c r="A85" s="63" t="s">
        <v>426</v>
      </c>
      <c r="B85" s="64" t="s">
        <v>43</v>
      </c>
      <c r="C85" s="64" t="s">
        <v>223</v>
      </c>
      <c r="D85" s="54">
        <v>3</v>
      </c>
      <c r="E85" s="54">
        <v>1</v>
      </c>
      <c r="F85" s="54">
        <v>1</v>
      </c>
      <c r="G85" s="54">
        <v>1</v>
      </c>
      <c r="H85" s="54">
        <v>0</v>
      </c>
      <c r="I85" s="54">
        <v>1</v>
      </c>
      <c r="J85" s="35"/>
      <c r="K85" s="86">
        <v>1</v>
      </c>
      <c r="L85" s="38"/>
    </row>
    <row r="86" spans="1:12" ht="25.5">
      <c r="A86" s="63" t="s">
        <v>191</v>
      </c>
      <c r="B86" s="64" t="s">
        <v>43</v>
      </c>
      <c r="C86" s="64" t="s">
        <v>223</v>
      </c>
      <c r="D86" s="54">
        <v>8</v>
      </c>
      <c r="E86" s="54">
        <v>6</v>
      </c>
      <c r="F86" s="54">
        <v>3</v>
      </c>
      <c r="G86" s="54">
        <v>3</v>
      </c>
      <c r="H86" s="54">
        <v>0</v>
      </c>
      <c r="I86" s="54">
        <v>3</v>
      </c>
      <c r="J86" s="35"/>
      <c r="K86" s="86">
        <v>3</v>
      </c>
      <c r="L86" s="38"/>
    </row>
    <row r="87" spans="1:12" ht="25.5">
      <c r="A87" s="63" t="s">
        <v>105</v>
      </c>
      <c r="B87" s="64" t="s">
        <v>43</v>
      </c>
      <c r="C87" s="64" t="s">
        <v>223</v>
      </c>
      <c r="D87" s="54">
        <v>21</v>
      </c>
      <c r="E87" s="54">
        <v>16</v>
      </c>
      <c r="F87" s="54">
        <v>14</v>
      </c>
      <c r="G87" s="54">
        <v>14</v>
      </c>
      <c r="H87" s="54">
        <v>0</v>
      </c>
      <c r="I87" s="54">
        <v>14</v>
      </c>
      <c r="J87" s="35"/>
      <c r="K87" s="86">
        <v>12</v>
      </c>
      <c r="L87" s="38"/>
    </row>
    <row r="88" spans="1:12" ht="12.75">
      <c r="A88" s="62" t="s">
        <v>171</v>
      </c>
      <c r="B88" s="62"/>
      <c r="C88" s="62"/>
      <c r="D88" s="53"/>
      <c r="E88" s="53"/>
      <c r="F88" s="53"/>
      <c r="G88" s="53"/>
      <c r="H88" s="53"/>
      <c r="I88" s="53"/>
      <c r="J88" s="35"/>
      <c r="K88" s="61"/>
      <c r="L88" s="38"/>
    </row>
    <row r="89" spans="1:12" ht="25.5">
      <c r="A89" s="63" t="s">
        <v>198</v>
      </c>
      <c r="B89" s="64" t="s">
        <v>43</v>
      </c>
      <c r="C89" s="64" t="s">
        <v>223</v>
      </c>
      <c r="D89" s="54">
        <v>14</v>
      </c>
      <c r="E89" s="54">
        <v>10</v>
      </c>
      <c r="F89" s="54">
        <v>10</v>
      </c>
      <c r="G89" s="54">
        <v>10</v>
      </c>
      <c r="H89" s="54">
        <v>0</v>
      </c>
      <c r="I89" s="54">
        <v>10</v>
      </c>
      <c r="J89" s="35"/>
      <c r="K89" s="86">
        <v>8</v>
      </c>
      <c r="L89" s="38"/>
    </row>
    <row r="90" spans="1:12" ht="25.5">
      <c r="A90" s="63" t="s">
        <v>199</v>
      </c>
      <c r="B90" s="64" t="s">
        <v>43</v>
      </c>
      <c r="C90" s="64" t="s">
        <v>223</v>
      </c>
      <c r="D90" s="54">
        <v>2</v>
      </c>
      <c r="E90" s="54">
        <v>1</v>
      </c>
      <c r="F90" s="54">
        <v>1</v>
      </c>
      <c r="G90" s="54">
        <v>1</v>
      </c>
      <c r="H90" s="54">
        <v>0</v>
      </c>
      <c r="I90" s="54">
        <v>1</v>
      </c>
      <c r="J90" s="35"/>
      <c r="K90" s="86">
        <v>1</v>
      </c>
      <c r="L90" s="38"/>
    </row>
    <row r="91" spans="1:12" ht="25.5">
      <c r="A91" s="63" t="s">
        <v>201</v>
      </c>
      <c r="B91" s="64" t="s">
        <v>43</v>
      </c>
      <c r="C91" s="64" t="s">
        <v>223</v>
      </c>
      <c r="D91" s="54">
        <v>1</v>
      </c>
      <c r="E91" s="54">
        <v>1</v>
      </c>
      <c r="F91" s="54">
        <v>1</v>
      </c>
      <c r="G91" s="54">
        <v>1</v>
      </c>
      <c r="H91" s="54">
        <v>0</v>
      </c>
      <c r="I91" s="54">
        <v>1</v>
      </c>
      <c r="J91" s="35"/>
      <c r="K91" s="86">
        <v>0</v>
      </c>
      <c r="L91" s="38"/>
    </row>
    <row r="92" spans="1:12" ht="25.5">
      <c r="A92" s="63" t="s">
        <v>401</v>
      </c>
      <c r="B92" s="64" t="s">
        <v>43</v>
      </c>
      <c r="C92" s="64" t="s">
        <v>223</v>
      </c>
      <c r="D92" s="54">
        <v>2</v>
      </c>
      <c r="E92" s="54">
        <v>1</v>
      </c>
      <c r="F92" s="54">
        <v>1</v>
      </c>
      <c r="G92" s="54">
        <v>1</v>
      </c>
      <c r="H92" s="54">
        <v>0</v>
      </c>
      <c r="I92" s="54">
        <v>1</v>
      </c>
      <c r="J92" s="35"/>
      <c r="K92" s="86">
        <v>1</v>
      </c>
      <c r="L92" s="38"/>
    </row>
    <row r="93" spans="1:12" ht="25.5">
      <c r="A93" s="63" t="s">
        <v>439</v>
      </c>
      <c r="B93" s="64" t="s">
        <v>43</v>
      </c>
      <c r="C93" s="64" t="s">
        <v>223</v>
      </c>
      <c r="D93" s="54">
        <v>3</v>
      </c>
      <c r="E93" s="54">
        <v>3</v>
      </c>
      <c r="F93" s="54">
        <v>3</v>
      </c>
      <c r="G93" s="54">
        <v>3</v>
      </c>
      <c r="H93" s="54">
        <v>0</v>
      </c>
      <c r="I93" s="54">
        <v>3</v>
      </c>
      <c r="J93" s="35"/>
      <c r="K93" s="86">
        <v>2</v>
      </c>
      <c r="L93" s="38"/>
    </row>
    <row r="94" spans="1:12" ht="25.5">
      <c r="A94" s="63" t="s">
        <v>200</v>
      </c>
      <c r="B94" s="64" t="s">
        <v>43</v>
      </c>
      <c r="C94" s="64" t="s">
        <v>223</v>
      </c>
      <c r="D94" s="54">
        <v>14</v>
      </c>
      <c r="E94" s="54">
        <v>12</v>
      </c>
      <c r="F94" s="54">
        <v>9</v>
      </c>
      <c r="G94" s="54">
        <v>10</v>
      </c>
      <c r="H94" s="54">
        <v>0</v>
      </c>
      <c r="I94" s="54">
        <v>10</v>
      </c>
      <c r="J94" s="35"/>
      <c r="K94" s="86">
        <v>5</v>
      </c>
      <c r="L94" s="38"/>
    </row>
    <row r="95" spans="1:12" ht="25.5">
      <c r="A95" s="63" t="s">
        <v>202</v>
      </c>
      <c r="B95" s="64" t="s">
        <v>43</v>
      </c>
      <c r="C95" s="64" t="s">
        <v>223</v>
      </c>
      <c r="D95" s="54">
        <v>8</v>
      </c>
      <c r="E95" s="54">
        <v>6</v>
      </c>
      <c r="F95" s="54">
        <v>4</v>
      </c>
      <c r="G95" s="54">
        <v>4</v>
      </c>
      <c r="H95" s="54">
        <v>0</v>
      </c>
      <c r="I95" s="54">
        <v>4</v>
      </c>
      <c r="J95" s="35"/>
      <c r="K95" s="86">
        <v>3</v>
      </c>
      <c r="L95" s="38"/>
    </row>
    <row r="96" spans="1:12" ht="25.5">
      <c r="A96" s="63" t="s">
        <v>203</v>
      </c>
      <c r="B96" s="64" t="s">
        <v>43</v>
      </c>
      <c r="C96" s="64" t="s">
        <v>223</v>
      </c>
      <c r="D96" s="54">
        <v>7</v>
      </c>
      <c r="E96" s="54">
        <v>5</v>
      </c>
      <c r="F96" s="54">
        <v>4</v>
      </c>
      <c r="G96" s="54">
        <v>5</v>
      </c>
      <c r="H96" s="54">
        <v>0</v>
      </c>
      <c r="I96" s="54">
        <v>5</v>
      </c>
      <c r="J96" s="35"/>
      <c r="K96" s="86">
        <v>3</v>
      </c>
      <c r="L96" s="38"/>
    </row>
    <row r="97" spans="1:12" ht="25.5">
      <c r="A97" s="63" t="s">
        <v>57</v>
      </c>
      <c r="B97" s="64" t="s">
        <v>43</v>
      </c>
      <c r="C97" s="64" t="s">
        <v>223</v>
      </c>
      <c r="D97" s="54">
        <v>2</v>
      </c>
      <c r="E97" s="54">
        <v>2</v>
      </c>
      <c r="F97" s="54">
        <v>0</v>
      </c>
      <c r="G97" s="54">
        <v>0</v>
      </c>
      <c r="H97" s="54">
        <v>0</v>
      </c>
      <c r="I97" s="54">
        <v>0</v>
      </c>
      <c r="J97" s="35"/>
      <c r="K97" s="86">
        <v>0</v>
      </c>
      <c r="L97" s="38"/>
    </row>
    <row r="98" spans="1:12" ht="25.5">
      <c r="A98" s="63" t="s">
        <v>412</v>
      </c>
      <c r="B98" s="64" t="s">
        <v>43</v>
      </c>
      <c r="C98" s="64" t="s">
        <v>223</v>
      </c>
      <c r="D98" s="54">
        <v>11</v>
      </c>
      <c r="E98" s="54">
        <v>9</v>
      </c>
      <c r="F98" s="54">
        <v>5</v>
      </c>
      <c r="G98" s="54">
        <v>5</v>
      </c>
      <c r="H98" s="54">
        <v>0</v>
      </c>
      <c r="I98" s="54">
        <v>5</v>
      </c>
      <c r="J98" s="35"/>
      <c r="K98" s="86">
        <v>5</v>
      </c>
      <c r="L98" s="38"/>
    </row>
    <row r="99" spans="1:12" ht="12.75">
      <c r="A99" s="62" t="s">
        <v>204</v>
      </c>
      <c r="B99" s="62"/>
      <c r="C99" s="62"/>
      <c r="D99" s="53"/>
      <c r="E99" s="53"/>
      <c r="F99" s="53"/>
      <c r="G99" s="53"/>
      <c r="H99" s="53"/>
      <c r="I99" s="53"/>
      <c r="J99" s="35"/>
      <c r="K99" s="61"/>
      <c r="L99" s="38"/>
    </row>
    <row r="100" spans="1:12" ht="25.5">
      <c r="A100" s="63" t="s">
        <v>175</v>
      </c>
      <c r="B100" s="64" t="s">
        <v>43</v>
      </c>
      <c r="C100" s="64" t="s">
        <v>223</v>
      </c>
      <c r="D100" s="54">
        <v>16</v>
      </c>
      <c r="E100" s="54">
        <v>14</v>
      </c>
      <c r="F100" s="54">
        <v>7</v>
      </c>
      <c r="G100" s="54">
        <v>7</v>
      </c>
      <c r="H100" s="54">
        <v>0</v>
      </c>
      <c r="I100" s="54">
        <v>7</v>
      </c>
      <c r="J100" s="35"/>
      <c r="K100" s="86">
        <v>6</v>
      </c>
      <c r="L100" s="38"/>
    </row>
    <row r="101" spans="1:12" ht="25.5">
      <c r="A101" s="63" t="s">
        <v>175</v>
      </c>
      <c r="B101" s="64" t="s">
        <v>43</v>
      </c>
      <c r="C101" s="64" t="s">
        <v>235</v>
      </c>
      <c r="D101" s="54">
        <v>2</v>
      </c>
      <c r="E101" s="54">
        <v>1</v>
      </c>
      <c r="F101" s="54">
        <v>1</v>
      </c>
      <c r="G101" s="54">
        <v>1</v>
      </c>
      <c r="H101" s="54">
        <v>0</v>
      </c>
      <c r="I101" s="54">
        <v>1</v>
      </c>
      <c r="J101" s="35"/>
      <c r="K101" s="86">
        <v>0</v>
      </c>
      <c r="L101" s="38"/>
    </row>
    <row r="102" spans="1:12" ht="25.5">
      <c r="A102" s="63" t="s">
        <v>205</v>
      </c>
      <c r="B102" s="64" t="s">
        <v>43</v>
      </c>
      <c r="C102" s="64" t="s">
        <v>223</v>
      </c>
      <c r="D102" s="54">
        <v>3</v>
      </c>
      <c r="E102" s="54">
        <v>3</v>
      </c>
      <c r="F102" s="54">
        <v>3</v>
      </c>
      <c r="G102" s="54">
        <v>3</v>
      </c>
      <c r="H102" s="54">
        <v>0</v>
      </c>
      <c r="I102" s="54">
        <v>3</v>
      </c>
      <c r="J102" s="35"/>
      <c r="K102" s="86">
        <v>3</v>
      </c>
      <c r="L102" s="38"/>
    </row>
    <row r="103" spans="1:12" ht="25.5">
      <c r="A103" s="63" t="s">
        <v>206</v>
      </c>
      <c r="B103" s="64" t="s">
        <v>43</v>
      </c>
      <c r="C103" s="64" t="s">
        <v>223</v>
      </c>
      <c r="D103" s="54">
        <v>13</v>
      </c>
      <c r="E103" s="54">
        <v>11</v>
      </c>
      <c r="F103" s="54">
        <v>8</v>
      </c>
      <c r="G103" s="54">
        <v>8</v>
      </c>
      <c r="H103" s="54">
        <v>0</v>
      </c>
      <c r="I103" s="54">
        <v>8</v>
      </c>
      <c r="J103" s="35"/>
      <c r="K103" s="86">
        <v>8</v>
      </c>
      <c r="L103" s="38"/>
    </row>
    <row r="104" spans="1:12" ht="25.5">
      <c r="A104" s="63" t="s">
        <v>206</v>
      </c>
      <c r="B104" s="64" t="s">
        <v>43</v>
      </c>
      <c r="C104" s="64" t="s">
        <v>235</v>
      </c>
      <c r="D104" s="54">
        <v>1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35"/>
      <c r="K104" s="86">
        <v>0</v>
      </c>
      <c r="L104" s="38"/>
    </row>
    <row r="105" spans="1:12" ht="25.5">
      <c r="A105" s="63" t="s">
        <v>207</v>
      </c>
      <c r="B105" s="64" t="s">
        <v>43</v>
      </c>
      <c r="C105" s="64" t="s">
        <v>223</v>
      </c>
      <c r="D105" s="54">
        <v>8</v>
      </c>
      <c r="E105" s="54">
        <v>7</v>
      </c>
      <c r="F105" s="54">
        <v>7</v>
      </c>
      <c r="G105" s="54">
        <v>7</v>
      </c>
      <c r="H105" s="54">
        <v>0</v>
      </c>
      <c r="I105" s="54">
        <v>7</v>
      </c>
      <c r="J105" s="35"/>
      <c r="K105" s="86">
        <v>7</v>
      </c>
      <c r="L105" s="38"/>
    </row>
    <row r="106" spans="1:12" ht="25.5">
      <c r="A106" s="63" t="s">
        <v>208</v>
      </c>
      <c r="B106" s="64" t="s">
        <v>43</v>
      </c>
      <c r="C106" s="64" t="s">
        <v>235</v>
      </c>
      <c r="D106" s="54">
        <v>2</v>
      </c>
      <c r="E106" s="54">
        <v>2</v>
      </c>
      <c r="F106" s="54">
        <v>0</v>
      </c>
      <c r="G106" s="54">
        <v>0</v>
      </c>
      <c r="H106" s="54">
        <v>0</v>
      </c>
      <c r="I106" s="54">
        <v>0</v>
      </c>
      <c r="J106" s="35"/>
      <c r="K106" s="86">
        <v>0</v>
      </c>
      <c r="L106" s="38"/>
    </row>
    <row r="107" spans="1:12" ht="25.5">
      <c r="A107" s="63" t="s">
        <v>710</v>
      </c>
      <c r="B107" s="64" t="s">
        <v>43</v>
      </c>
      <c r="C107" s="64" t="s">
        <v>223</v>
      </c>
      <c r="D107" s="54">
        <v>1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35"/>
      <c r="K107" s="86">
        <v>0</v>
      </c>
      <c r="L107" s="38"/>
    </row>
    <row r="108" spans="1:12" ht="25.5">
      <c r="A108" s="63" t="s">
        <v>709</v>
      </c>
      <c r="B108" s="64" t="s">
        <v>43</v>
      </c>
      <c r="C108" s="64" t="s">
        <v>223</v>
      </c>
      <c r="D108" s="54">
        <v>1</v>
      </c>
      <c r="E108" s="54">
        <v>1</v>
      </c>
      <c r="F108" s="54">
        <v>1</v>
      </c>
      <c r="G108" s="54">
        <v>1</v>
      </c>
      <c r="H108" s="54">
        <v>0</v>
      </c>
      <c r="I108" s="54">
        <v>1</v>
      </c>
      <c r="J108" s="35"/>
      <c r="K108" s="86">
        <v>1</v>
      </c>
      <c r="L108" s="38"/>
    </row>
    <row r="109" spans="1:12" ht="25.5">
      <c r="A109" s="63" t="s">
        <v>427</v>
      </c>
      <c r="B109" s="64" t="s">
        <v>43</v>
      </c>
      <c r="C109" s="64" t="s">
        <v>223</v>
      </c>
      <c r="D109" s="54">
        <v>15</v>
      </c>
      <c r="E109" s="54">
        <v>10</v>
      </c>
      <c r="F109" s="54">
        <v>10</v>
      </c>
      <c r="G109" s="54">
        <v>10</v>
      </c>
      <c r="H109" s="54">
        <v>0</v>
      </c>
      <c r="I109" s="54">
        <v>10</v>
      </c>
      <c r="J109" s="35"/>
      <c r="K109" s="86">
        <v>10</v>
      </c>
      <c r="L109" s="38"/>
    </row>
    <row r="110" spans="1:12" ht="12.75">
      <c r="A110" s="62" t="s">
        <v>178</v>
      </c>
      <c r="B110" s="62"/>
      <c r="C110" s="62"/>
      <c r="D110" s="53"/>
      <c r="E110" s="53"/>
      <c r="F110" s="53"/>
      <c r="G110" s="53"/>
      <c r="H110" s="53"/>
      <c r="I110" s="53"/>
      <c r="J110" s="35"/>
      <c r="K110" s="61"/>
      <c r="L110" s="38"/>
    </row>
    <row r="111" spans="1:12" ht="25.5">
      <c r="A111" s="63" t="s">
        <v>178</v>
      </c>
      <c r="B111" s="64" t="s">
        <v>43</v>
      </c>
      <c r="C111" s="64" t="s">
        <v>223</v>
      </c>
      <c r="D111" s="54">
        <v>31</v>
      </c>
      <c r="E111" s="54">
        <v>28</v>
      </c>
      <c r="F111" s="54">
        <v>24</v>
      </c>
      <c r="G111" s="54">
        <v>24</v>
      </c>
      <c r="H111" s="54">
        <v>0</v>
      </c>
      <c r="I111" s="54">
        <v>24</v>
      </c>
      <c r="J111" s="35"/>
      <c r="K111" s="86">
        <v>21</v>
      </c>
      <c r="L111" s="38"/>
    </row>
    <row r="112" spans="1:12" ht="25.5">
      <c r="A112" s="63" t="s">
        <v>178</v>
      </c>
      <c r="B112" s="64" t="s">
        <v>43</v>
      </c>
      <c r="C112" s="64" t="s">
        <v>235</v>
      </c>
      <c r="D112" s="54">
        <v>9</v>
      </c>
      <c r="E112" s="54">
        <v>7</v>
      </c>
      <c r="F112" s="54">
        <v>6</v>
      </c>
      <c r="G112" s="54">
        <v>6</v>
      </c>
      <c r="H112" s="54">
        <v>0</v>
      </c>
      <c r="I112" s="54">
        <v>6</v>
      </c>
      <c r="J112" s="35"/>
      <c r="K112" s="86">
        <v>5</v>
      </c>
      <c r="L112" s="38"/>
    </row>
    <row r="113" spans="1:12" ht="25.5">
      <c r="A113" s="63" t="s">
        <v>402</v>
      </c>
      <c r="B113" s="64" t="s">
        <v>43</v>
      </c>
      <c r="C113" s="64" t="s">
        <v>223</v>
      </c>
      <c r="D113" s="54">
        <v>13</v>
      </c>
      <c r="E113" s="54">
        <v>10</v>
      </c>
      <c r="F113" s="54">
        <v>8</v>
      </c>
      <c r="G113" s="54">
        <v>8</v>
      </c>
      <c r="H113" s="54">
        <v>0</v>
      </c>
      <c r="I113" s="54">
        <v>8</v>
      </c>
      <c r="J113" s="35"/>
      <c r="K113" s="86">
        <v>7</v>
      </c>
      <c r="L113" s="38"/>
    </row>
    <row r="114" spans="1:12" ht="25.5">
      <c r="A114" s="63" t="s">
        <v>402</v>
      </c>
      <c r="B114" s="64" t="s">
        <v>43</v>
      </c>
      <c r="C114" s="64" t="s">
        <v>235</v>
      </c>
      <c r="D114" s="54">
        <v>5</v>
      </c>
      <c r="E114" s="54">
        <v>3</v>
      </c>
      <c r="F114" s="54">
        <v>2</v>
      </c>
      <c r="G114" s="54">
        <v>2</v>
      </c>
      <c r="H114" s="54">
        <v>0</v>
      </c>
      <c r="I114" s="54">
        <v>2</v>
      </c>
      <c r="J114" s="35"/>
      <c r="K114" s="86">
        <v>2</v>
      </c>
      <c r="L114" s="38"/>
    </row>
    <row r="115" spans="1:12" ht="25.5">
      <c r="A115" s="63" t="s">
        <v>708</v>
      </c>
      <c r="B115" s="64" t="s">
        <v>43</v>
      </c>
      <c r="C115" s="64" t="s">
        <v>223</v>
      </c>
      <c r="D115" s="54">
        <v>2</v>
      </c>
      <c r="E115" s="54">
        <v>2</v>
      </c>
      <c r="F115" s="54">
        <v>0</v>
      </c>
      <c r="G115" s="54">
        <v>2</v>
      </c>
      <c r="H115" s="54">
        <v>0</v>
      </c>
      <c r="I115" s="54">
        <v>2</v>
      </c>
      <c r="J115" s="35"/>
      <c r="K115" s="86">
        <v>2</v>
      </c>
      <c r="L115" s="38"/>
    </row>
    <row r="116" spans="1:12" ht="12.75">
      <c r="A116" s="62" t="s">
        <v>180</v>
      </c>
      <c r="B116" s="62"/>
      <c r="C116" s="62"/>
      <c r="D116" s="53"/>
      <c r="E116" s="53"/>
      <c r="F116" s="53"/>
      <c r="G116" s="53"/>
      <c r="H116" s="53"/>
      <c r="I116" s="53"/>
      <c r="J116" s="35"/>
      <c r="K116" s="86"/>
      <c r="L116" s="38"/>
    </row>
    <row r="117" spans="1:12" ht="25.5">
      <c r="A117" s="63" t="s">
        <v>163</v>
      </c>
      <c r="B117" s="64" t="s">
        <v>43</v>
      </c>
      <c r="C117" s="64" t="s">
        <v>223</v>
      </c>
      <c r="D117" s="54">
        <v>11</v>
      </c>
      <c r="E117" s="54">
        <v>10</v>
      </c>
      <c r="F117" s="54">
        <v>4</v>
      </c>
      <c r="G117" s="54">
        <v>4</v>
      </c>
      <c r="H117" s="54">
        <v>0</v>
      </c>
      <c r="I117" s="54">
        <v>4</v>
      </c>
      <c r="J117" s="35"/>
      <c r="K117" s="86">
        <v>3</v>
      </c>
      <c r="L117" s="38"/>
    </row>
    <row r="118" spans="1:12" ht="25.5">
      <c r="A118" s="63" t="s">
        <v>209</v>
      </c>
      <c r="B118" s="64" t="s">
        <v>43</v>
      </c>
      <c r="C118" s="64" t="s">
        <v>223</v>
      </c>
      <c r="D118" s="54">
        <v>9</v>
      </c>
      <c r="E118" s="54">
        <v>8</v>
      </c>
      <c r="F118" s="54">
        <v>6</v>
      </c>
      <c r="G118" s="54">
        <v>6</v>
      </c>
      <c r="H118" s="54">
        <v>0</v>
      </c>
      <c r="I118" s="54">
        <v>6</v>
      </c>
      <c r="J118" s="35"/>
      <c r="K118" s="86">
        <v>6</v>
      </c>
      <c r="L118" s="38"/>
    </row>
    <row r="119" spans="1:12" ht="25.5">
      <c r="A119" s="63" t="s">
        <v>182</v>
      </c>
      <c r="B119" s="64" t="s">
        <v>43</v>
      </c>
      <c r="C119" s="64" t="s">
        <v>223</v>
      </c>
      <c r="D119" s="54">
        <v>22</v>
      </c>
      <c r="E119" s="54">
        <v>19</v>
      </c>
      <c r="F119" s="54">
        <v>13</v>
      </c>
      <c r="G119" s="54">
        <v>13</v>
      </c>
      <c r="H119" s="54">
        <v>0</v>
      </c>
      <c r="I119" s="54">
        <v>13</v>
      </c>
      <c r="J119" s="35"/>
      <c r="K119" s="86">
        <v>13</v>
      </c>
      <c r="L119" s="38"/>
    </row>
    <row r="120" spans="1:12" ht="25.5">
      <c r="A120" s="63" t="s">
        <v>211</v>
      </c>
      <c r="B120" s="64" t="s">
        <v>43</v>
      </c>
      <c r="C120" s="64" t="s">
        <v>223</v>
      </c>
      <c r="D120" s="54">
        <v>22</v>
      </c>
      <c r="E120" s="54">
        <v>16</v>
      </c>
      <c r="F120" s="54">
        <v>11</v>
      </c>
      <c r="G120" s="54">
        <v>12</v>
      </c>
      <c r="H120" s="54">
        <v>0</v>
      </c>
      <c r="I120" s="54">
        <v>12</v>
      </c>
      <c r="J120" s="35"/>
      <c r="K120" s="86">
        <v>9</v>
      </c>
      <c r="L120" s="38"/>
    </row>
    <row r="121" spans="1:12" ht="25.5">
      <c r="A121" s="63" t="s">
        <v>524</v>
      </c>
      <c r="B121" s="64" t="s">
        <v>43</v>
      </c>
      <c r="C121" s="64" t="s">
        <v>223</v>
      </c>
      <c r="D121" s="54">
        <v>2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79"/>
      <c r="K121" s="60">
        <v>0</v>
      </c>
      <c r="L121" s="38"/>
    </row>
    <row r="122" spans="1:12" ht="25.5">
      <c r="A122" s="63" t="s">
        <v>58</v>
      </c>
      <c r="B122" s="64" t="s">
        <v>43</v>
      </c>
      <c r="C122" s="64" t="s">
        <v>223</v>
      </c>
      <c r="D122" s="54">
        <v>7</v>
      </c>
      <c r="E122" s="54">
        <v>5</v>
      </c>
      <c r="F122" s="54">
        <v>4</v>
      </c>
      <c r="G122" s="54">
        <v>5</v>
      </c>
      <c r="H122" s="54">
        <v>0</v>
      </c>
      <c r="I122" s="54">
        <v>5</v>
      </c>
      <c r="J122" s="79"/>
      <c r="K122" s="60">
        <v>5</v>
      </c>
      <c r="L122" s="38"/>
    </row>
    <row r="123" spans="1:12" ht="12.75">
      <c r="A123" s="62" t="s">
        <v>186</v>
      </c>
      <c r="B123" s="64"/>
      <c r="C123" s="64"/>
      <c r="D123" s="54"/>
      <c r="E123" s="54"/>
      <c r="F123" s="54"/>
      <c r="G123" s="54"/>
      <c r="H123" s="54"/>
      <c r="I123" s="54"/>
      <c r="J123" s="79"/>
      <c r="K123" s="72"/>
      <c r="L123" s="38"/>
    </row>
    <row r="124" spans="1:12" ht="25.5">
      <c r="A124" s="63" t="s">
        <v>212</v>
      </c>
      <c r="B124" s="64" t="s">
        <v>43</v>
      </c>
      <c r="C124" s="64" t="s">
        <v>223</v>
      </c>
      <c r="D124" s="54">
        <v>8</v>
      </c>
      <c r="E124" s="54">
        <v>7</v>
      </c>
      <c r="F124" s="54">
        <v>7</v>
      </c>
      <c r="G124" s="54">
        <v>7</v>
      </c>
      <c r="H124" s="54">
        <v>0</v>
      </c>
      <c r="I124" s="54">
        <v>7</v>
      </c>
      <c r="J124" s="79"/>
      <c r="K124" s="60">
        <v>6</v>
      </c>
      <c r="L124" s="38"/>
    </row>
    <row r="125" spans="1:12" ht="25.5">
      <c r="A125" s="63" t="s">
        <v>405</v>
      </c>
      <c r="B125" s="64" t="s">
        <v>43</v>
      </c>
      <c r="C125" s="64" t="s">
        <v>223</v>
      </c>
      <c r="D125" s="54">
        <v>3</v>
      </c>
      <c r="E125" s="54">
        <v>1</v>
      </c>
      <c r="F125" s="54">
        <v>1</v>
      </c>
      <c r="G125" s="54">
        <v>1</v>
      </c>
      <c r="H125" s="54">
        <v>0</v>
      </c>
      <c r="I125" s="54">
        <v>1</v>
      </c>
      <c r="J125" s="79"/>
      <c r="K125" s="60">
        <v>1</v>
      </c>
      <c r="L125" s="38"/>
    </row>
    <row r="126" spans="1:12" ht="25.5">
      <c r="A126" s="63" t="s">
        <v>56</v>
      </c>
      <c r="B126" s="64" t="s">
        <v>43</v>
      </c>
      <c r="C126" s="64" t="s">
        <v>223</v>
      </c>
      <c r="D126" s="54">
        <v>20</v>
      </c>
      <c r="E126" s="54">
        <v>15</v>
      </c>
      <c r="F126" s="54">
        <v>12</v>
      </c>
      <c r="G126" s="54">
        <v>12</v>
      </c>
      <c r="H126" s="54">
        <v>0</v>
      </c>
      <c r="I126" s="54">
        <v>12</v>
      </c>
      <c r="J126" s="79"/>
      <c r="K126" s="60">
        <v>9</v>
      </c>
      <c r="L126" s="38"/>
    </row>
    <row r="127" spans="1:12" ht="25.5">
      <c r="A127" s="63" t="s">
        <v>214</v>
      </c>
      <c r="B127" s="64" t="s">
        <v>43</v>
      </c>
      <c r="C127" s="64" t="s">
        <v>223</v>
      </c>
      <c r="D127" s="54">
        <v>1</v>
      </c>
      <c r="E127" s="54">
        <v>1</v>
      </c>
      <c r="F127" s="54">
        <v>1</v>
      </c>
      <c r="G127" s="54">
        <v>1</v>
      </c>
      <c r="H127" s="54">
        <v>0</v>
      </c>
      <c r="I127" s="54">
        <v>1</v>
      </c>
      <c r="J127" s="79"/>
      <c r="K127" s="60">
        <v>1</v>
      </c>
      <c r="L127" s="38"/>
    </row>
    <row r="128" spans="1:12" ht="25.5">
      <c r="A128" s="63" t="s">
        <v>213</v>
      </c>
      <c r="B128" s="64" t="s">
        <v>43</v>
      </c>
      <c r="C128" s="64" t="s">
        <v>223</v>
      </c>
      <c r="D128" s="54">
        <v>5</v>
      </c>
      <c r="E128" s="54">
        <v>3</v>
      </c>
      <c r="F128" s="54">
        <v>3</v>
      </c>
      <c r="G128" s="54">
        <v>3</v>
      </c>
      <c r="H128" s="54">
        <v>0</v>
      </c>
      <c r="I128" s="54">
        <v>3</v>
      </c>
      <c r="J128" s="79"/>
      <c r="K128" s="60">
        <v>1</v>
      </c>
      <c r="L128" s="38"/>
    </row>
    <row r="129" spans="1:12" ht="25.5">
      <c r="A129" s="63" t="s">
        <v>215</v>
      </c>
      <c r="B129" s="64" t="s">
        <v>43</v>
      </c>
      <c r="C129" s="64" t="s">
        <v>223</v>
      </c>
      <c r="D129" s="54">
        <v>6</v>
      </c>
      <c r="E129" s="54">
        <v>6</v>
      </c>
      <c r="F129" s="54">
        <v>6</v>
      </c>
      <c r="G129" s="54">
        <v>6</v>
      </c>
      <c r="H129" s="54">
        <v>0</v>
      </c>
      <c r="I129" s="54">
        <v>6</v>
      </c>
      <c r="J129" s="79"/>
      <c r="K129" s="60">
        <v>1</v>
      </c>
      <c r="L129" s="38"/>
    </row>
    <row r="130" spans="1:12" ht="25.5">
      <c r="A130" s="63" t="s">
        <v>12</v>
      </c>
      <c r="B130" s="64" t="s">
        <v>43</v>
      </c>
      <c r="C130" s="64" t="s">
        <v>223</v>
      </c>
      <c r="D130" s="54">
        <v>1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79"/>
      <c r="K130" s="60">
        <v>0</v>
      </c>
      <c r="L130" s="38"/>
    </row>
    <row r="131" spans="1:12" ht="25.5">
      <c r="A131" s="63" t="s">
        <v>165</v>
      </c>
      <c r="B131" s="64" t="s">
        <v>43</v>
      </c>
      <c r="C131" s="64" t="s">
        <v>223</v>
      </c>
      <c r="D131" s="54">
        <v>8</v>
      </c>
      <c r="E131" s="54">
        <v>5</v>
      </c>
      <c r="F131" s="54">
        <v>4</v>
      </c>
      <c r="G131" s="54">
        <v>4</v>
      </c>
      <c r="H131" s="54">
        <v>0</v>
      </c>
      <c r="I131" s="54">
        <v>4</v>
      </c>
      <c r="J131" s="79"/>
      <c r="K131" s="60">
        <v>3</v>
      </c>
      <c r="L131" s="38"/>
    </row>
    <row r="132" spans="1:12" ht="25.5">
      <c r="A132" s="63" t="s">
        <v>706</v>
      </c>
      <c r="B132" s="64" t="s">
        <v>43</v>
      </c>
      <c r="C132" s="64" t="s">
        <v>223</v>
      </c>
      <c r="D132" s="54">
        <v>1</v>
      </c>
      <c r="E132" s="54">
        <v>1</v>
      </c>
      <c r="F132" s="54">
        <v>1</v>
      </c>
      <c r="G132" s="54">
        <v>1</v>
      </c>
      <c r="H132" s="54">
        <v>0</v>
      </c>
      <c r="I132" s="54">
        <v>1</v>
      </c>
      <c r="J132" s="79"/>
      <c r="K132" s="60">
        <v>0</v>
      </c>
      <c r="L132" s="38"/>
    </row>
    <row r="133" spans="1:12" ht="25.5">
      <c r="A133" s="63" t="s">
        <v>704</v>
      </c>
      <c r="B133" s="64" t="s">
        <v>43</v>
      </c>
      <c r="C133" s="64" t="s">
        <v>223</v>
      </c>
      <c r="D133" s="54">
        <v>3</v>
      </c>
      <c r="E133" s="54">
        <v>2</v>
      </c>
      <c r="F133" s="54">
        <v>2</v>
      </c>
      <c r="G133" s="54">
        <v>2</v>
      </c>
      <c r="H133" s="54">
        <v>0</v>
      </c>
      <c r="I133" s="54">
        <v>2</v>
      </c>
      <c r="J133" s="79"/>
      <c r="K133" s="60">
        <v>2</v>
      </c>
      <c r="L133" s="38"/>
    </row>
    <row r="134" spans="1:12" ht="25.5">
      <c r="A134" s="63" t="s">
        <v>705</v>
      </c>
      <c r="B134" s="64" t="s">
        <v>43</v>
      </c>
      <c r="C134" s="64" t="s">
        <v>223</v>
      </c>
      <c r="D134" s="54">
        <v>2</v>
      </c>
      <c r="E134" s="54">
        <v>2</v>
      </c>
      <c r="F134" s="54">
        <v>2</v>
      </c>
      <c r="G134" s="54">
        <v>2</v>
      </c>
      <c r="H134" s="54">
        <v>0</v>
      </c>
      <c r="I134" s="54">
        <v>2</v>
      </c>
      <c r="J134" s="79"/>
      <c r="K134" s="60">
        <v>2</v>
      </c>
      <c r="L134" s="38"/>
    </row>
    <row r="135" spans="1:12" ht="25.5">
      <c r="A135" s="63" t="s">
        <v>707</v>
      </c>
      <c r="B135" s="64" t="s">
        <v>43</v>
      </c>
      <c r="C135" s="64" t="s">
        <v>223</v>
      </c>
      <c r="D135" s="54">
        <v>3</v>
      </c>
      <c r="E135" s="54">
        <v>1</v>
      </c>
      <c r="F135" s="54">
        <v>1</v>
      </c>
      <c r="G135" s="54">
        <v>1</v>
      </c>
      <c r="H135" s="54">
        <v>0</v>
      </c>
      <c r="I135" s="54">
        <v>1</v>
      </c>
      <c r="J135" s="79"/>
      <c r="K135" s="60">
        <v>1</v>
      </c>
      <c r="L135" s="38"/>
    </row>
    <row r="136" spans="1:12" ht="25.5">
      <c r="A136" s="63" t="s">
        <v>523</v>
      </c>
      <c r="B136" s="64" t="s">
        <v>43</v>
      </c>
      <c r="C136" s="64" t="s">
        <v>223</v>
      </c>
      <c r="D136" s="54">
        <v>1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79"/>
      <c r="K136" s="60">
        <v>0</v>
      </c>
      <c r="L136" s="38"/>
    </row>
    <row r="137" spans="1:12" ht="25.5">
      <c r="A137" s="63" t="s">
        <v>508</v>
      </c>
      <c r="B137" s="64" t="s">
        <v>43</v>
      </c>
      <c r="C137" s="64" t="s">
        <v>223</v>
      </c>
      <c r="D137" s="54">
        <v>7</v>
      </c>
      <c r="E137" s="54">
        <v>7</v>
      </c>
      <c r="F137" s="54">
        <v>7</v>
      </c>
      <c r="G137" s="54">
        <v>7</v>
      </c>
      <c r="H137" s="54">
        <v>0</v>
      </c>
      <c r="I137" s="54">
        <v>7</v>
      </c>
      <c r="J137" s="79"/>
      <c r="K137" s="60">
        <v>7</v>
      </c>
      <c r="L137" s="38"/>
    </row>
    <row r="138" spans="1:12" ht="12.75">
      <c r="A138" s="62" t="s">
        <v>167</v>
      </c>
      <c r="B138" s="62"/>
      <c r="C138" s="29"/>
      <c r="D138" s="87"/>
      <c r="E138" s="87"/>
      <c r="F138" s="87"/>
      <c r="G138" s="87"/>
      <c r="H138" s="87"/>
      <c r="I138" s="87"/>
      <c r="J138" s="79"/>
      <c r="K138" s="72"/>
      <c r="L138" s="38"/>
    </row>
    <row r="139" spans="1:12" ht="12.75">
      <c r="A139" s="63" t="s">
        <v>167</v>
      </c>
      <c r="B139" s="64" t="s">
        <v>37</v>
      </c>
      <c r="C139" s="64" t="s">
        <v>223</v>
      </c>
      <c r="D139" s="54">
        <v>9</v>
      </c>
      <c r="E139" s="54">
        <v>8</v>
      </c>
      <c r="F139" s="54">
        <v>8</v>
      </c>
      <c r="G139" s="54">
        <v>8</v>
      </c>
      <c r="H139" s="54">
        <v>0</v>
      </c>
      <c r="I139" s="54">
        <v>8</v>
      </c>
      <c r="J139" s="79"/>
      <c r="K139" s="60">
        <v>7</v>
      </c>
      <c r="L139" s="38"/>
    </row>
    <row r="140" spans="1:12" ht="12.75">
      <c r="A140" s="63" t="s">
        <v>189</v>
      </c>
      <c r="B140" s="64" t="s">
        <v>37</v>
      </c>
      <c r="C140" s="64" t="s">
        <v>223</v>
      </c>
      <c r="D140" s="54">
        <v>11</v>
      </c>
      <c r="E140" s="54">
        <v>7</v>
      </c>
      <c r="F140" s="54">
        <v>7</v>
      </c>
      <c r="G140" s="54">
        <v>7</v>
      </c>
      <c r="H140" s="54">
        <v>0</v>
      </c>
      <c r="I140" s="54">
        <v>7</v>
      </c>
      <c r="J140" s="79"/>
      <c r="K140" s="60">
        <v>4</v>
      </c>
      <c r="L140" s="38"/>
    </row>
    <row r="141" spans="1:12" ht="12.75">
      <c r="A141" s="63" t="s">
        <v>189</v>
      </c>
      <c r="B141" s="64" t="s">
        <v>37</v>
      </c>
      <c r="C141" s="64" t="s">
        <v>235</v>
      </c>
      <c r="D141" s="54">
        <v>1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79"/>
      <c r="K141" s="60">
        <v>0</v>
      </c>
      <c r="L141" s="38"/>
    </row>
    <row r="142" spans="1:12" ht="12.75">
      <c r="A142" s="63" t="s">
        <v>59</v>
      </c>
      <c r="B142" s="64" t="s">
        <v>37</v>
      </c>
      <c r="C142" s="64" t="s">
        <v>223</v>
      </c>
      <c r="D142" s="54">
        <v>10</v>
      </c>
      <c r="E142" s="54">
        <v>6</v>
      </c>
      <c r="F142" s="54">
        <v>6</v>
      </c>
      <c r="G142" s="54">
        <v>6</v>
      </c>
      <c r="H142" s="54">
        <v>0</v>
      </c>
      <c r="I142" s="54">
        <v>6</v>
      </c>
      <c r="J142" s="79"/>
      <c r="K142" s="60">
        <v>6</v>
      </c>
      <c r="L142" s="38"/>
    </row>
    <row r="143" spans="1:12" ht="12.75">
      <c r="A143" s="63" t="s">
        <v>59</v>
      </c>
      <c r="B143" s="64" t="s">
        <v>37</v>
      </c>
      <c r="C143" s="64" t="s">
        <v>235</v>
      </c>
      <c r="D143" s="54">
        <v>1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79"/>
      <c r="K143" s="60">
        <v>0</v>
      </c>
      <c r="L143" s="38"/>
    </row>
    <row r="144" spans="1:12" ht="12.75">
      <c r="A144" s="62" t="s">
        <v>168</v>
      </c>
      <c r="B144" s="64"/>
      <c r="C144" s="64"/>
      <c r="D144" s="54"/>
      <c r="E144" s="54"/>
      <c r="F144" s="54"/>
      <c r="G144" s="54"/>
      <c r="H144" s="54"/>
      <c r="I144" s="54"/>
      <c r="J144" s="79"/>
      <c r="K144" s="72"/>
      <c r="L144" s="38"/>
    </row>
    <row r="145" spans="1:12" ht="12.75">
      <c r="A145" s="29" t="s">
        <v>99</v>
      </c>
      <c r="B145" s="64" t="s">
        <v>37</v>
      </c>
      <c r="C145" s="54" t="s">
        <v>223</v>
      </c>
      <c r="D145" s="54">
        <v>2</v>
      </c>
      <c r="E145" s="54">
        <v>2</v>
      </c>
      <c r="F145" s="54">
        <v>2</v>
      </c>
      <c r="G145" s="54">
        <v>2</v>
      </c>
      <c r="H145" s="54">
        <v>0</v>
      </c>
      <c r="I145" s="54">
        <v>2</v>
      </c>
      <c r="J145" s="79"/>
      <c r="K145" s="60">
        <v>2</v>
      </c>
      <c r="L145" s="38"/>
    </row>
    <row r="146" spans="1:12" ht="12.75">
      <c r="A146" s="29" t="s">
        <v>99</v>
      </c>
      <c r="B146" s="64" t="s">
        <v>37</v>
      </c>
      <c r="C146" s="54" t="s">
        <v>235</v>
      </c>
      <c r="D146" s="54">
        <v>1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79"/>
      <c r="K146" s="60">
        <v>0</v>
      </c>
      <c r="L146" s="38"/>
    </row>
    <row r="147" spans="1:12" ht="12.75">
      <c r="A147" s="63" t="s">
        <v>166</v>
      </c>
      <c r="B147" s="64" t="s">
        <v>37</v>
      </c>
      <c r="C147" s="54" t="s">
        <v>223</v>
      </c>
      <c r="D147" s="54">
        <v>8</v>
      </c>
      <c r="E147" s="54">
        <v>5</v>
      </c>
      <c r="F147" s="54">
        <v>4</v>
      </c>
      <c r="G147" s="54">
        <v>3</v>
      </c>
      <c r="H147" s="54">
        <v>0</v>
      </c>
      <c r="I147" s="54">
        <v>3</v>
      </c>
      <c r="J147" s="79"/>
      <c r="K147" s="60">
        <v>3</v>
      </c>
      <c r="L147" s="38"/>
    </row>
    <row r="148" spans="1:12" ht="12.75">
      <c r="A148" s="63" t="s">
        <v>166</v>
      </c>
      <c r="B148" s="64" t="s">
        <v>37</v>
      </c>
      <c r="C148" s="54" t="s">
        <v>235</v>
      </c>
      <c r="D148" s="54">
        <v>1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79"/>
      <c r="K148" s="60">
        <v>0</v>
      </c>
      <c r="L148" s="38"/>
    </row>
    <row r="149" spans="1:12" ht="12.75">
      <c r="A149" s="29" t="s">
        <v>100</v>
      </c>
      <c r="B149" s="64" t="s">
        <v>37</v>
      </c>
      <c r="C149" s="64" t="s">
        <v>223</v>
      </c>
      <c r="D149" s="54">
        <v>1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79"/>
      <c r="K149" s="60">
        <v>0</v>
      </c>
      <c r="L149" s="38"/>
    </row>
    <row r="150" spans="1:12" ht="12.75">
      <c r="A150" s="63" t="s">
        <v>71</v>
      </c>
      <c r="B150" s="64" t="s">
        <v>37</v>
      </c>
      <c r="C150" s="64" t="s">
        <v>223</v>
      </c>
      <c r="D150" s="54">
        <v>3</v>
      </c>
      <c r="E150" s="54">
        <v>2</v>
      </c>
      <c r="F150" s="54">
        <v>2</v>
      </c>
      <c r="G150" s="54">
        <v>2</v>
      </c>
      <c r="H150" s="54">
        <v>0</v>
      </c>
      <c r="I150" s="54">
        <v>2</v>
      </c>
      <c r="J150" s="79"/>
      <c r="K150" s="60">
        <v>2</v>
      </c>
      <c r="L150" s="38"/>
    </row>
    <row r="151" spans="1:12" ht="12.75">
      <c r="A151" s="66" t="s">
        <v>673</v>
      </c>
      <c r="B151" s="64" t="s">
        <v>37</v>
      </c>
      <c r="C151" s="64" t="s">
        <v>223</v>
      </c>
      <c r="D151" s="54">
        <v>5</v>
      </c>
      <c r="E151" s="54">
        <v>3</v>
      </c>
      <c r="F151" s="54">
        <v>3</v>
      </c>
      <c r="G151" s="54">
        <v>3</v>
      </c>
      <c r="H151" s="54">
        <v>0</v>
      </c>
      <c r="I151" s="54">
        <v>3</v>
      </c>
      <c r="J151" s="79"/>
      <c r="K151" s="60">
        <v>2</v>
      </c>
      <c r="L151" s="38"/>
    </row>
    <row r="152" spans="1:12" ht="12.75">
      <c r="A152" s="66" t="s">
        <v>673</v>
      </c>
      <c r="B152" s="64" t="s">
        <v>37</v>
      </c>
      <c r="C152" s="64" t="s">
        <v>235</v>
      </c>
      <c r="D152" s="54">
        <v>1</v>
      </c>
      <c r="E152" s="54">
        <v>1</v>
      </c>
      <c r="F152" s="54">
        <v>1</v>
      </c>
      <c r="G152" s="54">
        <v>1</v>
      </c>
      <c r="H152" s="54">
        <v>0</v>
      </c>
      <c r="I152" s="54">
        <v>1</v>
      </c>
      <c r="J152" s="79"/>
      <c r="K152" s="60">
        <v>1</v>
      </c>
      <c r="L152" s="38"/>
    </row>
    <row r="153" spans="1:12" ht="12.75">
      <c r="A153" s="66" t="s">
        <v>101</v>
      </c>
      <c r="B153" s="64" t="s">
        <v>37</v>
      </c>
      <c r="C153" s="64" t="s">
        <v>223</v>
      </c>
      <c r="D153" s="54">
        <v>12</v>
      </c>
      <c r="E153" s="54">
        <v>11</v>
      </c>
      <c r="F153" s="54">
        <v>10</v>
      </c>
      <c r="G153" s="54">
        <v>10</v>
      </c>
      <c r="H153" s="54">
        <v>0</v>
      </c>
      <c r="I153" s="54">
        <v>10</v>
      </c>
      <c r="J153" s="79"/>
      <c r="K153" s="60">
        <v>7</v>
      </c>
      <c r="L153" s="38"/>
    </row>
    <row r="154" spans="1:12" ht="12.75">
      <c r="A154" s="66" t="s">
        <v>511</v>
      </c>
      <c r="B154" s="64" t="s">
        <v>37</v>
      </c>
      <c r="C154" s="54" t="s">
        <v>223</v>
      </c>
      <c r="D154" s="54">
        <v>1</v>
      </c>
      <c r="E154" s="54">
        <v>1</v>
      </c>
      <c r="F154" s="54">
        <v>1</v>
      </c>
      <c r="G154" s="54">
        <v>1</v>
      </c>
      <c r="H154" s="54">
        <v>0</v>
      </c>
      <c r="I154" s="54">
        <v>1</v>
      </c>
      <c r="J154" s="79"/>
      <c r="K154" s="60">
        <v>1</v>
      </c>
      <c r="L154" s="38"/>
    </row>
    <row r="155" spans="1:12" ht="12.75">
      <c r="A155" s="63" t="s">
        <v>102</v>
      </c>
      <c r="B155" s="54" t="s">
        <v>37</v>
      </c>
      <c r="C155" s="54" t="s">
        <v>223</v>
      </c>
      <c r="D155" s="54">
        <v>13</v>
      </c>
      <c r="E155" s="54">
        <v>10</v>
      </c>
      <c r="F155" s="54">
        <v>8</v>
      </c>
      <c r="G155" s="54">
        <v>8</v>
      </c>
      <c r="H155" s="54">
        <v>0</v>
      </c>
      <c r="I155" s="54">
        <v>8</v>
      </c>
      <c r="J155" s="79"/>
      <c r="K155" s="60">
        <v>5</v>
      </c>
      <c r="L155" s="38"/>
    </row>
    <row r="156" spans="1:12" ht="12.75">
      <c r="A156" s="63" t="s">
        <v>103</v>
      </c>
      <c r="B156" s="64" t="s">
        <v>37</v>
      </c>
      <c r="C156" s="64" t="s">
        <v>223</v>
      </c>
      <c r="D156" s="54">
        <v>3</v>
      </c>
      <c r="E156" s="54">
        <v>3</v>
      </c>
      <c r="F156" s="54">
        <v>3</v>
      </c>
      <c r="G156" s="54">
        <v>3</v>
      </c>
      <c r="H156" s="54">
        <v>0</v>
      </c>
      <c r="I156" s="54">
        <v>3</v>
      </c>
      <c r="J156" s="79"/>
      <c r="K156" s="60">
        <v>2</v>
      </c>
      <c r="L156" s="38"/>
    </row>
    <row r="157" spans="1:12" ht="12.75">
      <c r="A157" s="63" t="s">
        <v>104</v>
      </c>
      <c r="B157" s="64" t="s">
        <v>37</v>
      </c>
      <c r="C157" s="54" t="s">
        <v>223</v>
      </c>
      <c r="D157" s="54">
        <v>6</v>
      </c>
      <c r="E157" s="54">
        <v>5</v>
      </c>
      <c r="F157" s="54">
        <v>5</v>
      </c>
      <c r="G157" s="54">
        <v>5</v>
      </c>
      <c r="H157" s="54">
        <v>0</v>
      </c>
      <c r="I157" s="54">
        <v>5</v>
      </c>
      <c r="J157" s="79"/>
      <c r="K157" s="60">
        <v>5</v>
      </c>
      <c r="L157" s="38"/>
    </row>
    <row r="158" spans="1:12" ht="12.75">
      <c r="A158" s="63" t="s">
        <v>131</v>
      </c>
      <c r="B158" s="64" t="s">
        <v>37</v>
      </c>
      <c r="C158" s="54" t="s">
        <v>223</v>
      </c>
      <c r="D158" s="54">
        <v>5</v>
      </c>
      <c r="E158" s="54">
        <v>2</v>
      </c>
      <c r="F158" s="54">
        <v>2</v>
      </c>
      <c r="G158" s="54">
        <v>2</v>
      </c>
      <c r="H158" s="54">
        <v>0</v>
      </c>
      <c r="I158" s="54">
        <v>2</v>
      </c>
      <c r="J158" s="79"/>
      <c r="K158" s="60">
        <v>2</v>
      </c>
      <c r="L158" s="38"/>
    </row>
    <row r="159" spans="1:12" ht="12.75">
      <c r="A159" s="63" t="s">
        <v>105</v>
      </c>
      <c r="B159" s="64" t="s">
        <v>37</v>
      </c>
      <c r="C159" s="54" t="s">
        <v>223</v>
      </c>
      <c r="D159" s="54">
        <v>4</v>
      </c>
      <c r="E159" s="54">
        <v>2</v>
      </c>
      <c r="F159" s="54">
        <v>2</v>
      </c>
      <c r="G159" s="54">
        <v>2</v>
      </c>
      <c r="H159" s="54">
        <v>0</v>
      </c>
      <c r="I159" s="54">
        <v>2</v>
      </c>
      <c r="J159" s="79"/>
      <c r="K159" s="60">
        <v>2</v>
      </c>
      <c r="L159" s="38"/>
    </row>
    <row r="160" spans="1:12" ht="12.75">
      <c r="A160" s="62" t="s">
        <v>171</v>
      </c>
      <c r="B160" s="62"/>
      <c r="C160" s="53"/>
      <c r="D160" s="53"/>
      <c r="E160" s="53"/>
      <c r="F160" s="53"/>
      <c r="G160" s="53"/>
      <c r="H160" s="53"/>
      <c r="I160" s="53"/>
      <c r="J160" s="79"/>
      <c r="K160" s="72"/>
      <c r="L160" s="38"/>
    </row>
    <row r="161" spans="1:12" ht="12.75">
      <c r="A161" s="63" t="s">
        <v>198</v>
      </c>
      <c r="B161" s="64" t="s">
        <v>37</v>
      </c>
      <c r="C161" s="64" t="s">
        <v>223</v>
      </c>
      <c r="D161" s="54">
        <v>4</v>
      </c>
      <c r="E161" s="54">
        <v>4</v>
      </c>
      <c r="F161" s="54">
        <v>3</v>
      </c>
      <c r="G161" s="54">
        <v>3</v>
      </c>
      <c r="H161" s="54">
        <v>0</v>
      </c>
      <c r="I161" s="54">
        <v>3</v>
      </c>
      <c r="J161" s="79"/>
      <c r="K161" s="60">
        <v>1</v>
      </c>
      <c r="L161" s="38"/>
    </row>
    <row r="162" spans="1:12" ht="12.75">
      <c r="A162" s="63" t="s">
        <v>198</v>
      </c>
      <c r="B162" s="64" t="s">
        <v>37</v>
      </c>
      <c r="C162" s="64" t="s">
        <v>235</v>
      </c>
      <c r="D162" s="54">
        <v>1</v>
      </c>
      <c r="E162" s="54">
        <v>1</v>
      </c>
      <c r="F162" s="54">
        <v>1</v>
      </c>
      <c r="G162" s="54">
        <v>1</v>
      </c>
      <c r="H162" s="54">
        <v>0</v>
      </c>
      <c r="I162" s="54">
        <v>1</v>
      </c>
      <c r="J162" s="79"/>
      <c r="K162" s="60">
        <v>1</v>
      </c>
      <c r="L162" s="38"/>
    </row>
    <row r="163" spans="1:12" ht="12.75">
      <c r="A163" s="63" t="s">
        <v>200</v>
      </c>
      <c r="B163" s="64" t="s">
        <v>37</v>
      </c>
      <c r="C163" s="64" t="s">
        <v>223</v>
      </c>
      <c r="D163" s="54">
        <v>7</v>
      </c>
      <c r="E163" s="54">
        <v>5</v>
      </c>
      <c r="F163" s="54">
        <v>5</v>
      </c>
      <c r="G163" s="54">
        <v>5</v>
      </c>
      <c r="H163" s="54">
        <v>0</v>
      </c>
      <c r="I163" s="54">
        <v>5</v>
      </c>
      <c r="J163" s="79"/>
      <c r="K163" s="60">
        <v>2</v>
      </c>
      <c r="L163" s="38"/>
    </row>
    <row r="164" spans="1:12" ht="12.75">
      <c r="A164" s="63" t="s">
        <v>200</v>
      </c>
      <c r="B164" s="64" t="s">
        <v>37</v>
      </c>
      <c r="C164" s="64" t="s">
        <v>235</v>
      </c>
      <c r="D164" s="54">
        <v>2</v>
      </c>
      <c r="E164" s="54">
        <v>2</v>
      </c>
      <c r="F164" s="54">
        <v>2</v>
      </c>
      <c r="G164" s="54">
        <v>2</v>
      </c>
      <c r="H164" s="54">
        <v>0</v>
      </c>
      <c r="I164" s="54">
        <v>2</v>
      </c>
      <c r="J164" s="79"/>
      <c r="K164" s="60">
        <v>1</v>
      </c>
      <c r="L164" s="38"/>
    </row>
    <row r="165" spans="1:12" ht="12.75">
      <c r="A165" s="63" t="s">
        <v>201</v>
      </c>
      <c r="B165" s="64" t="s">
        <v>37</v>
      </c>
      <c r="C165" s="64" t="s">
        <v>223</v>
      </c>
      <c r="D165" s="54">
        <v>3</v>
      </c>
      <c r="E165" s="54">
        <v>1</v>
      </c>
      <c r="F165" s="54">
        <v>1</v>
      </c>
      <c r="G165" s="54">
        <v>1</v>
      </c>
      <c r="H165" s="54">
        <v>0</v>
      </c>
      <c r="I165" s="54">
        <v>1</v>
      </c>
      <c r="J165" s="79"/>
      <c r="K165" s="60">
        <v>1</v>
      </c>
      <c r="L165" s="38"/>
    </row>
    <row r="166" spans="1:12" ht="12.75">
      <c r="A166" s="63" t="s">
        <v>202</v>
      </c>
      <c r="B166" s="64" t="s">
        <v>37</v>
      </c>
      <c r="C166" s="64" t="s">
        <v>223</v>
      </c>
      <c r="D166" s="54">
        <v>1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79"/>
      <c r="K166" s="60">
        <v>0</v>
      </c>
      <c r="L166" s="38"/>
    </row>
    <row r="167" spans="1:12" ht="12.75">
      <c r="A167" s="63" t="s">
        <v>203</v>
      </c>
      <c r="B167" s="64" t="s">
        <v>37</v>
      </c>
      <c r="C167" s="64" t="s">
        <v>223</v>
      </c>
      <c r="D167" s="54">
        <v>9</v>
      </c>
      <c r="E167" s="54">
        <v>3</v>
      </c>
      <c r="F167" s="54">
        <v>3</v>
      </c>
      <c r="G167" s="54">
        <v>3</v>
      </c>
      <c r="H167" s="54">
        <v>0</v>
      </c>
      <c r="I167" s="54">
        <v>3</v>
      </c>
      <c r="J167" s="79"/>
      <c r="K167" s="60">
        <v>2</v>
      </c>
      <c r="L167" s="38"/>
    </row>
    <row r="168" spans="1:12" ht="12.75">
      <c r="A168" s="63" t="s">
        <v>203</v>
      </c>
      <c r="B168" s="64" t="s">
        <v>37</v>
      </c>
      <c r="C168" s="64" t="s">
        <v>235</v>
      </c>
      <c r="D168" s="54">
        <v>1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79"/>
      <c r="K168" s="60">
        <v>0</v>
      </c>
      <c r="L168" s="38"/>
    </row>
    <row r="169" spans="1:12" ht="12.75">
      <c r="A169" s="62" t="s">
        <v>174</v>
      </c>
      <c r="B169" s="64"/>
      <c r="C169" s="64"/>
      <c r="D169" s="54"/>
      <c r="E169" s="54"/>
      <c r="F169" s="54"/>
      <c r="G169" s="54"/>
      <c r="H169" s="54"/>
      <c r="I169" s="54"/>
      <c r="J169" s="79"/>
      <c r="K169" s="72"/>
      <c r="L169" s="38"/>
    </row>
    <row r="170" spans="1:12" ht="12.75">
      <c r="A170" s="63" t="s">
        <v>175</v>
      </c>
      <c r="B170" s="64" t="s">
        <v>37</v>
      </c>
      <c r="C170" s="64" t="s">
        <v>223</v>
      </c>
      <c r="D170" s="54">
        <v>1</v>
      </c>
      <c r="E170" s="54">
        <v>1</v>
      </c>
      <c r="F170" s="54">
        <v>1</v>
      </c>
      <c r="G170" s="54">
        <v>1</v>
      </c>
      <c r="H170" s="54">
        <v>0</v>
      </c>
      <c r="I170" s="54">
        <v>1</v>
      </c>
      <c r="J170" s="79"/>
      <c r="K170" s="72">
        <v>1</v>
      </c>
      <c r="L170" s="38"/>
    </row>
    <row r="171" spans="1:12" ht="12.75">
      <c r="A171" s="63" t="s">
        <v>205</v>
      </c>
      <c r="B171" s="64" t="s">
        <v>37</v>
      </c>
      <c r="C171" s="64" t="s">
        <v>223</v>
      </c>
      <c r="D171" s="54">
        <v>2</v>
      </c>
      <c r="E171" s="54">
        <v>2</v>
      </c>
      <c r="F171" s="54">
        <v>2</v>
      </c>
      <c r="G171" s="54">
        <v>2</v>
      </c>
      <c r="H171" s="54">
        <v>0</v>
      </c>
      <c r="I171" s="54">
        <v>2</v>
      </c>
      <c r="J171" s="79"/>
      <c r="K171" s="60">
        <v>2</v>
      </c>
      <c r="L171" s="38"/>
    </row>
    <row r="172" spans="1:12" ht="12.75">
      <c r="A172" s="66" t="s">
        <v>206</v>
      </c>
      <c r="B172" s="64" t="s">
        <v>37</v>
      </c>
      <c r="C172" s="64" t="s">
        <v>223</v>
      </c>
      <c r="D172" s="54">
        <v>11</v>
      </c>
      <c r="E172" s="54">
        <v>9</v>
      </c>
      <c r="F172" s="54">
        <v>9</v>
      </c>
      <c r="G172" s="54">
        <v>9</v>
      </c>
      <c r="H172" s="54">
        <v>0</v>
      </c>
      <c r="I172" s="54">
        <v>9</v>
      </c>
      <c r="J172" s="79"/>
      <c r="K172" s="60">
        <v>7</v>
      </c>
      <c r="L172" s="38"/>
    </row>
    <row r="173" spans="1:12" ht="12.75">
      <c r="A173" s="66" t="s">
        <v>739</v>
      </c>
      <c r="B173" s="64" t="s">
        <v>37</v>
      </c>
      <c r="C173" s="64" t="s">
        <v>223</v>
      </c>
      <c r="D173" s="54">
        <v>1</v>
      </c>
      <c r="E173" s="54">
        <v>1</v>
      </c>
      <c r="F173" s="54">
        <v>1</v>
      </c>
      <c r="G173" s="54">
        <v>1</v>
      </c>
      <c r="H173" s="54">
        <v>0</v>
      </c>
      <c r="I173" s="54">
        <v>1</v>
      </c>
      <c r="J173" s="79"/>
      <c r="K173" s="60">
        <v>1</v>
      </c>
      <c r="L173" s="38"/>
    </row>
    <row r="174" spans="1:12" ht="12.75">
      <c r="A174" s="63" t="s">
        <v>207</v>
      </c>
      <c r="B174" s="64" t="s">
        <v>37</v>
      </c>
      <c r="C174" s="64" t="s">
        <v>223</v>
      </c>
      <c r="D174" s="54">
        <v>2</v>
      </c>
      <c r="E174" s="54">
        <v>1</v>
      </c>
      <c r="F174" s="54">
        <v>1</v>
      </c>
      <c r="G174" s="54">
        <v>1</v>
      </c>
      <c r="H174" s="54">
        <v>0</v>
      </c>
      <c r="I174" s="54">
        <v>1</v>
      </c>
      <c r="J174" s="79"/>
      <c r="K174" s="60">
        <v>1</v>
      </c>
      <c r="L174" s="38"/>
    </row>
    <row r="175" spans="1:12" ht="12.75">
      <c r="A175" s="63" t="s">
        <v>207</v>
      </c>
      <c r="B175" s="64" t="s">
        <v>37</v>
      </c>
      <c r="C175" s="64" t="s">
        <v>235</v>
      </c>
      <c r="D175" s="54">
        <v>1</v>
      </c>
      <c r="E175" s="54">
        <v>1</v>
      </c>
      <c r="F175" s="54">
        <v>1</v>
      </c>
      <c r="G175" s="54">
        <v>1</v>
      </c>
      <c r="H175" s="54">
        <v>0</v>
      </c>
      <c r="I175" s="54">
        <v>1</v>
      </c>
      <c r="J175" s="79"/>
      <c r="K175" s="60">
        <v>1</v>
      </c>
      <c r="L175" s="38"/>
    </row>
    <row r="176" spans="1:12" ht="12.75">
      <c r="A176" s="62" t="s">
        <v>178</v>
      </c>
      <c r="B176" s="62"/>
      <c r="C176" s="62"/>
      <c r="D176" s="53"/>
      <c r="E176" s="53"/>
      <c r="F176" s="53"/>
      <c r="G176" s="53"/>
      <c r="H176" s="53"/>
      <c r="I176" s="53"/>
      <c r="J176" s="79"/>
      <c r="K176" s="72"/>
      <c r="L176" s="38"/>
    </row>
    <row r="177" spans="1:12" ht="12.75">
      <c r="A177" s="63" t="s">
        <v>106</v>
      </c>
      <c r="B177" s="54" t="s">
        <v>37</v>
      </c>
      <c r="C177" s="54" t="s">
        <v>223</v>
      </c>
      <c r="D177" s="54">
        <v>13</v>
      </c>
      <c r="E177" s="54">
        <v>11</v>
      </c>
      <c r="F177" s="54">
        <v>11</v>
      </c>
      <c r="G177" s="54">
        <v>11</v>
      </c>
      <c r="H177" s="54">
        <v>0</v>
      </c>
      <c r="I177" s="54">
        <v>11</v>
      </c>
      <c r="J177" s="79"/>
      <c r="K177" s="60">
        <v>10</v>
      </c>
      <c r="L177" s="38"/>
    </row>
    <row r="178" spans="1:12" ht="12.75">
      <c r="A178" s="63" t="s">
        <v>106</v>
      </c>
      <c r="B178" s="54" t="s">
        <v>37</v>
      </c>
      <c r="C178" s="54" t="s">
        <v>235</v>
      </c>
      <c r="D178" s="54">
        <v>2</v>
      </c>
      <c r="E178" s="54">
        <v>1</v>
      </c>
      <c r="F178" s="54">
        <v>1</v>
      </c>
      <c r="G178" s="54">
        <v>1</v>
      </c>
      <c r="H178" s="54">
        <v>0</v>
      </c>
      <c r="I178" s="54">
        <v>1</v>
      </c>
      <c r="J178" s="79"/>
      <c r="K178" s="60">
        <v>1</v>
      </c>
      <c r="L178" s="38"/>
    </row>
    <row r="179" spans="1:12" ht="12.75">
      <c r="A179" s="62" t="s">
        <v>181</v>
      </c>
      <c r="B179" s="54"/>
      <c r="C179" s="54"/>
      <c r="D179" s="54"/>
      <c r="E179" s="54"/>
      <c r="F179" s="54"/>
      <c r="G179" s="54"/>
      <c r="H179" s="54"/>
      <c r="I179" s="54"/>
      <c r="J179" s="79"/>
      <c r="K179" s="72"/>
      <c r="L179" s="38"/>
    </row>
    <row r="180" spans="1:12" ht="12.75">
      <c r="A180" s="63" t="s">
        <v>209</v>
      </c>
      <c r="B180" s="64" t="s">
        <v>37</v>
      </c>
      <c r="C180" s="64" t="s">
        <v>223</v>
      </c>
      <c r="D180" s="54">
        <v>5</v>
      </c>
      <c r="E180" s="54">
        <v>5</v>
      </c>
      <c r="F180" s="54">
        <v>5</v>
      </c>
      <c r="G180" s="54">
        <v>5</v>
      </c>
      <c r="H180" s="54">
        <v>0</v>
      </c>
      <c r="I180" s="54">
        <v>5</v>
      </c>
      <c r="J180" s="79"/>
      <c r="K180" s="60">
        <v>5</v>
      </c>
      <c r="L180" s="38"/>
    </row>
    <row r="181" spans="1:12" ht="12.75">
      <c r="A181" s="63" t="s">
        <v>209</v>
      </c>
      <c r="B181" s="64" t="s">
        <v>37</v>
      </c>
      <c r="C181" s="64" t="s">
        <v>235</v>
      </c>
      <c r="D181" s="54">
        <v>2</v>
      </c>
      <c r="E181" s="54">
        <v>2</v>
      </c>
      <c r="F181" s="54">
        <v>2</v>
      </c>
      <c r="G181" s="54">
        <v>2</v>
      </c>
      <c r="H181" s="54">
        <v>0</v>
      </c>
      <c r="I181" s="54">
        <v>2</v>
      </c>
      <c r="J181" s="79"/>
      <c r="K181" s="60">
        <v>2</v>
      </c>
      <c r="L181" s="38"/>
    </row>
    <row r="182" spans="1:12" ht="12.75">
      <c r="A182" s="63" t="s">
        <v>672</v>
      </c>
      <c r="B182" s="64" t="s">
        <v>37</v>
      </c>
      <c r="C182" s="64" t="s">
        <v>223</v>
      </c>
      <c r="D182" s="54">
        <v>2</v>
      </c>
      <c r="E182" s="54">
        <v>2</v>
      </c>
      <c r="F182" s="54">
        <v>2</v>
      </c>
      <c r="G182" s="54">
        <v>2</v>
      </c>
      <c r="H182" s="54">
        <v>0</v>
      </c>
      <c r="I182" s="54">
        <v>2</v>
      </c>
      <c r="J182" s="79"/>
      <c r="K182" s="60">
        <v>2</v>
      </c>
      <c r="L182" s="38"/>
    </row>
    <row r="183" spans="1:12" ht="12.75">
      <c r="A183" s="63" t="s">
        <v>672</v>
      </c>
      <c r="B183" s="64" t="s">
        <v>37</v>
      </c>
      <c r="C183" s="64" t="s">
        <v>235</v>
      </c>
      <c r="D183" s="54">
        <v>1</v>
      </c>
      <c r="E183" s="54">
        <v>1</v>
      </c>
      <c r="F183" s="54">
        <v>1</v>
      </c>
      <c r="G183" s="54">
        <v>1</v>
      </c>
      <c r="H183" s="54">
        <v>0</v>
      </c>
      <c r="I183" s="54">
        <v>1</v>
      </c>
      <c r="J183" s="79"/>
      <c r="K183" s="60">
        <v>0</v>
      </c>
      <c r="L183" s="38"/>
    </row>
    <row r="184" spans="1:12" ht="12.75">
      <c r="A184" s="63" t="s">
        <v>210</v>
      </c>
      <c r="B184" s="64" t="s">
        <v>37</v>
      </c>
      <c r="C184" s="64" t="s">
        <v>223</v>
      </c>
      <c r="D184" s="54">
        <v>5</v>
      </c>
      <c r="E184" s="54">
        <v>4</v>
      </c>
      <c r="F184" s="54">
        <v>4</v>
      </c>
      <c r="G184" s="54">
        <v>4</v>
      </c>
      <c r="H184" s="54">
        <v>0</v>
      </c>
      <c r="I184" s="54">
        <v>4</v>
      </c>
      <c r="J184" s="79"/>
      <c r="K184" s="60">
        <v>4</v>
      </c>
      <c r="L184" s="38"/>
    </row>
    <row r="185" spans="1:12" ht="12.75">
      <c r="A185" s="63" t="s">
        <v>210</v>
      </c>
      <c r="B185" s="64" t="s">
        <v>37</v>
      </c>
      <c r="C185" s="64" t="s">
        <v>235</v>
      </c>
      <c r="D185" s="54">
        <v>1</v>
      </c>
      <c r="E185" s="54">
        <v>1</v>
      </c>
      <c r="F185" s="54">
        <v>1</v>
      </c>
      <c r="G185" s="54">
        <v>1</v>
      </c>
      <c r="H185" s="54">
        <v>0</v>
      </c>
      <c r="I185" s="54">
        <v>1</v>
      </c>
      <c r="J185" s="79"/>
      <c r="K185" s="60">
        <v>1</v>
      </c>
      <c r="L185" s="38"/>
    </row>
    <row r="186" spans="1:12" ht="12.75">
      <c r="A186" s="62" t="s">
        <v>186</v>
      </c>
      <c r="B186" s="62"/>
      <c r="C186" s="62"/>
      <c r="D186" s="53"/>
      <c r="E186" s="53"/>
      <c r="F186" s="53"/>
      <c r="G186" s="53"/>
      <c r="H186" s="53"/>
      <c r="I186" s="53"/>
      <c r="J186" s="79"/>
      <c r="K186" s="72"/>
      <c r="L186" s="38"/>
    </row>
    <row r="187" spans="1:12" ht="12.75">
      <c r="A187" s="47" t="s">
        <v>464</v>
      </c>
      <c r="B187" s="54" t="s">
        <v>37</v>
      </c>
      <c r="C187" s="54" t="s">
        <v>223</v>
      </c>
      <c r="D187" s="54">
        <v>3</v>
      </c>
      <c r="E187" s="54">
        <v>2</v>
      </c>
      <c r="F187" s="54">
        <v>2</v>
      </c>
      <c r="G187" s="54">
        <v>2</v>
      </c>
      <c r="H187" s="54">
        <v>0</v>
      </c>
      <c r="I187" s="54">
        <v>2</v>
      </c>
      <c r="J187" s="79"/>
      <c r="K187" s="60">
        <v>1</v>
      </c>
      <c r="L187" s="38"/>
    </row>
    <row r="188" spans="1:12" ht="12.75">
      <c r="A188" s="47" t="s">
        <v>214</v>
      </c>
      <c r="B188" s="54" t="s">
        <v>37</v>
      </c>
      <c r="C188" s="54" t="s">
        <v>223</v>
      </c>
      <c r="D188" s="54">
        <v>4</v>
      </c>
      <c r="E188" s="54">
        <v>2</v>
      </c>
      <c r="F188" s="54">
        <v>2</v>
      </c>
      <c r="G188" s="54">
        <v>2</v>
      </c>
      <c r="H188" s="54">
        <v>0</v>
      </c>
      <c r="I188" s="54">
        <v>2</v>
      </c>
      <c r="J188" s="79"/>
      <c r="K188" s="60">
        <v>1</v>
      </c>
      <c r="L188" s="38"/>
    </row>
    <row r="189" spans="1:12" ht="12.75">
      <c r="A189" s="47" t="s">
        <v>213</v>
      </c>
      <c r="B189" s="54" t="s">
        <v>37</v>
      </c>
      <c r="C189" s="54" t="s">
        <v>223</v>
      </c>
      <c r="D189" s="54">
        <v>1</v>
      </c>
      <c r="E189" s="54">
        <v>1</v>
      </c>
      <c r="F189" s="54">
        <v>1</v>
      </c>
      <c r="G189" s="54">
        <v>1</v>
      </c>
      <c r="H189" s="54">
        <v>0</v>
      </c>
      <c r="I189" s="54">
        <v>1</v>
      </c>
      <c r="J189" s="79"/>
      <c r="K189" s="60">
        <v>1</v>
      </c>
      <c r="L189" s="38"/>
    </row>
    <row r="190" spans="1:12" ht="12.75">
      <c r="A190" s="47" t="s">
        <v>510</v>
      </c>
      <c r="B190" s="54" t="s">
        <v>37</v>
      </c>
      <c r="C190" s="54" t="s">
        <v>235</v>
      </c>
      <c r="D190" s="54">
        <v>3</v>
      </c>
      <c r="E190" s="54">
        <v>3</v>
      </c>
      <c r="F190" s="54">
        <v>3</v>
      </c>
      <c r="G190" s="54">
        <v>3</v>
      </c>
      <c r="H190" s="54">
        <v>0</v>
      </c>
      <c r="I190" s="54">
        <v>3</v>
      </c>
      <c r="J190" s="79"/>
      <c r="K190" s="60">
        <v>3</v>
      </c>
      <c r="L190" s="38"/>
    </row>
    <row r="191" spans="1:12" ht="12.75">
      <c r="A191" s="56" t="s">
        <v>413</v>
      </c>
      <c r="B191" s="54" t="s">
        <v>37</v>
      </c>
      <c r="C191" s="54" t="s">
        <v>223</v>
      </c>
      <c r="D191" s="54">
        <v>2</v>
      </c>
      <c r="E191" s="54">
        <v>2</v>
      </c>
      <c r="F191" s="54">
        <v>2</v>
      </c>
      <c r="G191" s="54">
        <v>2</v>
      </c>
      <c r="H191" s="54">
        <v>0</v>
      </c>
      <c r="I191" s="54">
        <v>2</v>
      </c>
      <c r="J191" s="79"/>
      <c r="K191" s="60">
        <v>2</v>
      </c>
      <c r="L191" s="38"/>
    </row>
    <row r="192" spans="1:12" ht="12.75">
      <c r="A192" s="53" t="s">
        <v>428</v>
      </c>
      <c r="B192" s="54"/>
      <c r="C192" s="54"/>
      <c r="D192" s="54"/>
      <c r="E192" s="54"/>
      <c r="F192" s="54"/>
      <c r="G192" s="54"/>
      <c r="H192" s="54"/>
      <c r="I192" s="54"/>
      <c r="J192" s="79"/>
      <c r="K192" s="72"/>
      <c r="L192" s="38"/>
    </row>
    <row r="193" spans="1:12" ht="12.75">
      <c r="A193" s="63" t="s">
        <v>429</v>
      </c>
      <c r="B193" s="54" t="s">
        <v>37</v>
      </c>
      <c r="C193" s="54" t="s">
        <v>223</v>
      </c>
      <c r="D193" s="54">
        <v>1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79"/>
      <c r="K193" s="60">
        <v>0</v>
      </c>
      <c r="L193" s="38"/>
    </row>
    <row r="194" spans="1:12" ht="12.75">
      <c r="A194" s="62" t="s">
        <v>465</v>
      </c>
      <c r="B194" s="54"/>
      <c r="C194" s="54"/>
      <c r="D194" s="54"/>
      <c r="E194" s="54"/>
      <c r="F194" s="54"/>
      <c r="G194" s="54"/>
      <c r="H194" s="54"/>
      <c r="I194" s="54"/>
      <c r="J194" s="79"/>
      <c r="K194" s="72"/>
      <c r="L194" s="38"/>
    </row>
    <row r="195" spans="1:11" ht="12.75">
      <c r="A195" s="63" t="s">
        <v>509</v>
      </c>
      <c r="B195" s="54" t="s">
        <v>37</v>
      </c>
      <c r="C195" s="54" t="s">
        <v>223</v>
      </c>
      <c r="D195" s="54">
        <v>15</v>
      </c>
      <c r="E195" s="54">
        <v>14</v>
      </c>
      <c r="F195" s="54">
        <v>11</v>
      </c>
      <c r="G195" s="54">
        <v>11</v>
      </c>
      <c r="H195" s="54">
        <v>0</v>
      </c>
      <c r="I195" s="54">
        <v>11</v>
      </c>
      <c r="J195" s="79"/>
      <c r="K195" s="60">
        <v>5</v>
      </c>
    </row>
    <row r="196" spans="1:11" ht="12.75">
      <c r="A196" s="63" t="s">
        <v>466</v>
      </c>
      <c r="B196" s="54" t="s">
        <v>37</v>
      </c>
      <c r="C196" s="54" t="s">
        <v>223</v>
      </c>
      <c r="D196" s="89">
        <v>10</v>
      </c>
      <c r="E196" s="89">
        <v>10</v>
      </c>
      <c r="F196" s="89">
        <v>7</v>
      </c>
      <c r="G196" s="89">
        <v>7</v>
      </c>
      <c r="H196" s="89">
        <v>0</v>
      </c>
      <c r="I196" s="89">
        <v>7</v>
      </c>
      <c r="J196" s="90"/>
      <c r="K196" s="91">
        <v>1</v>
      </c>
    </row>
    <row r="197" spans="1:11" ht="15">
      <c r="A197" s="12" t="s">
        <v>222</v>
      </c>
      <c r="B197" s="12"/>
      <c r="C197" s="14"/>
      <c r="D197" s="92">
        <f aca="true" t="shared" si="0" ref="D197:I197">SUM(D2:D196)</f>
        <v>4460</v>
      </c>
      <c r="E197" s="92">
        <f t="shared" si="0"/>
        <v>3995</v>
      </c>
      <c r="F197" s="92">
        <f t="shared" si="0"/>
        <v>2656</v>
      </c>
      <c r="G197" s="92">
        <f t="shared" si="0"/>
        <v>2609</v>
      </c>
      <c r="H197" s="92">
        <f t="shared" si="0"/>
        <v>0</v>
      </c>
      <c r="I197" s="92">
        <f t="shared" si="0"/>
        <v>2609</v>
      </c>
      <c r="J197" s="35"/>
      <c r="K197" s="93">
        <f>SUM(K2:K196)</f>
        <v>1395</v>
      </c>
    </row>
    <row r="198" spans="1:11" ht="12.75">
      <c r="A198" s="9"/>
      <c r="B198" s="9"/>
      <c r="C198" s="9"/>
      <c r="D198" s="9"/>
      <c r="E198" s="9"/>
      <c r="F198" s="9"/>
      <c r="G198" s="9"/>
      <c r="H198" s="9"/>
      <c r="I198" s="9"/>
      <c r="J198" s="35"/>
      <c r="K198" s="34"/>
    </row>
    <row r="199" spans="1:11" ht="12.75">
      <c r="A199" s="9"/>
      <c r="B199" s="9"/>
      <c r="C199" s="9"/>
      <c r="D199" s="9"/>
      <c r="E199" s="9"/>
      <c r="F199" s="9"/>
      <c r="G199" s="9"/>
      <c r="H199" s="9"/>
      <c r="I199" s="9"/>
      <c r="J199" s="35"/>
      <c r="K199" s="34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2" width="9.140625" style="24" customWidth="1"/>
    <col min="13" max="13" width="9.140625" style="0" customWidth="1"/>
  </cols>
  <sheetData>
    <row r="1" spans="1:12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462</v>
      </c>
      <c r="K1" s="31" t="s">
        <v>463</v>
      </c>
      <c r="L1" s="23" t="s">
        <v>438</v>
      </c>
    </row>
    <row r="2" spans="1:12" ht="12.75">
      <c r="A2" s="62" t="s">
        <v>263</v>
      </c>
      <c r="B2" s="62"/>
      <c r="C2" s="62"/>
      <c r="D2" s="62"/>
      <c r="E2" s="62"/>
      <c r="F2" s="62"/>
      <c r="G2" s="62"/>
      <c r="H2" s="62"/>
      <c r="I2" s="62"/>
      <c r="J2" s="61"/>
      <c r="K2" s="61"/>
      <c r="L2" s="57"/>
    </row>
    <row r="3" spans="1:12" ht="12.75">
      <c r="A3" s="63" t="s">
        <v>263</v>
      </c>
      <c r="B3" s="64" t="s">
        <v>41</v>
      </c>
      <c r="C3" s="64" t="s">
        <v>223</v>
      </c>
      <c r="D3" s="64">
        <v>77</v>
      </c>
      <c r="E3" s="64">
        <v>70</v>
      </c>
      <c r="F3" s="64">
        <v>70</v>
      </c>
      <c r="G3" s="64">
        <v>49</v>
      </c>
      <c r="H3" s="64">
        <v>0</v>
      </c>
      <c r="I3" s="64">
        <v>49</v>
      </c>
      <c r="J3" s="58">
        <v>35.58</v>
      </c>
      <c r="K3" s="58"/>
      <c r="L3" s="59">
        <v>18</v>
      </c>
    </row>
    <row r="4" spans="1:12" ht="12.75">
      <c r="A4" s="63" t="s">
        <v>267</v>
      </c>
      <c r="B4" s="64" t="s">
        <v>41</v>
      </c>
      <c r="C4" s="64" t="s">
        <v>223</v>
      </c>
      <c r="D4" s="64">
        <v>40</v>
      </c>
      <c r="E4" s="64">
        <v>39</v>
      </c>
      <c r="F4" s="64">
        <v>36</v>
      </c>
      <c r="G4" s="64">
        <v>31</v>
      </c>
      <c r="H4" s="64">
        <v>0</v>
      </c>
      <c r="I4" s="64">
        <v>31</v>
      </c>
      <c r="J4" s="58">
        <v>25.4</v>
      </c>
      <c r="K4" s="58"/>
      <c r="L4" s="59">
        <v>13</v>
      </c>
    </row>
    <row r="5" spans="1:12" ht="12.75">
      <c r="A5" s="63" t="s">
        <v>88</v>
      </c>
      <c r="B5" s="64" t="s">
        <v>41</v>
      </c>
      <c r="C5" s="64" t="s">
        <v>223</v>
      </c>
      <c r="D5" s="64">
        <v>15</v>
      </c>
      <c r="E5" s="64">
        <v>4</v>
      </c>
      <c r="F5" s="64">
        <v>2</v>
      </c>
      <c r="G5" s="64">
        <v>2</v>
      </c>
      <c r="H5" s="64">
        <v>0</v>
      </c>
      <c r="I5" s="64">
        <v>2</v>
      </c>
      <c r="J5" s="58">
        <v>76.52</v>
      </c>
      <c r="K5" s="58">
        <v>50</v>
      </c>
      <c r="L5" s="60">
        <v>1</v>
      </c>
    </row>
    <row r="6" spans="1:12" ht="12.75">
      <c r="A6" s="62" t="s">
        <v>246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7"/>
    </row>
    <row r="7" spans="1:12" ht="12.75">
      <c r="A7" s="63" t="s">
        <v>247</v>
      </c>
      <c r="B7" s="64" t="s">
        <v>41</v>
      </c>
      <c r="C7" s="64" t="s">
        <v>223</v>
      </c>
      <c r="D7" s="64">
        <v>745</v>
      </c>
      <c r="E7" s="64">
        <v>447</v>
      </c>
      <c r="F7" s="64">
        <v>308</v>
      </c>
      <c r="G7" s="64">
        <v>210</v>
      </c>
      <c r="H7" s="64">
        <v>0</v>
      </c>
      <c r="I7" s="64">
        <v>210</v>
      </c>
      <c r="J7" s="58">
        <v>60.38</v>
      </c>
      <c r="K7" s="58">
        <v>60</v>
      </c>
      <c r="L7" s="59">
        <v>122</v>
      </c>
    </row>
    <row r="8" spans="1:12" ht="12.75">
      <c r="A8" s="63" t="s">
        <v>248</v>
      </c>
      <c r="B8" s="64" t="s">
        <v>41</v>
      </c>
      <c r="C8" s="64" t="s">
        <v>223</v>
      </c>
      <c r="D8" s="64">
        <v>51</v>
      </c>
      <c r="E8" s="64">
        <v>50</v>
      </c>
      <c r="F8" s="64">
        <v>50</v>
      </c>
      <c r="G8" s="64">
        <v>39</v>
      </c>
      <c r="H8" s="64">
        <v>0</v>
      </c>
      <c r="I8" s="64">
        <v>39</v>
      </c>
      <c r="J8" s="58">
        <v>20.66</v>
      </c>
      <c r="K8" s="58"/>
      <c r="L8" s="59">
        <v>16</v>
      </c>
    </row>
    <row r="9" spans="1:12" ht="12.75">
      <c r="A9" s="63" t="s">
        <v>249</v>
      </c>
      <c r="B9" s="64" t="s">
        <v>41</v>
      </c>
      <c r="C9" s="64" t="s">
        <v>223</v>
      </c>
      <c r="D9" s="64">
        <v>217</v>
      </c>
      <c r="E9" s="64">
        <v>208</v>
      </c>
      <c r="F9" s="64">
        <v>203</v>
      </c>
      <c r="G9" s="64">
        <v>172</v>
      </c>
      <c r="H9" s="64">
        <v>0</v>
      </c>
      <c r="I9" s="64">
        <v>172</v>
      </c>
      <c r="J9" s="58">
        <v>28.02</v>
      </c>
      <c r="K9" s="58"/>
      <c r="L9" s="59">
        <v>60</v>
      </c>
    </row>
    <row r="10" spans="1:12" ht="12.75">
      <c r="A10" s="63" t="s">
        <v>91</v>
      </c>
      <c r="B10" s="64" t="s">
        <v>41</v>
      </c>
      <c r="C10" s="64" t="s">
        <v>223</v>
      </c>
      <c r="D10" s="64">
        <v>27</v>
      </c>
      <c r="E10" s="64">
        <v>19</v>
      </c>
      <c r="F10" s="64">
        <v>15</v>
      </c>
      <c r="G10" s="64">
        <v>15</v>
      </c>
      <c r="H10" s="64">
        <v>0</v>
      </c>
      <c r="I10" s="64">
        <v>15</v>
      </c>
      <c r="J10" s="58">
        <v>36.36</v>
      </c>
      <c r="K10" s="58">
        <v>50</v>
      </c>
      <c r="L10" s="59">
        <v>13</v>
      </c>
    </row>
    <row r="11" spans="1:12" ht="12.75">
      <c r="A11" s="63" t="s">
        <v>498</v>
      </c>
      <c r="B11" s="64" t="s">
        <v>41</v>
      </c>
      <c r="C11" s="64" t="s">
        <v>223</v>
      </c>
      <c r="D11" s="64">
        <v>16</v>
      </c>
      <c r="E11" s="64">
        <v>9</v>
      </c>
      <c r="F11" s="64">
        <v>2</v>
      </c>
      <c r="G11" s="64">
        <v>2</v>
      </c>
      <c r="H11" s="64">
        <v>0</v>
      </c>
      <c r="I11" s="64">
        <v>2</v>
      </c>
      <c r="J11" s="58"/>
      <c r="K11" s="58">
        <v>20</v>
      </c>
      <c r="L11" s="59">
        <v>0</v>
      </c>
    </row>
    <row r="12" spans="1:12" ht="12.75">
      <c r="A12" s="63" t="s">
        <v>250</v>
      </c>
      <c r="B12" s="64" t="s">
        <v>41</v>
      </c>
      <c r="C12" s="64" t="s">
        <v>223</v>
      </c>
      <c r="D12" s="64">
        <v>81</v>
      </c>
      <c r="E12" s="64">
        <v>52</v>
      </c>
      <c r="F12" s="64">
        <v>52</v>
      </c>
      <c r="G12" s="64">
        <v>52</v>
      </c>
      <c r="H12" s="64">
        <v>0</v>
      </c>
      <c r="I12" s="64">
        <v>52</v>
      </c>
      <c r="J12" s="58">
        <v>13.55</v>
      </c>
      <c r="K12" s="58">
        <v>50</v>
      </c>
      <c r="L12" s="59">
        <v>25</v>
      </c>
    </row>
    <row r="13" spans="1:12" ht="12.75">
      <c r="A13" s="63" t="s">
        <v>251</v>
      </c>
      <c r="B13" s="64" t="s">
        <v>41</v>
      </c>
      <c r="C13" s="64" t="s">
        <v>223</v>
      </c>
      <c r="D13" s="64">
        <v>96</v>
      </c>
      <c r="E13" s="64">
        <v>90</v>
      </c>
      <c r="F13" s="64">
        <v>86</v>
      </c>
      <c r="G13" s="64">
        <v>54</v>
      </c>
      <c r="H13" s="64">
        <v>0</v>
      </c>
      <c r="I13" s="64">
        <v>54</v>
      </c>
      <c r="J13" s="58">
        <v>37.18</v>
      </c>
      <c r="K13" s="58"/>
      <c r="L13" s="59">
        <v>19</v>
      </c>
    </row>
    <row r="14" spans="1:12" ht="12.75">
      <c r="A14" s="63" t="s">
        <v>87</v>
      </c>
      <c r="B14" s="64" t="s">
        <v>41</v>
      </c>
      <c r="C14" s="64" t="s">
        <v>223</v>
      </c>
      <c r="D14" s="64">
        <v>175</v>
      </c>
      <c r="E14" s="64">
        <v>121</v>
      </c>
      <c r="F14" s="64">
        <v>86</v>
      </c>
      <c r="G14" s="64">
        <v>84</v>
      </c>
      <c r="H14" s="64">
        <v>0</v>
      </c>
      <c r="I14" s="64">
        <v>84</v>
      </c>
      <c r="J14" s="58">
        <v>12.84</v>
      </c>
      <c r="K14" s="58">
        <v>52</v>
      </c>
      <c r="L14" s="59">
        <v>55</v>
      </c>
    </row>
    <row r="15" spans="1:13" ht="12.75">
      <c r="A15" s="63" t="s">
        <v>468</v>
      </c>
      <c r="B15" s="64" t="s">
        <v>41</v>
      </c>
      <c r="C15" s="64" t="s">
        <v>223</v>
      </c>
      <c r="D15" s="64">
        <v>24</v>
      </c>
      <c r="E15" s="64">
        <v>20</v>
      </c>
      <c r="F15" s="64">
        <v>20</v>
      </c>
      <c r="G15" s="64">
        <v>20</v>
      </c>
      <c r="H15" s="64">
        <v>0</v>
      </c>
      <c r="I15" s="64">
        <v>20</v>
      </c>
      <c r="J15" s="58">
        <v>21.42</v>
      </c>
      <c r="K15" s="58"/>
      <c r="L15" s="59">
        <v>13</v>
      </c>
      <c r="M15" s="38"/>
    </row>
    <row r="16" spans="1:13" ht="12.75">
      <c r="A16" s="63" t="s">
        <v>252</v>
      </c>
      <c r="B16" s="64" t="s">
        <v>41</v>
      </c>
      <c r="C16" s="64" t="s">
        <v>223</v>
      </c>
      <c r="D16" s="64">
        <v>10</v>
      </c>
      <c r="E16" s="64">
        <v>8</v>
      </c>
      <c r="F16" s="64">
        <v>8</v>
      </c>
      <c r="G16" s="64">
        <v>6</v>
      </c>
      <c r="H16" s="64">
        <v>0</v>
      </c>
      <c r="I16" s="64">
        <v>6</v>
      </c>
      <c r="J16" s="58">
        <v>16.64</v>
      </c>
      <c r="K16" s="58"/>
      <c r="L16" s="59">
        <v>4</v>
      </c>
      <c r="M16" s="38"/>
    </row>
    <row r="17" spans="1:13" ht="12.75">
      <c r="A17" s="63" t="s">
        <v>253</v>
      </c>
      <c r="B17" s="64" t="s">
        <v>41</v>
      </c>
      <c r="C17" s="64" t="s">
        <v>223</v>
      </c>
      <c r="D17" s="64">
        <v>20</v>
      </c>
      <c r="E17" s="64">
        <v>20</v>
      </c>
      <c r="F17" s="64">
        <v>20</v>
      </c>
      <c r="G17" s="64">
        <v>17</v>
      </c>
      <c r="H17" s="64">
        <v>0</v>
      </c>
      <c r="I17" s="64">
        <v>17</v>
      </c>
      <c r="J17" s="58">
        <v>23.75</v>
      </c>
      <c r="K17" s="58"/>
      <c r="L17" s="59">
        <v>2</v>
      </c>
      <c r="M17" s="38"/>
    </row>
    <row r="18" spans="1:13" ht="12.75">
      <c r="A18" s="63" t="s">
        <v>183</v>
      </c>
      <c r="B18" s="64" t="s">
        <v>41</v>
      </c>
      <c r="C18" s="64" t="s">
        <v>223</v>
      </c>
      <c r="D18" s="64">
        <v>36</v>
      </c>
      <c r="E18" s="64">
        <v>34</v>
      </c>
      <c r="F18" s="64">
        <v>34</v>
      </c>
      <c r="G18" s="64">
        <v>31</v>
      </c>
      <c r="H18" s="64">
        <v>0</v>
      </c>
      <c r="I18" s="64">
        <v>31</v>
      </c>
      <c r="J18" s="58">
        <v>17.34</v>
      </c>
      <c r="K18" s="58"/>
      <c r="L18" s="59">
        <v>11</v>
      </c>
      <c r="M18" s="38"/>
    </row>
    <row r="19" spans="1:13" ht="12.75">
      <c r="A19" s="63" t="s">
        <v>254</v>
      </c>
      <c r="B19" s="64" t="s">
        <v>41</v>
      </c>
      <c r="C19" s="64" t="s">
        <v>223</v>
      </c>
      <c r="D19" s="64">
        <v>102</v>
      </c>
      <c r="E19" s="64">
        <v>66</v>
      </c>
      <c r="F19" s="64">
        <v>62</v>
      </c>
      <c r="G19" s="64">
        <v>62</v>
      </c>
      <c r="H19" s="64">
        <v>0</v>
      </c>
      <c r="I19" s="64">
        <v>62</v>
      </c>
      <c r="J19" s="58">
        <v>3.14</v>
      </c>
      <c r="K19" s="58">
        <v>35</v>
      </c>
      <c r="L19" s="59">
        <v>25</v>
      </c>
      <c r="M19" s="38"/>
    </row>
    <row r="20" spans="1:13" ht="12.75">
      <c r="A20" s="63" t="s">
        <v>683</v>
      </c>
      <c r="B20" s="64" t="s">
        <v>41</v>
      </c>
      <c r="C20" s="64" t="s">
        <v>223</v>
      </c>
      <c r="D20" s="64">
        <v>48</v>
      </c>
      <c r="E20" s="64">
        <v>33</v>
      </c>
      <c r="F20" s="64">
        <v>22</v>
      </c>
      <c r="G20" s="64">
        <v>25</v>
      </c>
      <c r="H20" s="64">
        <v>0</v>
      </c>
      <c r="I20" s="64">
        <v>25</v>
      </c>
      <c r="J20" s="58">
        <v>31.83</v>
      </c>
      <c r="K20" s="58">
        <v>60</v>
      </c>
      <c r="L20" s="59">
        <v>13</v>
      </c>
      <c r="M20" s="38"/>
    </row>
    <row r="21" spans="1:13" ht="12.75">
      <c r="A21" s="63" t="s">
        <v>258</v>
      </c>
      <c r="B21" s="64" t="s">
        <v>41</v>
      </c>
      <c r="C21" s="64" t="s">
        <v>223</v>
      </c>
      <c r="D21" s="64">
        <v>15</v>
      </c>
      <c r="E21" s="64">
        <v>13</v>
      </c>
      <c r="F21" s="64">
        <v>12</v>
      </c>
      <c r="G21" s="64">
        <v>10</v>
      </c>
      <c r="H21" s="64">
        <v>0</v>
      </c>
      <c r="I21" s="64">
        <v>10</v>
      </c>
      <c r="J21" s="58">
        <v>20.63</v>
      </c>
      <c r="K21" s="58"/>
      <c r="L21" s="59">
        <v>3</v>
      </c>
      <c r="M21" s="38"/>
    </row>
    <row r="22" spans="1:13" ht="12.75">
      <c r="A22" s="63" t="s">
        <v>255</v>
      </c>
      <c r="B22" s="64" t="s">
        <v>41</v>
      </c>
      <c r="C22" s="64" t="s">
        <v>223</v>
      </c>
      <c r="D22" s="64">
        <v>76</v>
      </c>
      <c r="E22" s="64">
        <v>71</v>
      </c>
      <c r="F22" s="64">
        <v>71</v>
      </c>
      <c r="G22" s="64">
        <v>55</v>
      </c>
      <c r="H22" s="64">
        <v>0</v>
      </c>
      <c r="I22" s="64">
        <v>55</v>
      </c>
      <c r="J22" s="58">
        <v>21.66</v>
      </c>
      <c r="K22" s="58"/>
      <c r="L22" s="59">
        <v>20</v>
      </c>
      <c r="M22" s="38"/>
    </row>
    <row r="23" spans="1:13" ht="12.75">
      <c r="A23" s="66" t="s">
        <v>256</v>
      </c>
      <c r="B23" s="64" t="s">
        <v>41</v>
      </c>
      <c r="C23" s="64" t="s">
        <v>223</v>
      </c>
      <c r="D23" s="64">
        <v>12</v>
      </c>
      <c r="E23" s="64">
        <v>11</v>
      </c>
      <c r="F23" s="64">
        <v>11</v>
      </c>
      <c r="G23" s="64">
        <v>10</v>
      </c>
      <c r="H23" s="64">
        <v>0</v>
      </c>
      <c r="I23" s="64">
        <v>10</v>
      </c>
      <c r="J23" s="58">
        <v>28.41</v>
      </c>
      <c r="K23" s="58"/>
      <c r="L23" s="59">
        <v>4</v>
      </c>
      <c r="M23" s="38"/>
    </row>
    <row r="24" spans="1:13" ht="12.75">
      <c r="A24" s="44" t="s">
        <v>89</v>
      </c>
      <c r="B24" s="64" t="s">
        <v>41</v>
      </c>
      <c r="C24" s="64" t="s">
        <v>223</v>
      </c>
      <c r="D24" s="64">
        <v>30</v>
      </c>
      <c r="E24" s="64">
        <v>30</v>
      </c>
      <c r="F24" s="64">
        <v>29</v>
      </c>
      <c r="G24" s="64">
        <v>23</v>
      </c>
      <c r="H24" s="64">
        <v>0</v>
      </c>
      <c r="I24" s="64">
        <v>23</v>
      </c>
      <c r="J24" s="58">
        <v>10.84</v>
      </c>
      <c r="K24" s="58"/>
      <c r="L24" s="59">
        <v>12</v>
      </c>
      <c r="M24" s="38"/>
    </row>
    <row r="25" spans="1:13" ht="12.75">
      <c r="A25" s="63" t="s">
        <v>257</v>
      </c>
      <c r="B25" s="64" t="s">
        <v>41</v>
      </c>
      <c r="C25" s="64" t="s">
        <v>223</v>
      </c>
      <c r="D25" s="64">
        <v>42</v>
      </c>
      <c r="E25" s="64">
        <v>40</v>
      </c>
      <c r="F25" s="64">
        <v>37</v>
      </c>
      <c r="G25" s="64">
        <v>31</v>
      </c>
      <c r="H25" s="64">
        <v>0</v>
      </c>
      <c r="I25" s="64">
        <v>31</v>
      </c>
      <c r="J25" s="58">
        <v>20.63</v>
      </c>
      <c r="K25" s="58"/>
      <c r="L25" s="59">
        <v>6</v>
      </c>
      <c r="M25" s="38"/>
    </row>
    <row r="26" spans="1:13" ht="12.75">
      <c r="A26" s="63" t="s">
        <v>259</v>
      </c>
      <c r="B26" s="64" t="s">
        <v>41</v>
      </c>
      <c r="C26" s="64" t="s">
        <v>223</v>
      </c>
      <c r="D26" s="64">
        <v>54</v>
      </c>
      <c r="E26" s="64">
        <v>39</v>
      </c>
      <c r="F26" s="64">
        <v>34</v>
      </c>
      <c r="G26" s="64">
        <v>25</v>
      </c>
      <c r="H26" s="64">
        <v>0</v>
      </c>
      <c r="I26" s="64">
        <v>25</v>
      </c>
      <c r="J26" s="58">
        <v>38.72</v>
      </c>
      <c r="K26" s="58">
        <v>50</v>
      </c>
      <c r="L26" s="59">
        <v>11</v>
      </c>
      <c r="M26" s="38"/>
    </row>
    <row r="27" spans="1:13" ht="12.75">
      <c r="A27" s="67" t="s">
        <v>90</v>
      </c>
      <c r="B27" s="64" t="s">
        <v>41</v>
      </c>
      <c r="C27" s="64" t="s">
        <v>223</v>
      </c>
      <c r="D27" s="64">
        <v>126</v>
      </c>
      <c r="E27" s="64">
        <v>78</v>
      </c>
      <c r="F27" s="64">
        <v>65</v>
      </c>
      <c r="G27" s="64">
        <v>58</v>
      </c>
      <c r="H27" s="64">
        <v>0</v>
      </c>
      <c r="I27" s="64">
        <v>58</v>
      </c>
      <c r="J27" s="58">
        <v>30.54</v>
      </c>
      <c r="K27" s="58">
        <v>50</v>
      </c>
      <c r="L27" s="59">
        <v>37</v>
      </c>
      <c r="M27" s="38"/>
    </row>
    <row r="28" spans="1:13" ht="12.75">
      <c r="A28" s="66" t="s">
        <v>260</v>
      </c>
      <c r="B28" s="64" t="s">
        <v>41</v>
      </c>
      <c r="C28" s="64" t="s">
        <v>223</v>
      </c>
      <c r="D28" s="64">
        <v>107</v>
      </c>
      <c r="E28" s="64">
        <v>64</v>
      </c>
      <c r="F28" s="64">
        <v>55</v>
      </c>
      <c r="G28" s="64">
        <v>55</v>
      </c>
      <c r="H28" s="64">
        <v>0</v>
      </c>
      <c r="I28" s="64">
        <v>55</v>
      </c>
      <c r="J28" s="58">
        <v>6.8</v>
      </c>
      <c r="K28" s="58">
        <v>41</v>
      </c>
      <c r="L28" s="59">
        <v>20</v>
      </c>
      <c r="M28" s="38"/>
    </row>
    <row r="29" spans="1:13" ht="12.75">
      <c r="A29" s="63" t="s">
        <v>499</v>
      </c>
      <c r="B29" s="64" t="s">
        <v>41</v>
      </c>
      <c r="C29" s="64" t="s">
        <v>223</v>
      </c>
      <c r="D29" s="64">
        <v>25</v>
      </c>
      <c r="E29" s="64">
        <v>23</v>
      </c>
      <c r="F29" s="64">
        <v>18</v>
      </c>
      <c r="G29" s="64">
        <v>15</v>
      </c>
      <c r="H29" s="64">
        <v>0</v>
      </c>
      <c r="I29" s="64">
        <v>15</v>
      </c>
      <c r="J29" s="58">
        <v>10.92</v>
      </c>
      <c r="K29" s="58"/>
      <c r="L29" s="59">
        <v>7</v>
      </c>
      <c r="M29" s="38"/>
    </row>
    <row r="30" spans="1:13" ht="12.75">
      <c r="A30" s="62" t="s">
        <v>282</v>
      </c>
      <c r="B30" s="62"/>
      <c r="C30" s="62"/>
      <c r="D30" s="62"/>
      <c r="E30" s="62"/>
      <c r="F30" s="62"/>
      <c r="G30" s="62"/>
      <c r="H30" s="62"/>
      <c r="I30" s="62"/>
      <c r="J30" s="58"/>
      <c r="K30" s="58"/>
      <c r="L30" s="59"/>
      <c r="M30" s="38"/>
    </row>
    <row r="31" spans="1:13" ht="12.75">
      <c r="A31" s="63" t="s">
        <v>282</v>
      </c>
      <c r="B31" s="64" t="s">
        <v>41</v>
      </c>
      <c r="C31" s="64" t="s">
        <v>223</v>
      </c>
      <c r="D31" s="64">
        <v>126</v>
      </c>
      <c r="E31" s="64">
        <v>117</v>
      </c>
      <c r="F31" s="64">
        <v>116</v>
      </c>
      <c r="G31" s="64">
        <v>110</v>
      </c>
      <c r="H31" s="64">
        <v>0</v>
      </c>
      <c r="I31" s="64">
        <v>110</v>
      </c>
      <c r="J31" s="58">
        <v>20.22</v>
      </c>
      <c r="K31" s="58"/>
      <c r="L31" s="59">
        <v>38</v>
      </c>
      <c r="M31" s="38"/>
    </row>
    <row r="32" spans="1:13" ht="12.75">
      <c r="A32" s="63" t="s">
        <v>282</v>
      </c>
      <c r="B32" s="64" t="s">
        <v>41</v>
      </c>
      <c r="C32" s="64" t="s">
        <v>235</v>
      </c>
      <c r="D32" s="64">
        <v>63</v>
      </c>
      <c r="E32" s="64">
        <v>54</v>
      </c>
      <c r="F32" s="64">
        <v>53</v>
      </c>
      <c r="G32" s="64">
        <v>41</v>
      </c>
      <c r="H32" s="64">
        <v>0</v>
      </c>
      <c r="I32" s="64">
        <v>41</v>
      </c>
      <c r="J32" s="58">
        <v>33.99</v>
      </c>
      <c r="K32" s="58"/>
      <c r="L32" s="59">
        <v>27</v>
      </c>
      <c r="M32" s="38"/>
    </row>
    <row r="33" spans="1:13" ht="12.75">
      <c r="A33" s="63" t="s">
        <v>283</v>
      </c>
      <c r="B33" s="64" t="s">
        <v>41</v>
      </c>
      <c r="C33" s="64" t="s">
        <v>223</v>
      </c>
      <c r="D33" s="64">
        <v>66</v>
      </c>
      <c r="E33" s="64">
        <v>61</v>
      </c>
      <c r="F33" s="64">
        <v>59</v>
      </c>
      <c r="G33" s="64">
        <v>56</v>
      </c>
      <c r="H33" s="64">
        <v>0</v>
      </c>
      <c r="I33" s="64">
        <v>56</v>
      </c>
      <c r="J33" s="58">
        <v>15.45</v>
      </c>
      <c r="K33" s="58"/>
      <c r="L33" s="59">
        <v>25</v>
      </c>
      <c r="M33" s="38"/>
    </row>
    <row r="34" spans="1:13" ht="12.75">
      <c r="A34" s="63" t="s">
        <v>283</v>
      </c>
      <c r="B34" s="64" t="s">
        <v>41</v>
      </c>
      <c r="C34" s="64" t="s">
        <v>235</v>
      </c>
      <c r="D34" s="64">
        <v>52</v>
      </c>
      <c r="E34" s="64">
        <v>38</v>
      </c>
      <c r="F34" s="64">
        <v>36</v>
      </c>
      <c r="G34" s="64">
        <v>35</v>
      </c>
      <c r="H34" s="64">
        <v>0</v>
      </c>
      <c r="I34" s="64">
        <v>35</v>
      </c>
      <c r="J34" s="58">
        <v>22.85</v>
      </c>
      <c r="K34" s="58"/>
      <c r="L34" s="59">
        <v>23</v>
      </c>
      <c r="M34" s="38"/>
    </row>
    <row r="35" spans="1:13" ht="12.75">
      <c r="A35" s="62" t="s">
        <v>262</v>
      </c>
      <c r="B35" s="62"/>
      <c r="C35" s="62"/>
      <c r="D35" s="62"/>
      <c r="E35" s="62"/>
      <c r="F35" s="62"/>
      <c r="G35" s="62"/>
      <c r="H35" s="62"/>
      <c r="I35" s="62"/>
      <c r="J35" s="58"/>
      <c r="K35" s="58"/>
      <c r="L35" s="59"/>
      <c r="M35" s="38"/>
    </row>
    <row r="36" spans="1:13" ht="12.75">
      <c r="A36" s="63" t="s">
        <v>264</v>
      </c>
      <c r="B36" s="64" t="s">
        <v>41</v>
      </c>
      <c r="C36" s="64" t="s">
        <v>223</v>
      </c>
      <c r="D36" s="64">
        <v>66</v>
      </c>
      <c r="E36" s="64">
        <v>59</v>
      </c>
      <c r="F36" s="64">
        <v>56</v>
      </c>
      <c r="G36" s="64">
        <v>50</v>
      </c>
      <c r="H36" s="64">
        <v>0</v>
      </c>
      <c r="I36" s="64">
        <v>50</v>
      </c>
      <c r="J36" s="58">
        <v>6.61</v>
      </c>
      <c r="K36" s="58"/>
      <c r="L36" s="59">
        <v>23</v>
      </c>
      <c r="M36" s="38"/>
    </row>
    <row r="37" spans="1:13" ht="12.75">
      <c r="A37" s="63" t="s">
        <v>68</v>
      </c>
      <c r="B37" s="64" t="s">
        <v>41</v>
      </c>
      <c r="C37" s="64" t="s">
        <v>223</v>
      </c>
      <c r="D37" s="64">
        <v>37</v>
      </c>
      <c r="E37" s="64">
        <v>35</v>
      </c>
      <c r="F37" s="64">
        <v>34</v>
      </c>
      <c r="G37" s="64">
        <v>30</v>
      </c>
      <c r="H37" s="64">
        <v>0</v>
      </c>
      <c r="I37" s="64">
        <v>30</v>
      </c>
      <c r="J37" s="58">
        <v>23.53</v>
      </c>
      <c r="K37" s="58"/>
      <c r="L37" s="59">
        <v>1</v>
      </c>
      <c r="M37" s="38"/>
    </row>
    <row r="38" spans="1:13" ht="12.75">
      <c r="A38" s="63" t="s">
        <v>265</v>
      </c>
      <c r="B38" s="64" t="s">
        <v>41</v>
      </c>
      <c r="C38" s="64" t="s">
        <v>223</v>
      </c>
      <c r="D38" s="64">
        <v>48</v>
      </c>
      <c r="E38" s="64">
        <v>41</v>
      </c>
      <c r="F38" s="64">
        <v>41</v>
      </c>
      <c r="G38" s="64">
        <v>38</v>
      </c>
      <c r="H38" s="64">
        <v>0</v>
      </c>
      <c r="I38" s="64">
        <v>38</v>
      </c>
      <c r="J38" s="58">
        <v>10.78</v>
      </c>
      <c r="K38" s="58"/>
      <c r="L38" s="59">
        <v>16</v>
      </c>
      <c r="M38" s="38"/>
    </row>
    <row r="39" spans="1:13" ht="12.75">
      <c r="A39" s="63" t="s">
        <v>266</v>
      </c>
      <c r="B39" s="64" t="s">
        <v>41</v>
      </c>
      <c r="C39" s="64" t="s">
        <v>223</v>
      </c>
      <c r="D39" s="64">
        <v>231</v>
      </c>
      <c r="E39" s="64">
        <v>147</v>
      </c>
      <c r="F39" s="64">
        <v>127</v>
      </c>
      <c r="G39" s="64">
        <v>126</v>
      </c>
      <c r="H39" s="64">
        <v>0</v>
      </c>
      <c r="I39" s="64">
        <v>126</v>
      </c>
      <c r="J39" s="58">
        <v>3.79</v>
      </c>
      <c r="K39" s="58">
        <v>40</v>
      </c>
      <c r="L39" s="59">
        <v>61</v>
      </c>
      <c r="M39" s="38"/>
    </row>
    <row r="40" spans="1:13" ht="12.75">
      <c r="A40" s="63" t="s">
        <v>266</v>
      </c>
      <c r="B40" s="64" t="s">
        <v>41</v>
      </c>
      <c r="C40" s="64" t="s">
        <v>235</v>
      </c>
      <c r="D40" s="64">
        <v>75</v>
      </c>
      <c r="E40" s="64">
        <v>40</v>
      </c>
      <c r="F40" s="64">
        <v>38</v>
      </c>
      <c r="G40" s="64">
        <v>38</v>
      </c>
      <c r="H40" s="64">
        <v>0</v>
      </c>
      <c r="I40" s="64">
        <v>38</v>
      </c>
      <c r="J40" s="58">
        <v>6.08</v>
      </c>
      <c r="K40" s="58">
        <v>40</v>
      </c>
      <c r="L40" s="59">
        <v>30</v>
      </c>
      <c r="M40" s="38"/>
    </row>
    <row r="41" spans="1:13" ht="12.75">
      <c r="A41" s="63" t="s">
        <v>268</v>
      </c>
      <c r="B41" s="64" t="s">
        <v>41</v>
      </c>
      <c r="C41" s="64" t="s">
        <v>223</v>
      </c>
      <c r="D41" s="64">
        <v>43</v>
      </c>
      <c r="E41" s="64">
        <v>41</v>
      </c>
      <c r="F41" s="64">
        <v>38</v>
      </c>
      <c r="G41" s="64">
        <v>31</v>
      </c>
      <c r="H41" s="64">
        <v>0</v>
      </c>
      <c r="I41" s="64">
        <v>31</v>
      </c>
      <c r="J41" s="58">
        <v>14.37</v>
      </c>
      <c r="K41" s="58"/>
      <c r="L41" s="59">
        <v>11</v>
      </c>
      <c r="M41" s="38"/>
    </row>
    <row r="42" spans="1:13" ht="12.75">
      <c r="A42" s="63" t="s">
        <v>268</v>
      </c>
      <c r="B42" s="64" t="s">
        <v>41</v>
      </c>
      <c r="C42" s="64" t="s">
        <v>235</v>
      </c>
      <c r="D42" s="64">
        <v>33</v>
      </c>
      <c r="E42" s="64">
        <v>30</v>
      </c>
      <c r="F42" s="64">
        <v>29</v>
      </c>
      <c r="G42" s="64">
        <v>24</v>
      </c>
      <c r="H42" s="64">
        <v>0</v>
      </c>
      <c r="I42" s="64">
        <v>24</v>
      </c>
      <c r="J42" s="58">
        <v>13.32</v>
      </c>
      <c r="K42" s="58"/>
      <c r="L42" s="59">
        <v>14</v>
      </c>
      <c r="M42" s="38"/>
    </row>
    <row r="43" spans="1:13" ht="12.75">
      <c r="A43" s="63" t="s">
        <v>269</v>
      </c>
      <c r="B43" s="64" t="s">
        <v>41</v>
      </c>
      <c r="C43" s="64" t="s">
        <v>223</v>
      </c>
      <c r="D43" s="64">
        <v>37</v>
      </c>
      <c r="E43" s="64">
        <v>31</v>
      </c>
      <c r="F43" s="64">
        <v>31</v>
      </c>
      <c r="G43" s="64">
        <v>31</v>
      </c>
      <c r="H43" s="64">
        <v>0</v>
      </c>
      <c r="I43" s="64">
        <v>31</v>
      </c>
      <c r="J43" s="58">
        <v>6.8</v>
      </c>
      <c r="K43" s="58"/>
      <c r="L43" s="59">
        <v>14</v>
      </c>
      <c r="M43" s="38"/>
    </row>
    <row r="44" spans="1:13" ht="12.75">
      <c r="A44" s="62" t="s">
        <v>327</v>
      </c>
      <c r="B44" s="62"/>
      <c r="C44" s="64"/>
      <c r="D44" s="64"/>
      <c r="E44" s="64"/>
      <c r="F44" s="64"/>
      <c r="G44" s="64"/>
      <c r="H44" s="64"/>
      <c r="I44" s="64"/>
      <c r="J44" s="58"/>
      <c r="K44" s="58"/>
      <c r="L44" s="59"/>
      <c r="M44" s="38"/>
    </row>
    <row r="45" spans="1:13" ht="12.75">
      <c r="A45" s="63" t="s">
        <v>452</v>
      </c>
      <c r="B45" s="64" t="s">
        <v>41</v>
      </c>
      <c r="C45" s="64" t="s">
        <v>223</v>
      </c>
      <c r="D45" s="64">
        <v>9</v>
      </c>
      <c r="E45" s="64">
        <v>6</v>
      </c>
      <c r="F45" s="64">
        <v>2</v>
      </c>
      <c r="G45" s="64">
        <v>2</v>
      </c>
      <c r="H45" s="64">
        <v>0</v>
      </c>
      <c r="I45" s="64">
        <v>2</v>
      </c>
      <c r="J45" s="58">
        <v>60.38</v>
      </c>
      <c r="K45" s="58">
        <v>60</v>
      </c>
      <c r="L45" s="59">
        <v>0</v>
      </c>
      <c r="M45" s="38"/>
    </row>
    <row r="46" spans="1:13" ht="12.75">
      <c r="A46" s="63" t="s">
        <v>469</v>
      </c>
      <c r="B46" s="64" t="s">
        <v>41</v>
      </c>
      <c r="C46" s="64" t="s">
        <v>223</v>
      </c>
      <c r="D46" s="68">
        <v>12</v>
      </c>
      <c r="E46" s="68">
        <v>6</v>
      </c>
      <c r="F46" s="68">
        <v>1</v>
      </c>
      <c r="G46" s="68">
        <v>1</v>
      </c>
      <c r="H46" s="68">
        <v>0</v>
      </c>
      <c r="I46" s="68">
        <v>1</v>
      </c>
      <c r="J46" s="58"/>
      <c r="K46" s="58"/>
      <c r="L46" s="60">
        <v>0</v>
      </c>
      <c r="M46" s="38"/>
    </row>
    <row r="47" spans="1:13" ht="12.75">
      <c r="A47" s="63" t="s">
        <v>470</v>
      </c>
      <c r="B47" s="64" t="s">
        <v>41</v>
      </c>
      <c r="C47" s="64" t="s">
        <v>223</v>
      </c>
      <c r="D47" s="68">
        <v>5</v>
      </c>
      <c r="E47" s="68">
        <v>5</v>
      </c>
      <c r="F47" s="68">
        <v>5</v>
      </c>
      <c r="G47" s="68">
        <v>5</v>
      </c>
      <c r="H47" s="68">
        <v>0</v>
      </c>
      <c r="I47" s="68">
        <v>5</v>
      </c>
      <c r="J47" s="58">
        <v>20.22</v>
      </c>
      <c r="K47" s="58"/>
      <c r="L47" s="60">
        <v>2</v>
      </c>
      <c r="M47" s="38"/>
    </row>
    <row r="48" spans="1:13" ht="12.75">
      <c r="A48" s="63" t="s">
        <v>471</v>
      </c>
      <c r="B48" s="64" t="s">
        <v>41</v>
      </c>
      <c r="C48" s="64" t="s">
        <v>223</v>
      </c>
      <c r="D48" s="68">
        <v>3</v>
      </c>
      <c r="E48" s="68">
        <v>2</v>
      </c>
      <c r="F48" s="68">
        <v>2</v>
      </c>
      <c r="G48" s="68">
        <v>2</v>
      </c>
      <c r="H48" s="68">
        <v>0</v>
      </c>
      <c r="I48" s="68">
        <v>2</v>
      </c>
      <c r="J48" s="58">
        <v>13.55</v>
      </c>
      <c r="K48" s="58">
        <v>50</v>
      </c>
      <c r="L48" s="60">
        <v>1</v>
      </c>
      <c r="M48" s="38"/>
    </row>
    <row r="49" spans="1:13" ht="12.75">
      <c r="A49" s="63" t="s">
        <v>472</v>
      </c>
      <c r="B49" s="64" t="s">
        <v>41</v>
      </c>
      <c r="C49" s="64" t="s">
        <v>223</v>
      </c>
      <c r="D49" s="68">
        <v>4</v>
      </c>
      <c r="E49" s="68">
        <v>3</v>
      </c>
      <c r="F49" s="68">
        <v>3</v>
      </c>
      <c r="G49" s="68">
        <v>3</v>
      </c>
      <c r="H49" s="68">
        <v>0</v>
      </c>
      <c r="I49" s="68">
        <v>3</v>
      </c>
      <c r="J49" s="58">
        <v>3.79</v>
      </c>
      <c r="K49" s="58">
        <v>40</v>
      </c>
      <c r="L49" s="60">
        <v>1</v>
      </c>
      <c r="M49" s="38"/>
    </row>
    <row r="50" spans="1:13" ht="12.75">
      <c r="A50" s="63" t="s">
        <v>453</v>
      </c>
      <c r="B50" s="64" t="s">
        <v>41</v>
      </c>
      <c r="C50" s="64" t="s">
        <v>223</v>
      </c>
      <c r="D50" s="68">
        <v>1</v>
      </c>
      <c r="E50" s="68">
        <v>1</v>
      </c>
      <c r="F50" s="68">
        <v>1</v>
      </c>
      <c r="G50" s="68">
        <v>1</v>
      </c>
      <c r="H50" s="68">
        <v>0</v>
      </c>
      <c r="I50" s="68">
        <v>1</v>
      </c>
      <c r="J50" s="58"/>
      <c r="K50" s="58"/>
      <c r="L50" s="60">
        <v>0</v>
      </c>
      <c r="M50" s="38"/>
    </row>
    <row r="51" spans="1:13" ht="12.75">
      <c r="A51" s="63" t="s">
        <v>473</v>
      </c>
      <c r="B51" s="64" t="s">
        <v>41</v>
      </c>
      <c r="C51" s="64" t="s">
        <v>223</v>
      </c>
      <c r="D51" s="69">
        <v>2</v>
      </c>
      <c r="E51" s="69">
        <v>2</v>
      </c>
      <c r="F51" s="69">
        <v>2</v>
      </c>
      <c r="G51" s="69">
        <v>2</v>
      </c>
      <c r="H51" s="69">
        <v>0</v>
      </c>
      <c r="I51" s="69">
        <v>2</v>
      </c>
      <c r="J51" s="58">
        <v>3.79</v>
      </c>
      <c r="K51" s="58">
        <v>40</v>
      </c>
      <c r="L51" s="32">
        <v>1</v>
      </c>
      <c r="M51" s="38"/>
    </row>
    <row r="52" spans="1:13" ht="12.75">
      <c r="A52" s="63" t="s">
        <v>454</v>
      </c>
      <c r="B52" s="64" t="s">
        <v>41</v>
      </c>
      <c r="C52" s="64" t="s">
        <v>223</v>
      </c>
      <c r="D52" s="69">
        <v>5</v>
      </c>
      <c r="E52" s="69">
        <v>3</v>
      </c>
      <c r="F52" s="69">
        <v>3</v>
      </c>
      <c r="G52" s="69">
        <v>3</v>
      </c>
      <c r="H52" s="69">
        <v>0</v>
      </c>
      <c r="I52" s="69">
        <v>3</v>
      </c>
      <c r="J52" s="58">
        <v>20.63</v>
      </c>
      <c r="K52" s="58"/>
      <c r="L52" s="32">
        <v>1</v>
      </c>
      <c r="M52" s="38"/>
    </row>
    <row r="53" spans="1:13" ht="12.75">
      <c r="A53" s="63" t="s">
        <v>684</v>
      </c>
      <c r="B53" s="64" t="s">
        <v>41</v>
      </c>
      <c r="C53" s="64" t="s">
        <v>223</v>
      </c>
      <c r="D53" s="69">
        <v>7</v>
      </c>
      <c r="E53" s="69">
        <v>7</v>
      </c>
      <c r="F53" s="69">
        <v>7</v>
      </c>
      <c r="G53" s="69">
        <v>6</v>
      </c>
      <c r="H53" s="69">
        <v>0</v>
      </c>
      <c r="I53" s="69">
        <v>6</v>
      </c>
      <c r="J53" s="58">
        <v>20.63</v>
      </c>
      <c r="K53" s="58"/>
      <c r="L53" s="32">
        <v>4</v>
      </c>
      <c r="M53" s="38"/>
    </row>
    <row r="54" spans="1:13" ht="12.75">
      <c r="A54" s="63" t="s">
        <v>455</v>
      </c>
      <c r="B54" s="64" t="s">
        <v>41</v>
      </c>
      <c r="C54" s="64" t="s">
        <v>223</v>
      </c>
      <c r="D54" s="69">
        <v>9</v>
      </c>
      <c r="E54" s="69">
        <v>6</v>
      </c>
      <c r="F54" s="69">
        <v>5</v>
      </c>
      <c r="G54" s="69">
        <v>5</v>
      </c>
      <c r="H54" s="69">
        <v>0</v>
      </c>
      <c r="I54" s="69">
        <v>5</v>
      </c>
      <c r="J54" s="58">
        <v>12.84</v>
      </c>
      <c r="K54" s="58">
        <v>52</v>
      </c>
      <c r="L54" s="32">
        <v>4</v>
      </c>
      <c r="M54" s="38"/>
    </row>
    <row r="55" spans="1:13" ht="12.75">
      <c r="A55" s="63" t="s">
        <v>474</v>
      </c>
      <c r="B55" s="64" t="s">
        <v>41</v>
      </c>
      <c r="C55" s="64" t="s">
        <v>223</v>
      </c>
      <c r="D55" s="69">
        <v>5</v>
      </c>
      <c r="E55" s="69">
        <v>3</v>
      </c>
      <c r="F55" s="69">
        <v>2</v>
      </c>
      <c r="G55" s="69">
        <v>2</v>
      </c>
      <c r="H55" s="69">
        <v>0</v>
      </c>
      <c r="I55" s="69">
        <v>2</v>
      </c>
      <c r="J55" s="58">
        <v>12.84</v>
      </c>
      <c r="K55" s="58">
        <v>52</v>
      </c>
      <c r="L55" s="32">
        <v>1</v>
      </c>
      <c r="M55" s="38"/>
    </row>
    <row r="56" spans="1:13" ht="12.75">
      <c r="A56" s="63" t="s">
        <v>456</v>
      </c>
      <c r="B56" s="64" t="s">
        <v>41</v>
      </c>
      <c r="C56" s="64" t="s">
        <v>223</v>
      </c>
      <c r="D56" s="69">
        <v>13</v>
      </c>
      <c r="E56" s="69">
        <v>13</v>
      </c>
      <c r="F56" s="69">
        <v>13</v>
      </c>
      <c r="G56" s="69">
        <v>11</v>
      </c>
      <c r="H56" s="69">
        <v>0</v>
      </c>
      <c r="I56" s="69">
        <v>11</v>
      </c>
      <c r="J56" s="58">
        <v>36.16</v>
      </c>
      <c r="K56" s="58"/>
      <c r="L56" s="32">
        <v>5</v>
      </c>
      <c r="M56" s="38"/>
    </row>
    <row r="57" spans="1:13" ht="12.75">
      <c r="A57" s="63" t="s">
        <v>475</v>
      </c>
      <c r="B57" s="64" t="s">
        <v>41</v>
      </c>
      <c r="C57" s="64" t="s">
        <v>223</v>
      </c>
      <c r="D57" s="82">
        <v>2</v>
      </c>
      <c r="E57" s="83">
        <v>2</v>
      </c>
      <c r="F57" s="83">
        <v>2</v>
      </c>
      <c r="G57" s="83">
        <v>2</v>
      </c>
      <c r="H57" s="83">
        <v>0</v>
      </c>
      <c r="I57" s="83">
        <v>2</v>
      </c>
      <c r="J57" s="58">
        <v>36.16</v>
      </c>
      <c r="K57" s="58"/>
      <c r="L57" s="79">
        <v>2</v>
      </c>
      <c r="M57" s="38"/>
    </row>
    <row r="58" spans="1:13" ht="12.75">
      <c r="A58" s="63" t="s">
        <v>476</v>
      </c>
      <c r="B58" s="64" t="s">
        <v>41</v>
      </c>
      <c r="C58" s="64" t="s">
        <v>223</v>
      </c>
      <c r="D58" s="82">
        <v>3</v>
      </c>
      <c r="E58" s="83">
        <v>3</v>
      </c>
      <c r="F58" s="83">
        <v>3</v>
      </c>
      <c r="G58" s="83">
        <v>3</v>
      </c>
      <c r="H58" s="83">
        <v>0</v>
      </c>
      <c r="I58" s="83">
        <v>3</v>
      </c>
      <c r="J58" s="58">
        <v>17.34</v>
      </c>
      <c r="K58" s="58"/>
      <c r="L58" s="79">
        <v>1</v>
      </c>
      <c r="M58" s="38"/>
    </row>
    <row r="59" spans="1:13" ht="12.75">
      <c r="A59" s="63" t="s">
        <v>457</v>
      </c>
      <c r="B59" s="64" t="s">
        <v>41</v>
      </c>
      <c r="C59" s="64" t="s">
        <v>223</v>
      </c>
      <c r="D59" s="82">
        <v>3</v>
      </c>
      <c r="E59" s="83">
        <v>3</v>
      </c>
      <c r="F59" s="83">
        <v>3</v>
      </c>
      <c r="G59" s="83">
        <v>3</v>
      </c>
      <c r="H59" s="83">
        <v>0</v>
      </c>
      <c r="I59" s="83">
        <v>3</v>
      </c>
      <c r="J59" s="58">
        <v>3.14</v>
      </c>
      <c r="K59" s="58">
        <v>35</v>
      </c>
      <c r="L59" s="79">
        <v>1</v>
      </c>
      <c r="M59" s="38"/>
    </row>
    <row r="60" spans="1:13" ht="12.75">
      <c r="A60" s="63" t="s">
        <v>477</v>
      </c>
      <c r="B60" s="64" t="s">
        <v>41</v>
      </c>
      <c r="C60" s="64" t="s">
        <v>223</v>
      </c>
      <c r="D60" s="82">
        <v>1</v>
      </c>
      <c r="E60" s="83">
        <v>1</v>
      </c>
      <c r="F60" s="83">
        <v>1</v>
      </c>
      <c r="G60" s="83">
        <v>1</v>
      </c>
      <c r="H60" s="83">
        <v>0</v>
      </c>
      <c r="I60" s="83">
        <v>1</v>
      </c>
      <c r="J60" s="58"/>
      <c r="K60" s="58"/>
      <c r="L60" s="79">
        <v>0</v>
      </c>
      <c r="M60" s="38"/>
    </row>
    <row r="61" spans="1:13" ht="12.75">
      <c r="A61" s="63" t="s">
        <v>685</v>
      </c>
      <c r="B61" s="64" t="s">
        <v>41</v>
      </c>
      <c r="C61" s="64" t="s">
        <v>223</v>
      </c>
      <c r="D61" s="82">
        <v>1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58"/>
      <c r="K61" s="58"/>
      <c r="L61" s="79">
        <v>0</v>
      </c>
      <c r="M61" s="38"/>
    </row>
    <row r="62" spans="1:13" ht="12.75">
      <c r="A62" s="63" t="s">
        <v>686</v>
      </c>
      <c r="B62" s="64" t="s">
        <v>41</v>
      </c>
      <c r="C62" s="64" t="s">
        <v>223</v>
      </c>
      <c r="D62" s="82">
        <v>2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58"/>
      <c r="K62" s="58"/>
      <c r="L62" s="79">
        <v>0</v>
      </c>
      <c r="M62" s="38"/>
    </row>
    <row r="63" spans="1:13" ht="12.75">
      <c r="A63" s="63" t="s">
        <v>478</v>
      </c>
      <c r="B63" s="64" t="s">
        <v>41</v>
      </c>
      <c r="C63" s="64" t="s">
        <v>223</v>
      </c>
      <c r="D63" s="82">
        <v>3</v>
      </c>
      <c r="E63" s="83">
        <v>3</v>
      </c>
      <c r="F63" s="83">
        <v>3</v>
      </c>
      <c r="G63" s="83">
        <v>3</v>
      </c>
      <c r="H63" s="83">
        <v>0</v>
      </c>
      <c r="I63" s="83">
        <v>3</v>
      </c>
      <c r="J63" s="58">
        <v>20.57</v>
      </c>
      <c r="K63" s="58"/>
      <c r="L63" s="79">
        <v>2</v>
      </c>
      <c r="M63" s="38"/>
    </row>
    <row r="64" spans="1:13" ht="12.75">
      <c r="A64" s="63" t="s">
        <v>458</v>
      </c>
      <c r="B64" s="64" t="s">
        <v>41</v>
      </c>
      <c r="C64" s="64" t="s">
        <v>223</v>
      </c>
      <c r="D64" s="82">
        <v>1</v>
      </c>
      <c r="E64" s="83">
        <v>1</v>
      </c>
      <c r="F64" s="83">
        <v>1</v>
      </c>
      <c r="G64" s="83">
        <v>0</v>
      </c>
      <c r="H64" s="83">
        <v>0</v>
      </c>
      <c r="I64" s="83">
        <v>0</v>
      </c>
      <c r="J64" s="58"/>
      <c r="K64" s="58"/>
      <c r="L64" s="79">
        <v>0</v>
      </c>
      <c r="M64" s="38"/>
    </row>
    <row r="65" spans="1:13" ht="12.75">
      <c r="A65" s="63" t="s">
        <v>479</v>
      </c>
      <c r="B65" s="64" t="s">
        <v>41</v>
      </c>
      <c r="C65" s="64" t="s">
        <v>223</v>
      </c>
      <c r="D65" s="82">
        <v>4</v>
      </c>
      <c r="E65" s="83">
        <v>4</v>
      </c>
      <c r="F65" s="83">
        <v>4</v>
      </c>
      <c r="G65" s="83">
        <v>2</v>
      </c>
      <c r="H65" s="83">
        <v>0</v>
      </c>
      <c r="I65" s="83">
        <v>2</v>
      </c>
      <c r="J65" s="58">
        <v>20.57</v>
      </c>
      <c r="K65" s="58"/>
      <c r="L65" s="79">
        <v>2</v>
      </c>
      <c r="M65" s="38"/>
    </row>
    <row r="66" spans="1:13" ht="12.75">
      <c r="A66" s="63" t="s">
        <v>687</v>
      </c>
      <c r="B66" s="64" t="s">
        <v>41</v>
      </c>
      <c r="C66" s="64" t="s">
        <v>223</v>
      </c>
      <c r="D66" s="82">
        <v>1</v>
      </c>
      <c r="E66" s="83">
        <v>1</v>
      </c>
      <c r="F66" s="83">
        <v>1</v>
      </c>
      <c r="G66" s="83">
        <v>1</v>
      </c>
      <c r="H66" s="83">
        <v>0</v>
      </c>
      <c r="I66" s="83">
        <v>1</v>
      </c>
      <c r="J66" s="58"/>
      <c r="K66" s="58"/>
      <c r="L66" s="79">
        <v>0</v>
      </c>
      <c r="M66" s="38"/>
    </row>
    <row r="67" spans="1:13" ht="12.75">
      <c r="A67" s="63" t="s">
        <v>459</v>
      </c>
      <c r="B67" s="64" t="s">
        <v>41</v>
      </c>
      <c r="C67" s="64" t="s">
        <v>223</v>
      </c>
      <c r="D67" s="82">
        <v>1</v>
      </c>
      <c r="E67" s="83">
        <v>1</v>
      </c>
      <c r="F67" s="83">
        <v>1</v>
      </c>
      <c r="G67" s="83">
        <v>0</v>
      </c>
      <c r="H67" s="83">
        <v>0</v>
      </c>
      <c r="I67" s="83">
        <v>0</v>
      </c>
      <c r="J67" s="58"/>
      <c r="K67" s="58"/>
      <c r="L67" s="79">
        <v>0</v>
      </c>
      <c r="M67" s="38"/>
    </row>
    <row r="68" spans="1:13" ht="12.75">
      <c r="A68" s="63" t="s">
        <v>688</v>
      </c>
      <c r="B68" s="64" t="s">
        <v>41</v>
      </c>
      <c r="C68" s="64" t="s">
        <v>223</v>
      </c>
      <c r="D68" s="82">
        <v>2</v>
      </c>
      <c r="E68" s="83">
        <v>1</v>
      </c>
      <c r="F68" s="83">
        <v>1</v>
      </c>
      <c r="G68" s="83">
        <v>1</v>
      </c>
      <c r="H68" s="83">
        <v>0</v>
      </c>
      <c r="I68" s="83">
        <v>1</v>
      </c>
      <c r="J68" s="58"/>
      <c r="K68" s="58"/>
      <c r="L68" s="79">
        <v>0</v>
      </c>
      <c r="M68" s="38"/>
    </row>
    <row r="69" spans="1:13" ht="12.75">
      <c r="A69" s="63" t="s">
        <v>460</v>
      </c>
      <c r="B69" s="64" t="s">
        <v>41</v>
      </c>
      <c r="C69" s="64" t="s">
        <v>223</v>
      </c>
      <c r="D69" s="82">
        <v>3</v>
      </c>
      <c r="E69" s="83">
        <v>1</v>
      </c>
      <c r="F69" s="83">
        <v>1</v>
      </c>
      <c r="G69" s="83">
        <v>1</v>
      </c>
      <c r="H69" s="83">
        <v>0</v>
      </c>
      <c r="I69" s="83">
        <v>1</v>
      </c>
      <c r="J69" s="58"/>
      <c r="K69" s="58"/>
      <c r="L69" s="79">
        <v>0</v>
      </c>
      <c r="M69" s="38"/>
    </row>
    <row r="70" spans="1:13" ht="12.75">
      <c r="A70" s="63" t="s">
        <v>480</v>
      </c>
      <c r="B70" s="64" t="s">
        <v>41</v>
      </c>
      <c r="C70" s="64" t="s">
        <v>223</v>
      </c>
      <c r="D70" s="82">
        <v>3</v>
      </c>
      <c r="E70" s="83">
        <v>2</v>
      </c>
      <c r="F70" s="83">
        <v>2</v>
      </c>
      <c r="G70" s="83">
        <v>2</v>
      </c>
      <c r="H70" s="83">
        <v>0</v>
      </c>
      <c r="I70" s="83">
        <v>2</v>
      </c>
      <c r="J70" s="58">
        <v>38.72</v>
      </c>
      <c r="K70" s="58">
        <v>50</v>
      </c>
      <c r="L70" s="79">
        <v>0</v>
      </c>
      <c r="M70" s="38"/>
    </row>
    <row r="71" spans="1:13" ht="12.75">
      <c r="A71" s="63" t="s">
        <v>461</v>
      </c>
      <c r="B71" s="64" t="s">
        <v>41</v>
      </c>
      <c r="C71" s="64" t="s">
        <v>223</v>
      </c>
      <c r="D71" s="82">
        <v>4</v>
      </c>
      <c r="E71" s="83">
        <v>2</v>
      </c>
      <c r="F71" s="83">
        <v>2</v>
      </c>
      <c r="G71" s="83">
        <v>2</v>
      </c>
      <c r="H71" s="83">
        <v>0</v>
      </c>
      <c r="I71" s="83">
        <v>2</v>
      </c>
      <c r="J71" s="58">
        <v>6.8</v>
      </c>
      <c r="K71" s="58">
        <v>41</v>
      </c>
      <c r="L71" s="79">
        <v>2</v>
      </c>
      <c r="M71" s="38"/>
    </row>
    <row r="72" spans="1:13" ht="12.75">
      <c r="A72" s="63" t="s">
        <v>481</v>
      </c>
      <c r="B72" s="64" t="s">
        <v>41</v>
      </c>
      <c r="C72" s="64" t="s">
        <v>223</v>
      </c>
      <c r="D72" s="82">
        <v>6</v>
      </c>
      <c r="E72" s="83">
        <v>5</v>
      </c>
      <c r="F72" s="83">
        <v>4</v>
      </c>
      <c r="G72" s="83">
        <v>4</v>
      </c>
      <c r="H72" s="83">
        <v>0</v>
      </c>
      <c r="I72" s="83">
        <v>4</v>
      </c>
      <c r="J72" s="58">
        <v>6.8</v>
      </c>
      <c r="K72" s="58">
        <v>41</v>
      </c>
      <c r="L72" s="79">
        <v>2</v>
      </c>
      <c r="M72" s="38"/>
    </row>
    <row r="73" spans="1:13" ht="12.75">
      <c r="A73" s="63" t="s">
        <v>500</v>
      </c>
      <c r="B73" s="64" t="s">
        <v>41</v>
      </c>
      <c r="C73" s="64" t="s">
        <v>223</v>
      </c>
      <c r="D73" s="82">
        <v>1</v>
      </c>
      <c r="E73" s="83">
        <v>1</v>
      </c>
      <c r="F73" s="83">
        <v>1</v>
      </c>
      <c r="G73" s="83">
        <v>1</v>
      </c>
      <c r="H73" s="83">
        <v>0</v>
      </c>
      <c r="I73" s="83">
        <v>1</v>
      </c>
      <c r="J73" s="58"/>
      <c r="K73" s="58"/>
      <c r="L73" s="79">
        <v>1</v>
      </c>
      <c r="M73" s="38"/>
    </row>
    <row r="74" spans="1:13" ht="12.75">
      <c r="A74" s="63" t="s">
        <v>501</v>
      </c>
      <c r="B74" s="64" t="s">
        <v>41</v>
      </c>
      <c r="C74" s="64" t="s">
        <v>223</v>
      </c>
      <c r="D74" s="82">
        <v>1</v>
      </c>
      <c r="E74" s="83">
        <v>1</v>
      </c>
      <c r="F74" s="83">
        <v>1</v>
      </c>
      <c r="G74" s="83">
        <v>1</v>
      </c>
      <c r="H74" s="83">
        <v>0</v>
      </c>
      <c r="I74" s="83">
        <v>1</v>
      </c>
      <c r="J74" s="58"/>
      <c r="K74" s="58"/>
      <c r="L74" s="79">
        <v>1</v>
      </c>
      <c r="M74" s="38"/>
    </row>
    <row r="75" spans="1:13" ht="12.75">
      <c r="A75" s="62" t="s">
        <v>270</v>
      </c>
      <c r="B75" s="62"/>
      <c r="C75" s="62"/>
      <c r="D75" s="73"/>
      <c r="E75" s="73"/>
      <c r="F75" s="73"/>
      <c r="G75" s="73"/>
      <c r="H75" s="73"/>
      <c r="I75" s="73"/>
      <c r="J75" s="58"/>
      <c r="K75" s="58"/>
      <c r="L75" s="59"/>
      <c r="M75" s="38"/>
    </row>
    <row r="76" spans="1:13" ht="12.75">
      <c r="A76" s="63" t="s">
        <v>270</v>
      </c>
      <c r="B76" s="64" t="s">
        <v>41</v>
      </c>
      <c r="C76" s="64" t="s">
        <v>223</v>
      </c>
      <c r="D76" s="54">
        <v>137</v>
      </c>
      <c r="E76" s="54">
        <v>134</v>
      </c>
      <c r="F76" s="54">
        <v>134</v>
      </c>
      <c r="G76" s="54">
        <v>129</v>
      </c>
      <c r="H76" s="54">
        <v>0</v>
      </c>
      <c r="I76" s="54">
        <v>129</v>
      </c>
      <c r="J76" s="58">
        <v>14.57</v>
      </c>
      <c r="K76" s="58"/>
      <c r="L76" s="59">
        <v>65</v>
      </c>
      <c r="M76" s="38"/>
    </row>
    <row r="77" spans="1:13" ht="12.75">
      <c r="A77" s="63" t="s">
        <v>270</v>
      </c>
      <c r="B77" s="64" t="s">
        <v>41</v>
      </c>
      <c r="C77" s="64" t="s">
        <v>235</v>
      </c>
      <c r="D77" s="54">
        <v>59</v>
      </c>
      <c r="E77" s="54">
        <v>52</v>
      </c>
      <c r="F77" s="54">
        <v>50</v>
      </c>
      <c r="G77" s="54">
        <v>48</v>
      </c>
      <c r="H77" s="54">
        <v>0</v>
      </c>
      <c r="I77" s="54">
        <v>48</v>
      </c>
      <c r="J77" s="58">
        <v>15.81</v>
      </c>
      <c r="K77" s="58"/>
      <c r="L77" s="59">
        <v>32</v>
      </c>
      <c r="M77" s="38"/>
    </row>
    <row r="78" spans="1:13" ht="12.75">
      <c r="A78" s="62" t="s">
        <v>368</v>
      </c>
      <c r="B78" s="62"/>
      <c r="C78" s="62"/>
      <c r="D78" s="84"/>
      <c r="E78" s="81"/>
      <c r="F78" s="81"/>
      <c r="G78" s="81"/>
      <c r="H78" s="81"/>
      <c r="I78" s="81"/>
      <c r="J78" s="58"/>
      <c r="K78" s="58"/>
      <c r="L78" s="72"/>
      <c r="M78" s="38"/>
    </row>
    <row r="79" spans="1:13" ht="12.75">
      <c r="A79" s="63" t="s">
        <v>343</v>
      </c>
      <c r="B79" s="64" t="s">
        <v>41</v>
      </c>
      <c r="C79" s="64" t="s">
        <v>223</v>
      </c>
      <c r="D79" s="54">
        <v>118</v>
      </c>
      <c r="E79" s="54">
        <v>109</v>
      </c>
      <c r="F79" s="54">
        <v>104</v>
      </c>
      <c r="G79" s="54">
        <v>74</v>
      </c>
      <c r="H79" s="54">
        <v>0</v>
      </c>
      <c r="I79" s="54">
        <v>74</v>
      </c>
      <c r="J79" s="58">
        <v>36.16</v>
      </c>
      <c r="K79" s="58"/>
      <c r="L79" s="59">
        <v>33</v>
      </c>
      <c r="M79" s="38"/>
    </row>
    <row r="80" spans="1:13" ht="12.75">
      <c r="A80" s="62" t="s">
        <v>271</v>
      </c>
      <c r="B80" s="62"/>
      <c r="C80" s="62"/>
      <c r="D80" s="84"/>
      <c r="E80" s="81"/>
      <c r="F80" s="81"/>
      <c r="G80" s="81"/>
      <c r="H80" s="81"/>
      <c r="I80" s="81"/>
      <c r="J80" s="58"/>
      <c r="K80" s="58"/>
      <c r="L80" s="72"/>
      <c r="M80" s="38"/>
    </row>
    <row r="81" spans="1:13" ht="12.75">
      <c r="A81" s="63" t="s">
        <v>272</v>
      </c>
      <c r="B81" s="64" t="s">
        <v>41</v>
      </c>
      <c r="C81" s="64" t="s">
        <v>223</v>
      </c>
      <c r="D81" s="54">
        <v>194</v>
      </c>
      <c r="E81" s="54">
        <v>113</v>
      </c>
      <c r="F81" s="54">
        <v>78</v>
      </c>
      <c r="G81" s="54">
        <v>75</v>
      </c>
      <c r="H81" s="54">
        <v>0</v>
      </c>
      <c r="I81" s="54">
        <v>75</v>
      </c>
      <c r="J81" s="58">
        <v>14.48</v>
      </c>
      <c r="K81" s="58">
        <v>50</v>
      </c>
      <c r="L81" s="59">
        <v>48</v>
      </c>
      <c r="M81" s="38"/>
    </row>
    <row r="82" spans="1:13" ht="12.75">
      <c r="A82" s="63" t="s">
        <v>274</v>
      </c>
      <c r="B82" s="64" t="s">
        <v>41</v>
      </c>
      <c r="C82" s="64" t="s">
        <v>223</v>
      </c>
      <c r="D82" s="54">
        <v>97</v>
      </c>
      <c r="E82" s="54">
        <v>87</v>
      </c>
      <c r="F82" s="54">
        <v>86</v>
      </c>
      <c r="G82" s="54">
        <v>82</v>
      </c>
      <c r="H82" s="54">
        <v>0</v>
      </c>
      <c r="I82" s="54">
        <v>82</v>
      </c>
      <c r="J82" s="58">
        <v>10.32</v>
      </c>
      <c r="K82" s="58"/>
      <c r="L82" s="59">
        <v>30</v>
      </c>
      <c r="M82" s="38"/>
    </row>
    <row r="83" spans="1:13" ht="12.75">
      <c r="A83" s="63" t="s">
        <v>279</v>
      </c>
      <c r="B83" s="64" t="s">
        <v>41</v>
      </c>
      <c r="C83" s="64" t="s">
        <v>223</v>
      </c>
      <c r="D83" s="82">
        <v>81</v>
      </c>
      <c r="E83" s="83">
        <v>76</v>
      </c>
      <c r="F83" s="83">
        <v>76</v>
      </c>
      <c r="G83" s="83">
        <v>74</v>
      </c>
      <c r="H83" s="83">
        <v>0</v>
      </c>
      <c r="I83" s="83">
        <v>74</v>
      </c>
      <c r="J83" s="58">
        <v>7.77</v>
      </c>
      <c r="K83" s="58"/>
      <c r="L83" s="85">
        <v>36</v>
      </c>
      <c r="M83" s="38"/>
    </row>
    <row r="84" spans="1:13" ht="12.75">
      <c r="A84" s="63" t="s">
        <v>279</v>
      </c>
      <c r="B84" s="64" t="s">
        <v>41</v>
      </c>
      <c r="C84" s="64" t="s">
        <v>235</v>
      </c>
      <c r="D84" s="82">
        <v>41</v>
      </c>
      <c r="E84" s="83">
        <v>27</v>
      </c>
      <c r="F84" s="83">
        <v>23</v>
      </c>
      <c r="G84" s="83">
        <v>23</v>
      </c>
      <c r="H84" s="83">
        <v>0</v>
      </c>
      <c r="I84" s="83">
        <v>23</v>
      </c>
      <c r="J84" s="58">
        <v>5.22</v>
      </c>
      <c r="K84" s="58"/>
      <c r="L84" s="85">
        <v>15</v>
      </c>
      <c r="M84" s="38"/>
    </row>
    <row r="85" spans="1:13" ht="12.75">
      <c r="A85" s="63" t="s">
        <v>278</v>
      </c>
      <c r="B85" s="64" t="s">
        <v>41</v>
      </c>
      <c r="C85" s="64" t="s">
        <v>223</v>
      </c>
      <c r="D85" s="54">
        <v>193</v>
      </c>
      <c r="E85" s="54">
        <v>185</v>
      </c>
      <c r="F85" s="54">
        <v>183</v>
      </c>
      <c r="G85" s="54">
        <v>171</v>
      </c>
      <c r="H85" s="54">
        <v>0</v>
      </c>
      <c r="I85" s="54">
        <v>171</v>
      </c>
      <c r="J85" s="58">
        <v>14.3</v>
      </c>
      <c r="K85" s="58"/>
      <c r="L85" s="59">
        <v>69</v>
      </c>
      <c r="M85" s="38"/>
    </row>
    <row r="86" spans="1:13" ht="12.75">
      <c r="A86" s="63" t="s">
        <v>278</v>
      </c>
      <c r="B86" s="64" t="s">
        <v>41</v>
      </c>
      <c r="C86" s="64" t="s">
        <v>235</v>
      </c>
      <c r="D86" s="54">
        <v>80</v>
      </c>
      <c r="E86" s="54">
        <v>57</v>
      </c>
      <c r="F86" s="54">
        <v>55</v>
      </c>
      <c r="G86" s="54">
        <v>49</v>
      </c>
      <c r="H86" s="54">
        <v>0</v>
      </c>
      <c r="I86" s="54">
        <v>49</v>
      </c>
      <c r="J86" s="58">
        <v>10.84</v>
      </c>
      <c r="K86" s="58"/>
      <c r="L86" s="59">
        <v>27</v>
      </c>
      <c r="M86" s="38"/>
    </row>
    <row r="87" spans="1:13" ht="12.75">
      <c r="A87" s="63" t="s">
        <v>273</v>
      </c>
      <c r="B87" s="64" t="s">
        <v>41</v>
      </c>
      <c r="C87" s="64" t="s">
        <v>223</v>
      </c>
      <c r="D87" s="54">
        <v>70</v>
      </c>
      <c r="E87" s="54">
        <v>53</v>
      </c>
      <c r="F87" s="54">
        <v>51</v>
      </c>
      <c r="G87" s="54">
        <v>37</v>
      </c>
      <c r="H87" s="54">
        <v>0</v>
      </c>
      <c r="I87" s="54">
        <v>37</v>
      </c>
      <c r="J87" s="58">
        <v>25.4</v>
      </c>
      <c r="K87" s="58"/>
      <c r="L87" s="59">
        <v>17</v>
      </c>
      <c r="M87" s="38"/>
    </row>
    <row r="88" spans="1:13" ht="12.75">
      <c r="A88" s="63" t="s">
        <v>275</v>
      </c>
      <c r="B88" s="64" t="s">
        <v>41</v>
      </c>
      <c r="C88" s="64" t="s">
        <v>223</v>
      </c>
      <c r="D88" s="54">
        <v>153</v>
      </c>
      <c r="E88" s="54">
        <v>86</v>
      </c>
      <c r="F88" s="54">
        <v>64</v>
      </c>
      <c r="G88" s="54">
        <v>64</v>
      </c>
      <c r="H88" s="54">
        <v>0</v>
      </c>
      <c r="I88" s="54">
        <v>64</v>
      </c>
      <c r="J88" s="58">
        <v>3.74</v>
      </c>
      <c r="K88" s="58">
        <v>35</v>
      </c>
      <c r="L88" s="59">
        <v>47</v>
      </c>
      <c r="M88" s="38"/>
    </row>
    <row r="89" spans="1:13" ht="12.75">
      <c r="A89" s="63" t="s">
        <v>275</v>
      </c>
      <c r="B89" s="64" t="s">
        <v>41</v>
      </c>
      <c r="C89" s="64" t="s">
        <v>235</v>
      </c>
      <c r="D89" s="54">
        <v>46</v>
      </c>
      <c r="E89" s="54">
        <v>28</v>
      </c>
      <c r="F89" s="54">
        <v>21</v>
      </c>
      <c r="G89" s="54">
        <v>21</v>
      </c>
      <c r="H89" s="54">
        <v>0</v>
      </c>
      <c r="I89" s="54">
        <v>21</v>
      </c>
      <c r="J89" s="58">
        <v>4.84</v>
      </c>
      <c r="K89" s="58">
        <v>35</v>
      </c>
      <c r="L89" s="59">
        <v>17</v>
      </c>
      <c r="M89" s="38"/>
    </row>
    <row r="90" spans="1:13" ht="12.75">
      <c r="A90" s="63" t="s">
        <v>277</v>
      </c>
      <c r="B90" s="64" t="s">
        <v>41</v>
      </c>
      <c r="C90" s="64" t="s">
        <v>235</v>
      </c>
      <c r="D90" s="54">
        <v>29</v>
      </c>
      <c r="E90" s="54">
        <v>23</v>
      </c>
      <c r="F90" s="54">
        <v>21</v>
      </c>
      <c r="G90" s="54">
        <v>21</v>
      </c>
      <c r="H90" s="54">
        <v>0</v>
      </c>
      <c r="I90" s="54">
        <v>21</v>
      </c>
      <c r="J90" s="58"/>
      <c r="K90" s="58">
        <v>114</v>
      </c>
      <c r="L90" s="59">
        <v>21</v>
      </c>
      <c r="M90" s="38"/>
    </row>
    <row r="91" spans="1:13" ht="12.75">
      <c r="A91" s="63" t="s">
        <v>276</v>
      </c>
      <c r="B91" s="64" t="s">
        <v>41</v>
      </c>
      <c r="C91" s="64" t="s">
        <v>223</v>
      </c>
      <c r="D91" s="54">
        <v>212</v>
      </c>
      <c r="E91" s="54">
        <v>202</v>
      </c>
      <c r="F91" s="54">
        <v>197</v>
      </c>
      <c r="G91" s="54">
        <v>167</v>
      </c>
      <c r="H91" s="54">
        <v>0</v>
      </c>
      <c r="I91" s="54">
        <v>167</v>
      </c>
      <c r="J91" s="58">
        <v>15.54</v>
      </c>
      <c r="K91" s="58"/>
      <c r="L91" s="59">
        <v>101</v>
      </c>
      <c r="M91" s="38"/>
    </row>
    <row r="92" spans="1:13" ht="12.75">
      <c r="A92" s="63" t="s">
        <v>276</v>
      </c>
      <c r="B92" s="64" t="s">
        <v>41</v>
      </c>
      <c r="C92" s="64" t="s">
        <v>235</v>
      </c>
      <c r="D92" s="54">
        <v>76</v>
      </c>
      <c r="E92" s="54">
        <v>66</v>
      </c>
      <c r="F92" s="54">
        <v>63</v>
      </c>
      <c r="G92" s="54">
        <v>62</v>
      </c>
      <c r="H92" s="54">
        <v>0</v>
      </c>
      <c r="I92" s="54">
        <v>62</v>
      </c>
      <c r="J92" s="58">
        <v>10.08</v>
      </c>
      <c r="K92" s="58"/>
      <c r="L92" s="59">
        <v>34</v>
      </c>
      <c r="M92" s="38"/>
    </row>
    <row r="93" spans="1:13" ht="12.75">
      <c r="A93" s="62" t="s">
        <v>280</v>
      </c>
      <c r="B93" s="62"/>
      <c r="C93" s="62"/>
      <c r="D93" s="53"/>
      <c r="E93" s="53"/>
      <c r="F93" s="53"/>
      <c r="G93" s="53"/>
      <c r="H93" s="53"/>
      <c r="I93" s="53"/>
      <c r="J93" s="58"/>
      <c r="K93" s="58"/>
      <c r="L93" s="59"/>
      <c r="M93" s="38"/>
    </row>
    <row r="94" spans="1:13" ht="12.75">
      <c r="A94" s="63" t="s">
        <v>280</v>
      </c>
      <c r="B94" s="64" t="s">
        <v>41</v>
      </c>
      <c r="C94" s="64" t="s">
        <v>223</v>
      </c>
      <c r="D94" s="54">
        <v>155</v>
      </c>
      <c r="E94" s="54">
        <v>147</v>
      </c>
      <c r="F94" s="54">
        <v>143</v>
      </c>
      <c r="G94" s="54">
        <v>104</v>
      </c>
      <c r="H94" s="54">
        <v>0</v>
      </c>
      <c r="I94" s="54">
        <v>104</v>
      </c>
      <c r="J94" s="58">
        <v>20.57</v>
      </c>
      <c r="K94" s="58"/>
      <c r="L94" s="59">
        <v>40</v>
      </c>
      <c r="M94" s="38"/>
    </row>
    <row r="95" spans="1:13" ht="12.75">
      <c r="A95" s="63" t="s">
        <v>280</v>
      </c>
      <c r="B95" s="64" t="s">
        <v>41</v>
      </c>
      <c r="C95" s="64" t="s">
        <v>235</v>
      </c>
      <c r="D95" s="54">
        <v>84</v>
      </c>
      <c r="E95" s="54">
        <v>66</v>
      </c>
      <c r="F95" s="54">
        <v>63</v>
      </c>
      <c r="G95" s="54">
        <v>51</v>
      </c>
      <c r="H95" s="54">
        <v>0</v>
      </c>
      <c r="I95" s="54">
        <v>51</v>
      </c>
      <c r="J95" s="58">
        <v>15.54</v>
      </c>
      <c r="K95" s="58"/>
      <c r="L95" s="59">
        <v>29</v>
      </c>
      <c r="M95" s="38"/>
    </row>
    <row r="96" spans="1:13" ht="12.75">
      <c r="A96" s="63" t="s">
        <v>281</v>
      </c>
      <c r="B96" s="64" t="s">
        <v>41</v>
      </c>
      <c r="C96" s="64" t="s">
        <v>223</v>
      </c>
      <c r="D96" s="54">
        <v>221</v>
      </c>
      <c r="E96" s="54">
        <v>213</v>
      </c>
      <c r="F96" s="54">
        <v>201</v>
      </c>
      <c r="G96" s="54">
        <v>130</v>
      </c>
      <c r="H96" s="54">
        <v>0</v>
      </c>
      <c r="I96" s="54">
        <v>130</v>
      </c>
      <c r="J96" s="58">
        <v>25.13</v>
      </c>
      <c r="K96" s="58"/>
      <c r="L96" s="59">
        <v>61</v>
      </c>
      <c r="M96" s="38"/>
    </row>
    <row r="97" spans="1:13" ht="12.75">
      <c r="A97" s="62" t="s">
        <v>284</v>
      </c>
      <c r="B97" s="62"/>
      <c r="C97" s="62"/>
      <c r="D97" s="53"/>
      <c r="E97" s="53"/>
      <c r="F97" s="53"/>
      <c r="G97" s="53"/>
      <c r="H97" s="53"/>
      <c r="I97" s="53"/>
      <c r="J97" s="58"/>
      <c r="K97" s="58"/>
      <c r="L97" s="59"/>
      <c r="M97" s="38"/>
    </row>
    <row r="98" spans="1:13" ht="12.75">
      <c r="A98" s="63" t="s">
        <v>284</v>
      </c>
      <c r="B98" s="64" t="s">
        <v>41</v>
      </c>
      <c r="C98" s="64" t="s">
        <v>223</v>
      </c>
      <c r="D98" s="54">
        <v>823</v>
      </c>
      <c r="E98" s="54">
        <v>676</v>
      </c>
      <c r="F98" s="54">
        <v>215</v>
      </c>
      <c r="G98" s="54">
        <v>116</v>
      </c>
      <c r="H98" s="54">
        <v>0</v>
      </c>
      <c r="I98" s="54">
        <v>116</v>
      </c>
      <c r="J98" s="58">
        <v>57.13</v>
      </c>
      <c r="K98" s="58">
        <v>35</v>
      </c>
      <c r="L98" s="59">
        <v>97</v>
      </c>
      <c r="M98" s="38"/>
    </row>
    <row r="99" spans="1:13" ht="12.75">
      <c r="A99" s="62" t="s">
        <v>263</v>
      </c>
      <c r="B99" s="64"/>
      <c r="C99" s="54"/>
      <c r="D99" s="54"/>
      <c r="E99" s="54"/>
      <c r="F99" s="54"/>
      <c r="G99" s="54"/>
      <c r="H99" s="54"/>
      <c r="I99" s="54"/>
      <c r="J99" s="72"/>
      <c r="K99" s="72"/>
      <c r="L99" s="59"/>
      <c r="M99" s="38"/>
    </row>
    <row r="100" spans="1:13" ht="25.5">
      <c r="A100" s="63" t="s">
        <v>263</v>
      </c>
      <c r="B100" s="64" t="s">
        <v>43</v>
      </c>
      <c r="C100" s="54" t="s">
        <v>223</v>
      </c>
      <c r="D100" s="54">
        <v>10</v>
      </c>
      <c r="E100" s="54">
        <v>6</v>
      </c>
      <c r="F100" s="54">
        <v>6</v>
      </c>
      <c r="G100" s="54">
        <v>6</v>
      </c>
      <c r="H100" s="54">
        <v>0</v>
      </c>
      <c r="I100" s="54">
        <v>6</v>
      </c>
      <c r="J100" s="72"/>
      <c r="K100" s="72"/>
      <c r="L100" s="59">
        <v>5</v>
      </c>
      <c r="M100" s="38"/>
    </row>
    <row r="101" spans="1:13" ht="25.5">
      <c r="A101" s="63" t="s">
        <v>267</v>
      </c>
      <c r="B101" s="64" t="s">
        <v>43</v>
      </c>
      <c r="C101" s="54" t="s">
        <v>223</v>
      </c>
      <c r="D101" s="54">
        <v>5</v>
      </c>
      <c r="E101" s="54">
        <v>2</v>
      </c>
      <c r="F101" s="54">
        <v>2</v>
      </c>
      <c r="G101" s="54">
        <v>2</v>
      </c>
      <c r="H101" s="54">
        <v>0</v>
      </c>
      <c r="I101" s="54">
        <v>2</v>
      </c>
      <c r="J101" s="72"/>
      <c r="K101" s="72"/>
      <c r="L101" s="59">
        <v>2</v>
      </c>
      <c r="M101" s="38"/>
    </row>
    <row r="102" spans="1:13" ht="25.5">
      <c r="A102" s="63" t="s">
        <v>88</v>
      </c>
      <c r="B102" s="64" t="s">
        <v>43</v>
      </c>
      <c r="C102" s="54" t="s">
        <v>223</v>
      </c>
      <c r="D102" s="54">
        <v>5</v>
      </c>
      <c r="E102" s="54">
        <v>4</v>
      </c>
      <c r="F102" s="54">
        <v>3</v>
      </c>
      <c r="G102" s="54">
        <v>3</v>
      </c>
      <c r="H102" s="54">
        <v>0</v>
      </c>
      <c r="I102" s="54">
        <v>3</v>
      </c>
      <c r="J102" s="72"/>
      <c r="K102" s="72"/>
      <c r="L102" s="59">
        <v>0</v>
      </c>
      <c r="M102" s="38"/>
    </row>
    <row r="103" spans="1:13" ht="12.75">
      <c r="A103" s="62" t="s">
        <v>246</v>
      </c>
      <c r="B103" s="62"/>
      <c r="C103" s="53"/>
      <c r="D103" s="53"/>
      <c r="E103" s="53"/>
      <c r="F103" s="53"/>
      <c r="G103" s="53"/>
      <c r="H103" s="53"/>
      <c r="I103" s="53"/>
      <c r="J103" s="72"/>
      <c r="K103" s="72"/>
      <c r="L103" s="59"/>
      <c r="M103" s="38"/>
    </row>
    <row r="104" spans="1:13" ht="25.5">
      <c r="A104" s="63" t="s">
        <v>247</v>
      </c>
      <c r="B104" s="64" t="s">
        <v>43</v>
      </c>
      <c r="C104" s="54" t="s">
        <v>223</v>
      </c>
      <c r="D104" s="54">
        <v>98</v>
      </c>
      <c r="E104" s="96">
        <v>77</v>
      </c>
      <c r="F104" s="96">
        <v>55</v>
      </c>
      <c r="G104" s="96">
        <v>55</v>
      </c>
      <c r="H104" s="96">
        <v>0</v>
      </c>
      <c r="I104" s="96">
        <v>55</v>
      </c>
      <c r="J104" s="72"/>
      <c r="K104" s="72"/>
      <c r="L104" s="59">
        <v>25</v>
      </c>
      <c r="M104" s="38"/>
    </row>
    <row r="105" spans="1:13" ht="25.5">
      <c r="A105" s="63" t="s">
        <v>247</v>
      </c>
      <c r="B105" s="64" t="s">
        <v>43</v>
      </c>
      <c r="C105" s="54" t="s">
        <v>235</v>
      </c>
      <c r="D105" s="97">
        <v>43</v>
      </c>
      <c r="E105" s="98">
        <v>34</v>
      </c>
      <c r="F105" s="98">
        <v>23</v>
      </c>
      <c r="G105" s="98">
        <v>23</v>
      </c>
      <c r="H105" s="98">
        <v>0</v>
      </c>
      <c r="I105" s="98">
        <v>23</v>
      </c>
      <c r="J105" s="72"/>
      <c r="K105" s="72"/>
      <c r="L105" s="59">
        <v>20</v>
      </c>
      <c r="M105" s="38"/>
    </row>
    <row r="106" spans="1:13" ht="25.5">
      <c r="A106" s="63" t="s">
        <v>248</v>
      </c>
      <c r="B106" s="64" t="s">
        <v>43</v>
      </c>
      <c r="C106" s="54" t="s">
        <v>223</v>
      </c>
      <c r="D106" s="97">
        <v>16</v>
      </c>
      <c r="E106" s="98">
        <v>13</v>
      </c>
      <c r="F106" s="98">
        <v>12</v>
      </c>
      <c r="G106" s="98">
        <v>12</v>
      </c>
      <c r="H106" s="98">
        <v>0</v>
      </c>
      <c r="I106" s="98">
        <v>12</v>
      </c>
      <c r="J106" s="72"/>
      <c r="K106" s="72"/>
      <c r="L106" s="59">
        <v>10</v>
      </c>
      <c r="M106" s="38"/>
    </row>
    <row r="107" spans="1:13" ht="25.5">
      <c r="A107" s="63" t="s">
        <v>249</v>
      </c>
      <c r="B107" s="64" t="s">
        <v>43</v>
      </c>
      <c r="C107" s="54" t="s">
        <v>223</v>
      </c>
      <c r="D107" s="97">
        <v>37</v>
      </c>
      <c r="E107" s="98">
        <v>24</v>
      </c>
      <c r="F107" s="98">
        <v>20</v>
      </c>
      <c r="G107" s="98">
        <v>20</v>
      </c>
      <c r="H107" s="98">
        <v>0</v>
      </c>
      <c r="I107" s="98">
        <v>20</v>
      </c>
      <c r="J107" s="72"/>
      <c r="K107" s="72"/>
      <c r="L107" s="59">
        <v>15</v>
      </c>
      <c r="M107" s="38"/>
    </row>
    <row r="108" spans="1:13" ht="25.5">
      <c r="A108" s="63" t="s">
        <v>91</v>
      </c>
      <c r="B108" s="64" t="s">
        <v>43</v>
      </c>
      <c r="C108" s="54" t="s">
        <v>223</v>
      </c>
      <c r="D108" s="97">
        <v>13</v>
      </c>
      <c r="E108" s="97">
        <v>8</v>
      </c>
      <c r="F108" s="97">
        <v>6</v>
      </c>
      <c r="G108" s="97">
        <v>6</v>
      </c>
      <c r="H108" s="98">
        <v>0</v>
      </c>
      <c r="I108" s="97">
        <v>6</v>
      </c>
      <c r="J108" s="72"/>
      <c r="K108" s="72"/>
      <c r="L108" s="59">
        <v>6</v>
      </c>
      <c r="M108" s="38"/>
    </row>
    <row r="109" spans="1:13" ht="25.5">
      <c r="A109" s="63" t="s">
        <v>250</v>
      </c>
      <c r="B109" s="64" t="s">
        <v>43</v>
      </c>
      <c r="C109" s="54" t="s">
        <v>223</v>
      </c>
      <c r="D109" s="97">
        <v>6</v>
      </c>
      <c r="E109" s="97">
        <v>2</v>
      </c>
      <c r="F109" s="97">
        <v>2</v>
      </c>
      <c r="G109" s="97">
        <v>2</v>
      </c>
      <c r="H109" s="54">
        <v>0</v>
      </c>
      <c r="I109" s="97">
        <v>2</v>
      </c>
      <c r="J109" s="72"/>
      <c r="K109" s="72"/>
      <c r="L109" s="59">
        <v>1</v>
      </c>
      <c r="M109" s="38"/>
    </row>
    <row r="110" spans="1:13" ht="25.5">
      <c r="A110" s="63" t="s">
        <v>251</v>
      </c>
      <c r="B110" s="64" t="s">
        <v>43</v>
      </c>
      <c r="C110" s="54" t="s">
        <v>223</v>
      </c>
      <c r="D110" s="97">
        <v>2</v>
      </c>
      <c r="E110" s="97">
        <v>2</v>
      </c>
      <c r="F110" s="97">
        <v>2</v>
      </c>
      <c r="G110" s="97">
        <v>2</v>
      </c>
      <c r="H110" s="98">
        <v>0</v>
      </c>
      <c r="I110" s="97">
        <v>2</v>
      </c>
      <c r="J110" s="72"/>
      <c r="K110" s="72"/>
      <c r="L110" s="59">
        <v>1</v>
      </c>
      <c r="M110" s="38"/>
    </row>
    <row r="111" spans="1:13" ht="25.5">
      <c r="A111" s="63" t="s">
        <v>742</v>
      </c>
      <c r="B111" s="64" t="s">
        <v>43</v>
      </c>
      <c r="C111" s="54" t="s">
        <v>223</v>
      </c>
      <c r="D111" s="97">
        <v>1</v>
      </c>
      <c r="E111" s="97">
        <v>1</v>
      </c>
      <c r="F111" s="97">
        <v>0</v>
      </c>
      <c r="G111" s="97">
        <v>0</v>
      </c>
      <c r="H111" s="98">
        <v>0</v>
      </c>
      <c r="I111" s="97">
        <v>0</v>
      </c>
      <c r="J111" s="72"/>
      <c r="K111" s="72"/>
      <c r="L111" s="59">
        <v>0</v>
      </c>
      <c r="M111" s="38"/>
    </row>
    <row r="112" spans="1:13" ht="25.5">
      <c r="A112" s="63" t="s">
        <v>451</v>
      </c>
      <c r="B112" s="64" t="s">
        <v>43</v>
      </c>
      <c r="C112" s="54" t="s">
        <v>223</v>
      </c>
      <c r="D112" s="97">
        <v>28</v>
      </c>
      <c r="E112" s="98">
        <v>20</v>
      </c>
      <c r="F112" s="98">
        <v>17</v>
      </c>
      <c r="G112" s="98">
        <v>17</v>
      </c>
      <c r="H112" s="98">
        <v>0</v>
      </c>
      <c r="I112" s="98">
        <v>17</v>
      </c>
      <c r="J112" s="72"/>
      <c r="K112" s="72"/>
      <c r="L112" s="59">
        <v>7</v>
      </c>
      <c r="M112" s="38"/>
    </row>
    <row r="113" spans="1:13" ht="25.5">
      <c r="A113" s="63" t="s">
        <v>183</v>
      </c>
      <c r="B113" s="64" t="s">
        <v>43</v>
      </c>
      <c r="C113" s="54" t="s">
        <v>223</v>
      </c>
      <c r="D113" s="97">
        <v>8</v>
      </c>
      <c r="E113" s="97">
        <v>7</v>
      </c>
      <c r="F113" s="97">
        <v>3</v>
      </c>
      <c r="G113" s="97">
        <v>3</v>
      </c>
      <c r="H113" s="98">
        <v>0</v>
      </c>
      <c r="I113" s="97">
        <v>3</v>
      </c>
      <c r="J113" s="72"/>
      <c r="K113" s="72"/>
      <c r="L113" s="59">
        <v>1</v>
      </c>
      <c r="M113" s="38"/>
    </row>
    <row r="114" spans="1:13" ht="25.5">
      <c r="A114" s="63" t="s">
        <v>254</v>
      </c>
      <c r="B114" s="64" t="s">
        <v>43</v>
      </c>
      <c r="C114" s="54" t="s">
        <v>223</v>
      </c>
      <c r="D114" s="97">
        <v>34</v>
      </c>
      <c r="E114" s="97">
        <v>34</v>
      </c>
      <c r="F114" s="97">
        <v>34</v>
      </c>
      <c r="G114" s="97">
        <v>34</v>
      </c>
      <c r="H114" s="98">
        <v>0</v>
      </c>
      <c r="I114" s="97">
        <v>34</v>
      </c>
      <c r="J114" s="72"/>
      <c r="K114" s="72"/>
      <c r="L114" s="59">
        <v>13</v>
      </c>
      <c r="M114" s="38"/>
    </row>
    <row r="115" spans="1:13" ht="25.5">
      <c r="A115" s="66" t="s">
        <v>741</v>
      </c>
      <c r="B115" s="64" t="s">
        <v>43</v>
      </c>
      <c r="C115" s="54" t="s">
        <v>223</v>
      </c>
      <c r="D115" s="97">
        <v>6</v>
      </c>
      <c r="E115" s="97">
        <v>5</v>
      </c>
      <c r="F115" s="97">
        <v>5</v>
      </c>
      <c r="G115" s="97">
        <v>5</v>
      </c>
      <c r="H115" s="98">
        <v>0</v>
      </c>
      <c r="I115" s="97">
        <v>5</v>
      </c>
      <c r="J115" s="72"/>
      <c r="K115" s="72"/>
      <c r="L115" s="59">
        <v>4</v>
      </c>
      <c r="M115" s="38"/>
    </row>
    <row r="116" spans="1:13" ht="25.5">
      <c r="A116" s="66" t="s">
        <v>683</v>
      </c>
      <c r="B116" s="64" t="s">
        <v>43</v>
      </c>
      <c r="C116" s="54" t="s">
        <v>223</v>
      </c>
      <c r="D116" s="97">
        <v>12</v>
      </c>
      <c r="E116" s="97">
        <v>10</v>
      </c>
      <c r="F116" s="97">
        <v>10</v>
      </c>
      <c r="G116" s="97">
        <v>10</v>
      </c>
      <c r="H116" s="98">
        <v>0</v>
      </c>
      <c r="I116" s="97">
        <v>10</v>
      </c>
      <c r="J116" s="72"/>
      <c r="K116" s="72"/>
      <c r="L116" s="59">
        <v>9</v>
      </c>
      <c r="M116" s="38"/>
    </row>
    <row r="117" spans="1:13" ht="25.5">
      <c r="A117" s="33" t="s">
        <v>258</v>
      </c>
      <c r="B117" s="64" t="s">
        <v>43</v>
      </c>
      <c r="C117" s="54" t="s">
        <v>223</v>
      </c>
      <c r="D117" s="97">
        <v>1</v>
      </c>
      <c r="E117" s="97">
        <v>1</v>
      </c>
      <c r="F117" s="97">
        <v>1</v>
      </c>
      <c r="G117" s="97">
        <v>1</v>
      </c>
      <c r="H117" s="98">
        <v>0</v>
      </c>
      <c r="I117" s="97">
        <v>1</v>
      </c>
      <c r="J117" s="72"/>
      <c r="K117" s="72"/>
      <c r="L117" s="59">
        <v>1</v>
      </c>
      <c r="M117" s="38"/>
    </row>
    <row r="118" spans="1:13" ht="25.5">
      <c r="A118" s="63" t="s">
        <v>255</v>
      </c>
      <c r="B118" s="64" t="s">
        <v>43</v>
      </c>
      <c r="C118" s="54" t="s">
        <v>223</v>
      </c>
      <c r="D118" s="97">
        <v>49</v>
      </c>
      <c r="E118" s="97">
        <v>49</v>
      </c>
      <c r="F118" s="97">
        <v>49</v>
      </c>
      <c r="G118" s="97">
        <v>49</v>
      </c>
      <c r="H118" s="98">
        <v>0</v>
      </c>
      <c r="I118" s="97">
        <v>49</v>
      </c>
      <c r="J118" s="72"/>
      <c r="K118" s="72"/>
      <c r="L118" s="59">
        <v>27</v>
      </c>
      <c r="M118" s="38"/>
    </row>
    <row r="119" spans="1:13" ht="25.5">
      <c r="A119" s="63" t="s">
        <v>256</v>
      </c>
      <c r="B119" s="64" t="s">
        <v>43</v>
      </c>
      <c r="C119" s="54" t="s">
        <v>223</v>
      </c>
      <c r="D119" s="97">
        <v>10</v>
      </c>
      <c r="E119" s="97">
        <v>9</v>
      </c>
      <c r="F119" s="97">
        <v>8</v>
      </c>
      <c r="G119" s="97">
        <v>8</v>
      </c>
      <c r="H119" s="98">
        <v>0</v>
      </c>
      <c r="I119" s="97">
        <v>8</v>
      </c>
      <c r="J119" s="72"/>
      <c r="K119" s="72"/>
      <c r="L119" s="59">
        <v>7</v>
      </c>
      <c r="M119" s="38"/>
    </row>
    <row r="120" spans="1:13" ht="25.5">
      <c r="A120" s="63" t="s">
        <v>259</v>
      </c>
      <c r="B120" s="64" t="s">
        <v>43</v>
      </c>
      <c r="C120" s="54" t="s">
        <v>223</v>
      </c>
      <c r="D120" s="97">
        <v>38</v>
      </c>
      <c r="E120" s="98">
        <v>29</v>
      </c>
      <c r="F120" s="98">
        <v>23</v>
      </c>
      <c r="G120" s="98">
        <v>23</v>
      </c>
      <c r="H120" s="98">
        <v>0</v>
      </c>
      <c r="I120" s="98">
        <v>23</v>
      </c>
      <c r="J120" s="72"/>
      <c r="K120" s="72"/>
      <c r="L120" s="59">
        <v>14</v>
      </c>
      <c r="M120" s="38"/>
    </row>
    <row r="121" spans="1:13" ht="25.5">
      <c r="A121" s="33" t="s">
        <v>516</v>
      </c>
      <c r="B121" s="64" t="s">
        <v>43</v>
      </c>
      <c r="C121" s="54" t="s">
        <v>223</v>
      </c>
      <c r="D121" s="97">
        <v>10</v>
      </c>
      <c r="E121" s="98">
        <v>6</v>
      </c>
      <c r="F121" s="98">
        <v>5</v>
      </c>
      <c r="G121" s="98">
        <v>5</v>
      </c>
      <c r="H121" s="98">
        <v>0</v>
      </c>
      <c r="I121" s="98">
        <v>5</v>
      </c>
      <c r="J121" s="72"/>
      <c r="K121" s="72"/>
      <c r="L121" s="59">
        <v>5</v>
      </c>
      <c r="M121" s="38"/>
    </row>
    <row r="122" spans="1:13" ht="25.5">
      <c r="A122" s="63" t="s">
        <v>517</v>
      </c>
      <c r="B122" s="64" t="s">
        <v>43</v>
      </c>
      <c r="C122" s="54" t="s">
        <v>223</v>
      </c>
      <c r="D122" s="97">
        <v>17</v>
      </c>
      <c r="E122" s="98">
        <v>11</v>
      </c>
      <c r="F122" s="98">
        <v>9</v>
      </c>
      <c r="G122" s="98">
        <v>9</v>
      </c>
      <c r="H122" s="98">
        <v>0</v>
      </c>
      <c r="I122" s="98">
        <v>9</v>
      </c>
      <c r="J122" s="72"/>
      <c r="K122" s="72"/>
      <c r="L122" s="59">
        <v>9</v>
      </c>
      <c r="M122" s="38"/>
    </row>
    <row r="123" spans="1:13" ht="25.5">
      <c r="A123" s="63" t="s">
        <v>260</v>
      </c>
      <c r="B123" s="64" t="s">
        <v>43</v>
      </c>
      <c r="C123" s="54" t="s">
        <v>223</v>
      </c>
      <c r="D123" s="97">
        <v>10</v>
      </c>
      <c r="E123" s="98">
        <v>8</v>
      </c>
      <c r="F123" s="98">
        <v>8</v>
      </c>
      <c r="G123" s="98">
        <v>8</v>
      </c>
      <c r="H123" s="98">
        <v>0</v>
      </c>
      <c r="I123" s="98">
        <v>8</v>
      </c>
      <c r="J123" s="72"/>
      <c r="K123" s="72"/>
      <c r="L123" s="59">
        <v>5</v>
      </c>
      <c r="M123" s="38"/>
    </row>
    <row r="124" spans="1:13" ht="25.5">
      <c r="A124" s="63" t="s">
        <v>261</v>
      </c>
      <c r="B124" s="64" t="s">
        <v>43</v>
      </c>
      <c r="C124" s="54" t="s">
        <v>223</v>
      </c>
      <c r="D124" s="97">
        <v>7</v>
      </c>
      <c r="E124" s="98">
        <v>5</v>
      </c>
      <c r="F124" s="98">
        <v>5</v>
      </c>
      <c r="G124" s="98">
        <v>5</v>
      </c>
      <c r="H124" s="98">
        <v>0</v>
      </c>
      <c r="I124" s="98">
        <v>5</v>
      </c>
      <c r="J124" s="72"/>
      <c r="K124" s="72"/>
      <c r="L124" s="59">
        <v>3</v>
      </c>
      <c r="M124" s="38"/>
    </row>
    <row r="125" spans="1:13" ht="12.75">
      <c r="A125" s="62" t="s">
        <v>282</v>
      </c>
      <c r="B125" s="62"/>
      <c r="C125" s="53"/>
      <c r="D125" s="53"/>
      <c r="E125" s="53"/>
      <c r="F125" s="53"/>
      <c r="G125" s="53"/>
      <c r="H125" s="53"/>
      <c r="I125" s="53"/>
      <c r="J125" s="72"/>
      <c r="K125" s="72"/>
      <c r="L125" s="59"/>
      <c r="M125" s="38"/>
    </row>
    <row r="126" spans="1:13" ht="25.5">
      <c r="A126" s="63" t="s">
        <v>282</v>
      </c>
      <c r="B126" s="64" t="s">
        <v>43</v>
      </c>
      <c r="C126" s="54" t="s">
        <v>223</v>
      </c>
      <c r="D126" s="54">
        <v>16</v>
      </c>
      <c r="E126" s="54">
        <v>16</v>
      </c>
      <c r="F126" s="54">
        <v>13</v>
      </c>
      <c r="G126" s="54">
        <v>13</v>
      </c>
      <c r="H126" s="54">
        <v>0</v>
      </c>
      <c r="I126" s="54">
        <v>13</v>
      </c>
      <c r="J126" s="72"/>
      <c r="K126" s="72"/>
      <c r="L126" s="59">
        <v>8</v>
      </c>
      <c r="M126" s="38"/>
    </row>
    <row r="127" spans="1:13" ht="25.5">
      <c r="A127" s="63" t="s">
        <v>283</v>
      </c>
      <c r="B127" s="64" t="s">
        <v>43</v>
      </c>
      <c r="C127" s="54" t="s">
        <v>223</v>
      </c>
      <c r="D127" s="54">
        <v>13</v>
      </c>
      <c r="E127" s="54">
        <v>10</v>
      </c>
      <c r="F127" s="54">
        <v>9</v>
      </c>
      <c r="G127" s="54">
        <v>9</v>
      </c>
      <c r="H127" s="54">
        <v>0</v>
      </c>
      <c r="I127" s="54">
        <v>9</v>
      </c>
      <c r="J127" s="72"/>
      <c r="K127" s="72"/>
      <c r="L127" s="59">
        <v>9</v>
      </c>
      <c r="M127" s="38"/>
    </row>
    <row r="128" spans="1:13" ht="12.75">
      <c r="A128" s="62" t="s">
        <v>262</v>
      </c>
      <c r="B128" s="62"/>
      <c r="C128" s="53"/>
      <c r="D128" s="53"/>
      <c r="E128" s="53"/>
      <c r="F128" s="53"/>
      <c r="G128" s="53"/>
      <c r="H128" s="53"/>
      <c r="I128" s="53"/>
      <c r="J128" s="72"/>
      <c r="K128" s="72"/>
      <c r="L128" s="59"/>
      <c r="M128" s="38"/>
    </row>
    <row r="129" spans="1:13" ht="25.5">
      <c r="A129" s="63" t="s">
        <v>264</v>
      </c>
      <c r="B129" s="64" t="s">
        <v>43</v>
      </c>
      <c r="C129" s="54" t="s">
        <v>223</v>
      </c>
      <c r="D129" s="54">
        <v>26</v>
      </c>
      <c r="E129" s="54">
        <v>22</v>
      </c>
      <c r="F129" s="54">
        <v>15</v>
      </c>
      <c r="G129" s="54">
        <v>15</v>
      </c>
      <c r="H129" s="54">
        <v>0</v>
      </c>
      <c r="I129" s="54">
        <v>15</v>
      </c>
      <c r="J129" s="72"/>
      <c r="K129" s="72"/>
      <c r="L129" s="59">
        <v>13</v>
      </c>
      <c r="M129" s="38"/>
    </row>
    <row r="130" spans="1:13" ht="25.5">
      <c r="A130" s="63" t="s">
        <v>68</v>
      </c>
      <c r="B130" s="64" t="s">
        <v>43</v>
      </c>
      <c r="C130" s="54" t="s">
        <v>223</v>
      </c>
      <c r="D130" s="54">
        <v>10</v>
      </c>
      <c r="E130" s="54">
        <v>8</v>
      </c>
      <c r="F130" s="54">
        <v>7</v>
      </c>
      <c r="G130" s="54">
        <v>7</v>
      </c>
      <c r="H130" s="54">
        <v>0</v>
      </c>
      <c r="I130" s="54">
        <v>7</v>
      </c>
      <c r="J130" s="72"/>
      <c r="K130" s="72"/>
      <c r="L130" s="59">
        <v>4</v>
      </c>
      <c r="M130" s="38"/>
    </row>
    <row r="131" spans="1:13" ht="25.5">
      <c r="A131" s="63" t="s">
        <v>265</v>
      </c>
      <c r="B131" s="64" t="s">
        <v>43</v>
      </c>
      <c r="C131" s="54" t="s">
        <v>223</v>
      </c>
      <c r="D131" s="54">
        <v>15</v>
      </c>
      <c r="E131" s="54">
        <v>10</v>
      </c>
      <c r="F131" s="54">
        <v>9</v>
      </c>
      <c r="G131" s="54">
        <v>9</v>
      </c>
      <c r="H131" s="54">
        <v>0</v>
      </c>
      <c r="I131" s="54">
        <v>9</v>
      </c>
      <c r="J131" s="72"/>
      <c r="K131" s="72"/>
      <c r="L131" s="59">
        <v>6</v>
      </c>
      <c r="M131" s="38"/>
    </row>
    <row r="132" spans="1:13" ht="25.5">
      <c r="A132" s="63" t="s">
        <v>266</v>
      </c>
      <c r="B132" s="64" t="s">
        <v>43</v>
      </c>
      <c r="C132" s="54" t="s">
        <v>223</v>
      </c>
      <c r="D132" s="54">
        <v>47</v>
      </c>
      <c r="E132" s="54">
        <v>32</v>
      </c>
      <c r="F132" s="54">
        <v>28</v>
      </c>
      <c r="G132" s="54">
        <v>28</v>
      </c>
      <c r="H132" s="54">
        <v>0</v>
      </c>
      <c r="I132" s="54">
        <v>28</v>
      </c>
      <c r="J132" s="72"/>
      <c r="K132" s="72"/>
      <c r="L132" s="59">
        <v>20</v>
      </c>
      <c r="M132" s="38"/>
    </row>
    <row r="133" spans="1:13" ht="25.5">
      <c r="A133" s="63" t="s">
        <v>268</v>
      </c>
      <c r="B133" s="64" t="s">
        <v>43</v>
      </c>
      <c r="C133" s="54" t="s">
        <v>223</v>
      </c>
      <c r="D133" s="54">
        <v>10</v>
      </c>
      <c r="E133" s="54">
        <v>9</v>
      </c>
      <c r="F133" s="54">
        <v>9</v>
      </c>
      <c r="G133" s="54">
        <v>9</v>
      </c>
      <c r="H133" s="54">
        <v>0</v>
      </c>
      <c r="I133" s="54">
        <v>9</v>
      </c>
      <c r="J133" s="72"/>
      <c r="K133" s="72"/>
      <c r="L133" s="59">
        <v>9</v>
      </c>
      <c r="M133" s="38"/>
    </row>
    <row r="134" spans="1:13" ht="25.5">
      <c r="A134" s="63" t="s">
        <v>268</v>
      </c>
      <c r="B134" s="64" t="s">
        <v>43</v>
      </c>
      <c r="C134" s="54" t="s">
        <v>235</v>
      </c>
      <c r="D134" s="54">
        <v>9</v>
      </c>
      <c r="E134" s="54">
        <v>7</v>
      </c>
      <c r="F134" s="54">
        <v>7</v>
      </c>
      <c r="G134" s="54">
        <v>7</v>
      </c>
      <c r="H134" s="54">
        <v>0</v>
      </c>
      <c r="I134" s="54">
        <v>7</v>
      </c>
      <c r="J134" s="72"/>
      <c r="K134" s="72"/>
      <c r="L134" s="59">
        <v>7</v>
      </c>
      <c r="M134" s="38"/>
    </row>
    <row r="135" spans="1:13" ht="25.5">
      <c r="A135" s="63" t="s">
        <v>269</v>
      </c>
      <c r="B135" s="64" t="s">
        <v>43</v>
      </c>
      <c r="C135" s="54" t="s">
        <v>223</v>
      </c>
      <c r="D135" s="54">
        <v>3</v>
      </c>
      <c r="E135" s="54">
        <v>3</v>
      </c>
      <c r="F135" s="54">
        <v>3</v>
      </c>
      <c r="G135" s="54">
        <v>3</v>
      </c>
      <c r="H135" s="54">
        <v>0</v>
      </c>
      <c r="I135" s="54">
        <v>3</v>
      </c>
      <c r="J135" s="72"/>
      <c r="K135" s="72"/>
      <c r="L135" s="59">
        <v>3</v>
      </c>
      <c r="M135" s="38"/>
    </row>
    <row r="136" spans="1:13" ht="12.75">
      <c r="A136" s="62" t="s">
        <v>327</v>
      </c>
      <c r="B136" s="62"/>
      <c r="C136" s="53"/>
      <c r="D136" s="53"/>
      <c r="E136" s="53"/>
      <c r="F136" s="53"/>
      <c r="G136" s="53"/>
      <c r="H136" s="53"/>
      <c r="I136" s="53"/>
      <c r="J136" s="72"/>
      <c r="K136" s="72"/>
      <c r="L136" s="59"/>
      <c r="M136" s="38"/>
    </row>
    <row r="137" spans="1:13" ht="25.5">
      <c r="A137" s="63" t="s">
        <v>518</v>
      </c>
      <c r="B137" s="64" t="s">
        <v>43</v>
      </c>
      <c r="C137" s="54" t="s">
        <v>223</v>
      </c>
      <c r="D137" s="54">
        <v>1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8"/>
      <c r="K137" s="58"/>
      <c r="L137" s="60">
        <v>0</v>
      </c>
      <c r="M137" s="38"/>
    </row>
    <row r="138" spans="1:13" ht="25.5">
      <c r="A138" s="63" t="s">
        <v>671</v>
      </c>
      <c r="B138" s="64" t="s">
        <v>43</v>
      </c>
      <c r="C138" s="54" t="s">
        <v>223</v>
      </c>
      <c r="D138" s="54">
        <v>1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8"/>
      <c r="K138" s="58"/>
      <c r="L138" s="60">
        <v>0</v>
      </c>
      <c r="M138" s="38"/>
    </row>
    <row r="139" spans="1:13" ht="25.5">
      <c r="A139" s="63" t="s">
        <v>494</v>
      </c>
      <c r="B139" s="64" t="s">
        <v>43</v>
      </c>
      <c r="C139" s="54" t="s">
        <v>223</v>
      </c>
      <c r="D139" s="54">
        <v>1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8"/>
      <c r="K139" s="58"/>
      <c r="L139" s="60">
        <v>0</v>
      </c>
      <c r="M139" s="38"/>
    </row>
    <row r="140" spans="1:13" ht="25.5">
      <c r="A140" s="63" t="s">
        <v>495</v>
      </c>
      <c r="B140" s="64" t="s">
        <v>43</v>
      </c>
      <c r="C140" s="54" t="s">
        <v>223</v>
      </c>
      <c r="D140" s="54">
        <v>4</v>
      </c>
      <c r="E140" s="54">
        <v>4</v>
      </c>
      <c r="F140" s="54">
        <v>4</v>
      </c>
      <c r="G140" s="54">
        <v>4</v>
      </c>
      <c r="H140" s="54">
        <v>0</v>
      </c>
      <c r="I140" s="54">
        <v>4</v>
      </c>
      <c r="J140" s="58"/>
      <c r="K140" s="58"/>
      <c r="L140" s="60">
        <v>2</v>
      </c>
      <c r="M140" s="38"/>
    </row>
    <row r="141" spans="1:13" ht="25.5">
      <c r="A141" s="63" t="s">
        <v>478</v>
      </c>
      <c r="B141" s="64" t="s">
        <v>43</v>
      </c>
      <c r="C141" s="54" t="s">
        <v>223</v>
      </c>
      <c r="D141" s="54">
        <v>1</v>
      </c>
      <c r="E141" s="54">
        <v>1</v>
      </c>
      <c r="F141" s="54">
        <v>1</v>
      </c>
      <c r="G141" s="54">
        <v>1</v>
      </c>
      <c r="H141" s="54">
        <v>0</v>
      </c>
      <c r="I141" s="54">
        <v>1</v>
      </c>
      <c r="J141" s="58"/>
      <c r="K141" s="58"/>
      <c r="L141" s="60">
        <v>0</v>
      </c>
      <c r="M141" s="38"/>
    </row>
    <row r="142" spans="1:13" ht="25.5">
      <c r="A142" s="63" t="s">
        <v>496</v>
      </c>
      <c r="B142" s="64" t="s">
        <v>43</v>
      </c>
      <c r="C142" s="54" t="s">
        <v>223</v>
      </c>
      <c r="D142" s="54">
        <v>2</v>
      </c>
      <c r="E142" s="54">
        <v>2</v>
      </c>
      <c r="F142" s="54">
        <v>2</v>
      </c>
      <c r="G142" s="54">
        <v>2</v>
      </c>
      <c r="H142" s="54">
        <v>0</v>
      </c>
      <c r="I142" s="54">
        <v>2</v>
      </c>
      <c r="J142" s="60"/>
      <c r="K142" s="60"/>
      <c r="L142" s="60">
        <v>0</v>
      </c>
      <c r="M142" s="38"/>
    </row>
    <row r="143" spans="1:13" ht="12.75">
      <c r="A143" s="62" t="s">
        <v>270</v>
      </c>
      <c r="B143" s="62"/>
      <c r="C143" s="53"/>
      <c r="D143" s="54"/>
      <c r="E143" s="54"/>
      <c r="F143" s="54"/>
      <c r="G143" s="54"/>
      <c r="H143" s="54"/>
      <c r="I143" s="54"/>
      <c r="J143" s="72"/>
      <c r="K143" s="72"/>
      <c r="L143" s="59"/>
      <c r="M143" s="38"/>
    </row>
    <row r="144" spans="1:13" ht="25.5">
      <c r="A144" s="63" t="s">
        <v>270</v>
      </c>
      <c r="B144" s="64" t="s">
        <v>43</v>
      </c>
      <c r="C144" s="54" t="s">
        <v>223</v>
      </c>
      <c r="D144" s="97">
        <v>45</v>
      </c>
      <c r="E144" s="97">
        <v>39</v>
      </c>
      <c r="F144" s="97">
        <v>37</v>
      </c>
      <c r="G144" s="97">
        <v>37</v>
      </c>
      <c r="H144" s="98">
        <v>0</v>
      </c>
      <c r="I144" s="97">
        <v>37</v>
      </c>
      <c r="J144" s="72"/>
      <c r="K144" s="72"/>
      <c r="L144" s="59">
        <v>35</v>
      </c>
      <c r="M144" s="38"/>
    </row>
    <row r="145" spans="1:13" ht="25.5">
      <c r="A145" s="63" t="s">
        <v>270</v>
      </c>
      <c r="B145" s="64" t="s">
        <v>43</v>
      </c>
      <c r="C145" s="54" t="s">
        <v>235</v>
      </c>
      <c r="D145" s="97">
        <v>27</v>
      </c>
      <c r="E145" s="98">
        <v>20</v>
      </c>
      <c r="F145" s="98">
        <v>19</v>
      </c>
      <c r="G145" s="98">
        <v>19</v>
      </c>
      <c r="H145" s="98">
        <v>0</v>
      </c>
      <c r="I145" s="98">
        <v>19</v>
      </c>
      <c r="J145" s="72"/>
      <c r="K145" s="72"/>
      <c r="L145" s="59">
        <v>17</v>
      </c>
      <c r="M145" s="38"/>
    </row>
    <row r="146" spans="1:13" ht="12.75">
      <c r="A146" s="62" t="s">
        <v>368</v>
      </c>
      <c r="B146" s="62"/>
      <c r="C146" s="53"/>
      <c r="D146" s="84"/>
      <c r="E146" s="81"/>
      <c r="F146" s="81"/>
      <c r="G146" s="81"/>
      <c r="H146" s="81"/>
      <c r="I146" s="81"/>
      <c r="J146" s="72"/>
      <c r="K146" s="72"/>
      <c r="L146" s="72"/>
      <c r="M146" s="38"/>
    </row>
    <row r="147" spans="1:13" ht="25.5">
      <c r="A147" s="63" t="s">
        <v>343</v>
      </c>
      <c r="B147" s="64" t="s">
        <v>43</v>
      </c>
      <c r="C147" s="54" t="s">
        <v>223</v>
      </c>
      <c r="D147" s="54">
        <v>32</v>
      </c>
      <c r="E147" s="54">
        <v>21</v>
      </c>
      <c r="F147" s="54">
        <v>16</v>
      </c>
      <c r="G147" s="54">
        <v>17</v>
      </c>
      <c r="H147" s="54">
        <v>0</v>
      </c>
      <c r="I147" s="54">
        <v>17</v>
      </c>
      <c r="J147" s="58"/>
      <c r="K147" s="72"/>
      <c r="L147" s="59">
        <v>13</v>
      </c>
      <c r="M147" s="38"/>
    </row>
    <row r="148" spans="1:13" ht="12.75">
      <c r="A148" s="62" t="s">
        <v>271</v>
      </c>
      <c r="B148" s="62"/>
      <c r="C148" s="53"/>
      <c r="D148" s="53"/>
      <c r="E148" s="53"/>
      <c r="F148" s="53"/>
      <c r="G148" s="53"/>
      <c r="H148" s="53"/>
      <c r="I148" s="53"/>
      <c r="J148" s="72"/>
      <c r="K148" s="72"/>
      <c r="L148" s="59"/>
      <c r="M148" s="38"/>
    </row>
    <row r="149" spans="1:13" ht="25.5">
      <c r="A149" s="63" t="s">
        <v>285</v>
      </c>
      <c r="B149" s="64" t="s">
        <v>43</v>
      </c>
      <c r="C149" s="54" t="s">
        <v>223</v>
      </c>
      <c r="D149" s="54">
        <v>46</v>
      </c>
      <c r="E149" s="54">
        <v>26</v>
      </c>
      <c r="F149" s="54">
        <v>21</v>
      </c>
      <c r="G149" s="54">
        <v>21</v>
      </c>
      <c r="H149" s="54">
        <v>0</v>
      </c>
      <c r="I149" s="54">
        <v>21</v>
      </c>
      <c r="J149" s="72"/>
      <c r="K149" s="72"/>
      <c r="L149" s="59">
        <v>19</v>
      </c>
      <c r="M149" s="38"/>
    </row>
    <row r="150" spans="1:13" ht="25.5">
      <c r="A150" s="63" t="s">
        <v>286</v>
      </c>
      <c r="B150" s="64" t="s">
        <v>43</v>
      </c>
      <c r="C150" s="54" t="s">
        <v>223</v>
      </c>
      <c r="D150" s="54">
        <v>10</v>
      </c>
      <c r="E150" s="54">
        <v>5</v>
      </c>
      <c r="F150" s="54">
        <v>5</v>
      </c>
      <c r="G150" s="54">
        <v>5</v>
      </c>
      <c r="H150" s="54">
        <v>0</v>
      </c>
      <c r="I150" s="54">
        <v>5</v>
      </c>
      <c r="J150" s="72"/>
      <c r="K150" s="72"/>
      <c r="L150" s="55">
        <v>3</v>
      </c>
      <c r="M150" s="38"/>
    </row>
    <row r="151" spans="1:13" ht="25.5">
      <c r="A151" s="63" t="s">
        <v>279</v>
      </c>
      <c r="B151" s="64" t="s">
        <v>43</v>
      </c>
      <c r="C151" s="54" t="s">
        <v>223</v>
      </c>
      <c r="D151" s="54">
        <v>5</v>
      </c>
      <c r="E151" s="54">
        <v>5</v>
      </c>
      <c r="F151" s="54">
        <v>4</v>
      </c>
      <c r="G151" s="54">
        <v>4</v>
      </c>
      <c r="H151" s="54">
        <v>0</v>
      </c>
      <c r="I151" s="54">
        <v>4</v>
      </c>
      <c r="J151" s="72"/>
      <c r="K151" s="72"/>
      <c r="L151" s="55">
        <v>2</v>
      </c>
      <c r="M151" s="38"/>
    </row>
    <row r="152" spans="1:13" ht="25.5">
      <c r="A152" s="63" t="s">
        <v>279</v>
      </c>
      <c r="B152" s="64" t="s">
        <v>43</v>
      </c>
      <c r="C152" s="54" t="s">
        <v>235</v>
      </c>
      <c r="D152" s="54">
        <v>11</v>
      </c>
      <c r="E152" s="54">
        <v>9</v>
      </c>
      <c r="F152" s="54">
        <v>7</v>
      </c>
      <c r="G152" s="54">
        <v>7</v>
      </c>
      <c r="H152" s="54">
        <v>0</v>
      </c>
      <c r="I152" s="54">
        <v>7</v>
      </c>
      <c r="J152" s="72"/>
      <c r="K152" s="72"/>
      <c r="L152" s="55">
        <v>5</v>
      </c>
      <c r="M152" s="38"/>
    </row>
    <row r="153" spans="1:13" ht="25.5">
      <c r="A153" s="63" t="s">
        <v>467</v>
      </c>
      <c r="B153" s="64" t="s">
        <v>43</v>
      </c>
      <c r="C153" s="54" t="s">
        <v>223</v>
      </c>
      <c r="D153" s="54">
        <v>125</v>
      </c>
      <c r="E153" s="54">
        <v>108</v>
      </c>
      <c r="F153" s="54">
        <v>79</v>
      </c>
      <c r="G153" s="54">
        <v>80</v>
      </c>
      <c r="H153" s="54">
        <v>0</v>
      </c>
      <c r="I153" s="54">
        <v>80</v>
      </c>
      <c r="J153" s="72"/>
      <c r="K153" s="72"/>
      <c r="L153" s="55">
        <v>55</v>
      </c>
      <c r="M153" s="38"/>
    </row>
    <row r="154" spans="1:13" ht="25.5">
      <c r="A154" s="63" t="s">
        <v>467</v>
      </c>
      <c r="B154" s="64" t="s">
        <v>43</v>
      </c>
      <c r="C154" s="54" t="s">
        <v>235</v>
      </c>
      <c r="D154" s="54">
        <v>118</v>
      </c>
      <c r="E154" s="54">
        <v>86</v>
      </c>
      <c r="F154" s="54">
        <v>68</v>
      </c>
      <c r="G154" s="54">
        <v>68</v>
      </c>
      <c r="H154" s="54">
        <v>0</v>
      </c>
      <c r="I154" s="54">
        <v>68</v>
      </c>
      <c r="J154" s="72"/>
      <c r="K154" s="72"/>
      <c r="L154" s="55">
        <v>58</v>
      </c>
      <c r="M154" s="38"/>
    </row>
    <row r="155" spans="1:13" ht="25.5">
      <c r="A155" s="63" t="s">
        <v>273</v>
      </c>
      <c r="B155" s="64" t="s">
        <v>43</v>
      </c>
      <c r="C155" s="54" t="s">
        <v>223</v>
      </c>
      <c r="D155" s="54">
        <v>13</v>
      </c>
      <c r="E155" s="54">
        <v>12</v>
      </c>
      <c r="F155" s="54">
        <v>6</v>
      </c>
      <c r="G155" s="54">
        <v>6</v>
      </c>
      <c r="H155" s="54">
        <v>0</v>
      </c>
      <c r="I155" s="54">
        <v>6</v>
      </c>
      <c r="J155" s="72"/>
      <c r="K155" s="72"/>
      <c r="L155" s="55">
        <v>3</v>
      </c>
      <c r="M155" s="38"/>
    </row>
    <row r="156" spans="1:13" ht="25.5">
      <c r="A156" s="63" t="s">
        <v>275</v>
      </c>
      <c r="B156" s="64" t="s">
        <v>43</v>
      </c>
      <c r="C156" s="54" t="s">
        <v>223</v>
      </c>
      <c r="D156" s="54">
        <v>19</v>
      </c>
      <c r="E156" s="54">
        <v>16</v>
      </c>
      <c r="F156" s="54">
        <v>10</v>
      </c>
      <c r="G156" s="54">
        <v>10</v>
      </c>
      <c r="H156" s="54">
        <v>0</v>
      </c>
      <c r="I156" s="54">
        <v>10</v>
      </c>
      <c r="J156" s="72"/>
      <c r="K156" s="72"/>
      <c r="L156" s="55">
        <v>9</v>
      </c>
      <c r="M156" s="38"/>
    </row>
    <row r="157" spans="1:13" ht="25.5">
      <c r="A157" s="63" t="s">
        <v>275</v>
      </c>
      <c r="B157" s="64" t="s">
        <v>43</v>
      </c>
      <c r="C157" s="54" t="s">
        <v>235</v>
      </c>
      <c r="D157" s="54">
        <v>13</v>
      </c>
      <c r="E157" s="54">
        <v>9</v>
      </c>
      <c r="F157" s="54">
        <v>6</v>
      </c>
      <c r="G157" s="54">
        <v>6</v>
      </c>
      <c r="H157" s="54">
        <v>0</v>
      </c>
      <c r="I157" s="54">
        <v>6</v>
      </c>
      <c r="J157" s="72"/>
      <c r="K157" s="72"/>
      <c r="L157" s="55">
        <v>4</v>
      </c>
      <c r="M157" s="38"/>
    </row>
    <row r="158" spans="1:13" ht="25.5">
      <c r="A158" s="63" t="s">
        <v>276</v>
      </c>
      <c r="B158" s="64" t="s">
        <v>43</v>
      </c>
      <c r="C158" s="54" t="s">
        <v>223</v>
      </c>
      <c r="D158" s="54">
        <v>36</v>
      </c>
      <c r="E158" s="54">
        <v>30</v>
      </c>
      <c r="F158" s="54">
        <v>30</v>
      </c>
      <c r="G158" s="54">
        <v>30</v>
      </c>
      <c r="H158" s="54">
        <v>0</v>
      </c>
      <c r="I158" s="54">
        <v>30</v>
      </c>
      <c r="J158" s="72"/>
      <c r="K158" s="72"/>
      <c r="L158" s="55">
        <v>22</v>
      </c>
      <c r="M158" s="38"/>
    </row>
    <row r="159" spans="1:13" ht="25.5">
      <c r="A159" s="63" t="s">
        <v>276</v>
      </c>
      <c r="B159" s="64" t="s">
        <v>43</v>
      </c>
      <c r="C159" s="54" t="s">
        <v>235</v>
      </c>
      <c r="D159" s="54">
        <v>16</v>
      </c>
      <c r="E159" s="54">
        <v>15</v>
      </c>
      <c r="F159" s="54">
        <v>15</v>
      </c>
      <c r="G159" s="54">
        <v>15</v>
      </c>
      <c r="H159" s="54">
        <v>0</v>
      </c>
      <c r="I159" s="54">
        <v>15</v>
      </c>
      <c r="J159" s="72"/>
      <c r="K159" s="72"/>
      <c r="L159" s="55">
        <v>14</v>
      </c>
      <c r="M159" s="38"/>
    </row>
    <row r="160" spans="1:13" ht="12.75">
      <c r="A160" s="62" t="s">
        <v>280</v>
      </c>
      <c r="B160" s="62"/>
      <c r="C160" s="53"/>
      <c r="D160" s="53"/>
      <c r="E160" s="53"/>
      <c r="F160" s="53"/>
      <c r="G160" s="53"/>
      <c r="H160" s="53"/>
      <c r="I160" s="53"/>
      <c r="J160" s="72"/>
      <c r="K160" s="72"/>
      <c r="L160" s="55"/>
      <c r="M160" s="38"/>
    </row>
    <row r="161" spans="1:13" ht="25.5">
      <c r="A161" s="63" t="s">
        <v>341</v>
      </c>
      <c r="B161" s="64" t="s">
        <v>43</v>
      </c>
      <c r="C161" s="54" t="s">
        <v>223</v>
      </c>
      <c r="D161" s="54">
        <v>75</v>
      </c>
      <c r="E161" s="54">
        <v>60</v>
      </c>
      <c r="F161" s="54">
        <v>37</v>
      </c>
      <c r="G161" s="54">
        <v>37</v>
      </c>
      <c r="H161" s="54">
        <v>0</v>
      </c>
      <c r="I161" s="54">
        <v>37</v>
      </c>
      <c r="J161" s="72"/>
      <c r="K161" s="72"/>
      <c r="L161" s="55">
        <v>27</v>
      </c>
      <c r="M161" s="38"/>
    </row>
    <row r="162" spans="1:13" ht="25.5">
      <c r="A162" s="63" t="s">
        <v>341</v>
      </c>
      <c r="B162" s="64" t="s">
        <v>43</v>
      </c>
      <c r="C162" s="54" t="s">
        <v>235</v>
      </c>
      <c r="D162" s="54">
        <v>98</v>
      </c>
      <c r="E162" s="54">
        <v>62</v>
      </c>
      <c r="F162" s="54">
        <v>25</v>
      </c>
      <c r="G162" s="54">
        <v>25</v>
      </c>
      <c r="H162" s="54">
        <v>0</v>
      </c>
      <c r="I162" s="54">
        <v>25</v>
      </c>
      <c r="J162" s="72"/>
      <c r="K162" s="72"/>
      <c r="L162" s="55">
        <v>16</v>
      </c>
      <c r="M162" s="38"/>
    </row>
    <row r="163" spans="1:13" ht="25.5">
      <c r="A163" s="63" t="s">
        <v>280</v>
      </c>
      <c r="B163" s="64" t="s">
        <v>43</v>
      </c>
      <c r="C163" s="54" t="s">
        <v>223</v>
      </c>
      <c r="D163" s="54">
        <v>25</v>
      </c>
      <c r="E163" s="54">
        <v>16</v>
      </c>
      <c r="F163" s="54">
        <v>8</v>
      </c>
      <c r="G163" s="54">
        <v>8</v>
      </c>
      <c r="H163" s="54">
        <v>0</v>
      </c>
      <c r="I163" s="54">
        <v>8</v>
      </c>
      <c r="J163" s="72"/>
      <c r="K163" s="72"/>
      <c r="L163" s="55">
        <v>6</v>
      </c>
      <c r="M163" s="38"/>
    </row>
    <row r="164" spans="1:13" ht="25.5">
      <c r="A164" s="63" t="s">
        <v>280</v>
      </c>
      <c r="B164" s="64" t="s">
        <v>43</v>
      </c>
      <c r="C164" s="54" t="s">
        <v>235</v>
      </c>
      <c r="D164" s="54">
        <v>22</v>
      </c>
      <c r="E164" s="54">
        <v>11</v>
      </c>
      <c r="F164" s="54">
        <v>8</v>
      </c>
      <c r="G164" s="54">
        <v>8</v>
      </c>
      <c r="H164" s="54">
        <v>0</v>
      </c>
      <c r="I164" s="54">
        <v>8</v>
      </c>
      <c r="J164" s="72"/>
      <c r="K164" s="72"/>
      <c r="L164" s="55">
        <v>5</v>
      </c>
      <c r="M164" s="38"/>
    </row>
    <row r="165" spans="1:13" ht="25.5">
      <c r="A165" s="63" t="s">
        <v>281</v>
      </c>
      <c r="B165" s="64" t="s">
        <v>43</v>
      </c>
      <c r="C165" s="54" t="s">
        <v>223</v>
      </c>
      <c r="D165" s="54">
        <v>51</v>
      </c>
      <c r="E165" s="54">
        <v>39</v>
      </c>
      <c r="F165" s="54">
        <v>28</v>
      </c>
      <c r="G165" s="54">
        <v>28</v>
      </c>
      <c r="H165" s="54">
        <v>0</v>
      </c>
      <c r="I165" s="54">
        <v>28</v>
      </c>
      <c r="J165" s="72"/>
      <c r="K165" s="72"/>
      <c r="L165" s="55">
        <v>21</v>
      </c>
      <c r="M165" s="38"/>
    </row>
    <row r="166" spans="1:13" ht="12.75">
      <c r="A166" s="62" t="s">
        <v>184</v>
      </c>
      <c r="B166" s="64"/>
      <c r="C166" s="54"/>
      <c r="D166" s="54"/>
      <c r="E166" s="54"/>
      <c r="F166" s="54"/>
      <c r="G166" s="54"/>
      <c r="H166" s="54"/>
      <c r="I166" s="54"/>
      <c r="J166" s="72"/>
      <c r="K166" s="72"/>
      <c r="L166" s="55"/>
      <c r="M166" s="38"/>
    </row>
    <row r="167" spans="1:13" ht="25.5">
      <c r="A167" s="63" t="s">
        <v>339</v>
      </c>
      <c r="B167" s="64" t="s">
        <v>43</v>
      </c>
      <c r="C167" s="54" t="s">
        <v>223</v>
      </c>
      <c r="D167" s="54">
        <v>16</v>
      </c>
      <c r="E167" s="54">
        <v>11</v>
      </c>
      <c r="F167" s="54">
        <v>9</v>
      </c>
      <c r="G167" s="54">
        <v>9</v>
      </c>
      <c r="H167" s="54">
        <v>0</v>
      </c>
      <c r="I167" s="54">
        <v>9</v>
      </c>
      <c r="J167" s="72"/>
      <c r="K167" s="72"/>
      <c r="L167" s="59">
        <v>7</v>
      </c>
      <c r="M167" s="38"/>
    </row>
    <row r="168" spans="1:13" ht="25.5">
      <c r="A168" s="63" t="s">
        <v>338</v>
      </c>
      <c r="B168" s="64" t="s">
        <v>43</v>
      </c>
      <c r="C168" s="54" t="s">
        <v>223</v>
      </c>
      <c r="D168" s="54">
        <v>38</v>
      </c>
      <c r="E168" s="54">
        <v>31</v>
      </c>
      <c r="F168" s="54">
        <v>27</v>
      </c>
      <c r="G168" s="54">
        <v>27</v>
      </c>
      <c r="H168" s="54">
        <v>0</v>
      </c>
      <c r="I168" s="54">
        <v>27</v>
      </c>
      <c r="J168" s="72"/>
      <c r="K168" s="72"/>
      <c r="L168" s="59">
        <v>15</v>
      </c>
      <c r="M168" s="38"/>
    </row>
    <row r="169" spans="1:13" ht="25.5">
      <c r="A169" s="63" t="s">
        <v>340</v>
      </c>
      <c r="B169" s="64" t="s">
        <v>43</v>
      </c>
      <c r="C169" s="54" t="s">
        <v>223</v>
      </c>
      <c r="D169" s="54">
        <v>55</v>
      </c>
      <c r="E169" s="54">
        <v>41</v>
      </c>
      <c r="F169" s="54">
        <v>15</v>
      </c>
      <c r="G169" s="54">
        <v>15</v>
      </c>
      <c r="H169" s="54">
        <v>0</v>
      </c>
      <c r="I169" s="54">
        <v>15</v>
      </c>
      <c r="J169" s="72"/>
      <c r="K169" s="72"/>
      <c r="L169" s="59">
        <v>11</v>
      </c>
      <c r="M169" s="38"/>
    </row>
    <row r="170" spans="1:13" ht="25.5">
      <c r="A170" s="63" t="s">
        <v>450</v>
      </c>
      <c r="B170" s="64" t="s">
        <v>43</v>
      </c>
      <c r="C170" s="54" t="s">
        <v>223</v>
      </c>
      <c r="D170" s="54">
        <v>12</v>
      </c>
      <c r="E170" s="54">
        <v>9</v>
      </c>
      <c r="F170" s="54">
        <v>8</v>
      </c>
      <c r="G170" s="54">
        <v>8</v>
      </c>
      <c r="H170" s="54">
        <v>0</v>
      </c>
      <c r="I170" s="54">
        <v>8</v>
      </c>
      <c r="J170" s="72"/>
      <c r="K170" s="72"/>
      <c r="L170" s="59">
        <v>5</v>
      </c>
      <c r="M170" s="38"/>
    </row>
    <row r="171" spans="1:13" ht="12.75">
      <c r="A171" s="62" t="s">
        <v>284</v>
      </c>
      <c r="B171" s="62"/>
      <c r="C171" s="53"/>
      <c r="D171" s="53"/>
      <c r="E171" s="53"/>
      <c r="F171" s="53"/>
      <c r="G171" s="53"/>
      <c r="H171" s="53"/>
      <c r="I171" s="53"/>
      <c r="J171" s="72"/>
      <c r="K171" s="72"/>
      <c r="L171" s="59"/>
      <c r="M171" s="38"/>
    </row>
    <row r="172" spans="1:13" ht="25.5">
      <c r="A172" s="63" t="s">
        <v>284</v>
      </c>
      <c r="B172" s="64" t="s">
        <v>43</v>
      </c>
      <c r="C172" s="54" t="s">
        <v>223</v>
      </c>
      <c r="D172" s="54">
        <v>33</v>
      </c>
      <c r="E172" s="54">
        <v>31</v>
      </c>
      <c r="F172" s="54">
        <v>27</v>
      </c>
      <c r="G172" s="54">
        <v>27</v>
      </c>
      <c r="H172" s="54">
        <v>0</v>
      </c>
      <c r="I172" s="54">
        <v>27</v>
      </c>
      <c r="J172" s="72"/>
      <c r="K172" s="72"/>
      <c r="L172" s="59">
        <v>27</v>
      </c>
      <c r="M172" s="38"/>
    </row>
    <row r="173" spans="1:13" ht="12.75">
      <c r="A173" s="62" t="s">
        <v>287</v>
      </c>
      <c r="B173" s="62"/>
      <c r="C173" s="53"/>
      <c r="D173" s="53"/>
      <c r="E173" s="53"/>
      <c r="F173" s="53"/>
      <c r="G173" s="53"/>
      <c r="H173" s="53"/>
      <c r="I173" s="53"/>
      <c r="J173" s="72"/>
      <c r="K173" s="72"/>
      <c r="L173" s="59"/>
      <c r="M173" s="38"/>
    </row>
    <row r="174" spans="1:13" ht="25.5">
      <c r="A174" s="63" t="s">
        <v>288</v>
      </c>
      <c r="B174" s="64" t="s">
        <v>43</v>
      </c>
      <c r="C174" s="54" t="s">
        <v>223</v>
      </c>
      <c r="D174" s="54">
        <v>49</v>
      </c>
      <c r="E174" s="54">
        <v>41</v>
      </c>
      <c r="F174" s="54">
        <v>28</v>
      </c>
      <c r="G174" s="54">
        <v>25</v>
      </c>
      <c r="H174" s="54">
        <v>0</v>
      </c>
      <c r="I174" s="54">
        <v>25</v>
      </c>
      <c r="J174" s="72"/>
      <c r="K174" s="72"/>
      <c r="L174" s="59">
        <v>16</v>
      </c>
      <c r="M174" s="38"/>
    </row>
    <row r="175" spans="1:13" ht="25.5">
      <c r="A175" s="63" t="s">
        <v>288</v>
      </c>
      <c r="B175" s="64" t="s">
        <v>43</v>
      </c>
      <c r="C175" s="54" t="s">
        <v>235</v>
      </c>
      <c r="D175" s="54">
        <v>24</v>
      </c>
      <c r="E175" s="54">
        <v>17</v>
      </c>
      <c r="F175" s="54">
        <v>11</v>
      </c>
      <c r="G175" s="54">
        <v>11</v>
      </c>
      <c r="H175" s="54">
        <v>0</v>
      </c>
      <c r="I175" s="54">
        <v>11</v>
      </c>
      <c r="J175" s="72"/>
      <c r="K175" s="72"/>
      <c r="L175" s="59">
        <v>11</v>
      </c>
      <c r="M175" s="38"/>
    </row>
    <row r="176" spans="1:13" ht="25.5">
      <c r="A176" s="63" t="s">
        <v>289</v>
      </c>
      <c r="B176" s="64" t="s">
        <v>43</v>
      </c>
      <c r="C176" s="54" t="s">
        <v>223</v>
      </c>
      <c r="D176" s="54">
        <v>40</v>
      </c>
      <c r="E176" s="54">
        <v>30</v>
      </c>
      <c r="F176" s="54">
        <v>24</v>
      </c>
      <c r="G176" s="54">
        <v>24</v>
      </c>
      <c r="H176" s="54">
        <v>0</v>
      </c>
      <c r="I176" s="54">
        <v>24</v>
      </c>
      <c r="J176" s="72"/>
      <c r="K176" s="72"/>
      <c r="L176" s="59">
        <v>14</v>
      </c>
      <c r="M176" s="38"/>
    </row>
    <row r="177" spans="1:13" ht="25.5">
      <c r="A177" s="63" t="s">
        <v>185</v>
      </c>
      <c r="B177" s="64" t="s">
        <v>43</v>
      </c>
      <c r="C177" s="54" t="s">
        <v>223</v>
      </c>
      <c r="D177" s="54">
        <v>18</v>
      </c>
      <c r="E177" s="54">
        <v>15</v>
      </c>
      <c r="F177" s="54">
        <v>15</v>
      </c>
      <c r="G177" s="54">
        <v>15</v>
      </c>
      <c r="H177" s="54">
        <v>0</v>
      </c>
      <c r="I177" s="54">
        <v>15</v>
      </c>
      <c r="J177" s="72"/>
      <c r="K177" s="72"/>
      <c r="L177" s="59">
        <v>10</v>
      </c>
      <c r="M177" s="38"/>
    </row>
    <row r="178" spans="1:13" ht="25.5">
      <c r="A178" s="63" t="s">
        <v>185</v>
      </c>
      <c r="B178" s="64" t="s">
        <v>43</v>
      </c>
      <c r="C178" s="54" t="s">
        <v>235</v>
      </c>
      <c r="D178" s="54">
        <v>15</v>
      </c>
      <c r="E178" s="54">
        <v>12</v>
      </c>
      <c r="F178" s="54">
        <v>12</v>
      </c>
      <c r="G178" s="54">
        <v>12</v>
      </c>
      <c r="H178" s="54">
        <v>0</v>
      </c>
      <c r="I178" s="54">
        <v>12</v>
      </c>
      <c r="J178" s="72"/>
      <c r="K178" s="72"/>
      <c r="L178" s="59">
        <v>12</v>
      </c>
      <c r="M178" s="38"/>
    </row>
    <row r="179" spans="1:13" ht="25.5">
      <c r="A179" s="63" t="s">
        <v>291</v>
      </c>
      <c r="B179" s="64" t="s">
        <v>43</v>
      </c>
      <c r="C179" s="54" t="s">
        <v>223</v>
      </c>
      <c r="D179" s="54">
        <v>7</v>
      </c>
      <c r="E179" s="54">
        <v>4</v>
      </c>
      <c r="F179" s="54">
        <v>4</v>
      </c>
      <c r="G179" s="54">
        <v>4</v>
      </c>
      <c r="H179" s="54">
        <v>0</v>
      </c>
      <c r="I179" s="54">
        <v>4</v>
      </c>
      <c r="J179" s="72"/>
      <c r="K179" s="72"/>
      <c r="L179" s="59">
        <v>2</v>
      </c>
      <c r="M179" s="38"/>
    </row>
    <row r="180" spans="1:13" ht="25.5">
      <c r="A180" s="63" t="s">
        <v>291</v>
      </c>
      <c r="B180" s="64" t="s">
        <v>43</v>
      </c>
      <c r="C180" s="54" t="s">
        <v>235</v>
      </c>
      <c r="D180" s="54">
        <v>5</v>
      </c>
      <c r="E180" s="54">
        <v>2</v>
      </c>
      <c r="F180" s="54">
        <v>2</v>
      </c>
      <c r="G180" s="54">
        <v>2</v>
      </c>
      <c r="H180" s="54">
        <v>0</v>
      </c>
      <c r="I180" s="54">
        <v>2</v>
      </c>
      <c r="J180" s="72"/>
      <c r="K180" s="72"/>
      <c r="L180" s="59">
        <v>1</v>
      </c>
      <c r="M180" s="38"/>
    </row>
    <row r="181" spans="1:13" ht="25.5">
      <c r="A181" s="63" t="s">
        <v>290</v>
      </c>
      <c r="B181" s="64" t="s">
        <v>43</v>
      </c>
      <c r="C181" s="54" t="s">
        <v>223</v>
      </c>
      <c r="D181" s="54">
        <v>46</v>
      </c>
      <c r="E181" s="54">
        <v>35</v>
      </c>
      <c r="F181" s="54">
        <v>30</v>
      </c>
      <c r="G181" s="54">
        <v>30</v>
      </c>
      <c r="H181" s="54">
        <v>0</v>
      </c>
      <c r="I181" s="54">
        <v>30</v>
      </c>
      <c r="J181" s="72"/>
      <c r="K181" s="72"/>
      <c r="L181" s="59">
        <v>16</v>
      </c>
      <c r="M181" s="38"/>
    </row>
    <row r="182" spans="1:13" ht="25.5">
      <c r="A182" s="63" t="s">
        <v>292</v>
      </c>
      <c r="B182" s="64" t="s">
        <v>43</v>
      </c>
      <c r="C182" s="54" t="s">
        <v>223</v>
      </c>
      <c r="D182" s="54">
        <v>4</v>
      </c>
      <c r="E182" s="54">
        <v>2</v>
      </c>
      <c r="F182" s="54">
        <v>2</v>
      </c>
      <c r="G182" s="54">
        <v>2</v>
      </c>
      <c r="H182" s="54">
        <v>0</v>
      </c>
      <c r="I182" s="54">
        <v>2</v>
      </c>
      <c r="J182" s="72"/>
      <c r="K182" s="72"/>
      <c r="L182" s="59">
        <v>2</v>
      </c>
      <c r="M182" s="38"/>
    </row>
    <row r="183" spans="1:13" ht="25.5">
      <c r="A183" s="63" t="s">
        <v>293</v>
      </c>
      <c r="B183" s="64" t="s">
        <v>43</v>
      </c>
      <c r="C183" s="54" t="s">
        <v>223</v>
      </c>
      <c r="D183" s="54">
        <v>24</v>
      </c>
      <c r="E183" s="54">
        <v>21</v>
      </c>
      <c r="F183" s="54">
        <v>21</v>
      </c>
      <c r="G183" s="54">
        <v>21</v>
      </c>
      <c r="H183" s="54">
        <v>0</v>
      </c>
      <c r="I183" s="54">
        <v>21</v>
      </c>
      <c r="J183" s="72"/>
      <c r="K183" s="72"/>
      <c r="L183" s="59">
        <v>10</v>
      </c>
      <c r="M183" s="38"/>
    </row>
    <row r="184" spans="1:13" ht="25.5">
      <c r="A184" s="63" t="s">
        <v>293</v>
      </c>
      <c r="B184" s="64" t="s">
        <v>43</v>
      </c>
      <c r="C184" s="54" t="s">
        <v>235</v>
      </c>
      <c r="D184" s="54">
        <v>23</v>
      </c>
      <c r="E184" s="54">
        <v>22</v>
      </c>
      <c r="F184" s="54">
        <v>22</v>
      </c>
      <c r="G184" s="54">
        <v>22</v>
      </c>
      <c r="H184" s="54">
        <v>0</v>
      </c>
      <c r="I184" s="54">
        <v>22</v>
      </c>
      <c r="J184" s="72"/>
      <c r="K184" s="72"/>
      <c r="L184" s="59">
        <v>14</v>
      </c>
      <c r="M184" s="38"/>
    </row>
    <row r="185" spans="1:13" ht="25.5">
      <c r="A185" s="63" t="s">
        <v>294</v>
      </c>
      <c r="B185" s="64" t="s">
        <v>43</v>
      </c>
      <c r="C185" s="54" t="s">
        <v>223</v>
      </c>
      <c r="D185" s="54">
        <v>7</v>
      </c>
      <c r="E185" s="54">
        <v>5</v>
      </c>
      <c r="F185" s="54">
        <v>4</v>
      </c>
      <c r="G185" s="54">
        <v>4</v>
      </c>
      <c r="H185" s="54">
        <v>0</v>
      </c>
      <c r="I185" s="54">
        <v>4</v>
      </c>
      <c r="J185" s="72"/>
      <c r="K185" s="72"/>
      <c r="L185" s="59">
        <v>3</v>
      </c>
      <c r="M185" s="38"/>
    </row>
    <row r="186" spans="1:13" ht="25.5">
      <c r="A186" s="63" t="s">
        <v>294</v>
      </c>
      <c r="B186" s="64" t="s">
        <v>43</v>
      </c>
      <c r="C186" s="54" t="s">
        <v>235</v>
      </c>
      <c r="D186" s="54">
        <v>12</v>
      </c>
      <c r="E186" s="54">
        <v>3</v>
      </c>
      <c r="F186" s="54">
        <v>0</v>
      </c>
      <c r="G186" s="54">
        <v>0</v>
      </c>
      <c r="H186" s="54">
        <v>0</v>
      </c>
      <c r="I186" s="54">
        <v>0</v>
      </c>
      <c r="J186" s="72"/>
      <c r="K186" s="72"/>
      <c r="L186" s="59">
        <v>0</v>
      </c>
      <c r="M186" s="38"/>
    </row>
    <row r="187" spans="1:13" ht="25.5">
      <c r="A187" s="63" t="s">
        <v>449</v>
      </c>
      <c r="B187" s="64" t="s">
        <v>43</v>
      </c>
      <c r="C187" s="54" t="s">
        <v>223</v>
      </c>
      <c r="D187" s="54">
        <v>3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72"/>
      <c r="K187" s="72"/>
      <c r="L187" s="59">
        <v>0</v>
      </c>
      <c r="M187" s="38"/>
    </row>
    <row r="188" spans="1:13" ht="25.5">
      <c r="A188" s="63" t="s">
        <v>295</v>
      </c>
      <c r="B188" s="64" t="s">
        <v>43</v>
      </c>
      <c r="C188" s="54" t="s">
        <v>223</v>
      </c>
      <c r="D188" s="54">
        <v>14</v>
      </c>
      <c r="E188" s="54">
        <v>12</v>
      </c>
      <c r="F188" s="54">
        <v>9</v>
      </c>
      <c r="G188" s="54">
        <v>9</v>
      </c>
      <c r="H188" s="54">
        <v>0</v>
      </c>
      <c r="I188" s="54">
        <v>9</v>
      </c>
      <c r="J188" s="72"/>
      <c r="K188" s="72"/>
      <c r="L188" s="59">
        <v>5</v>
      </c>
      <c r="M188" s="38"/>
    </row>
    <row r="189" spans="1:13" ht="25.5">
      <c r="A189" s="63" t="s">
        <v>296</v>
      </c>
      <c r="B189" s="64" t="s">
        <v>43</v>
      </c>
      <c r="C189" s="54" t="s">
        <v>223</v>
      </c>
      <c r="D189" s="54">
        <v>10</v>
      </c>
      <c r="E189" s="54">
        <v>10</v>
      </c>
      <c r="F189" s="54">
        <v>10</v>
      </c>
      <c r="G189" s="54">
        <v>10</v>
      </c>
      <c r="H189" s="54">
        <v>0</v>
      </c>
      <c r="I189" s="54">
        <v>10</v>
      </c>
      <c r="J189" s="72"/>
      <c r="K189" s="72"/>
      <c r="L189" s="59">
        <v>8</v>
      </c>
      <c r="M189" s="38"/>
    </row>
    <row r="190" spans="1:13" ht="25.5">
      <c r="A190" s="63" t="s">
        <v>296</v>
      </c>
      <c r="B190" s="64" t="s">
        <v>43</v>
      </c>
      <c r="C190" s="54" t="s">
        <v>235</v>
      </c>
      <c r="D190" s="54">
        <v>9</v>
      </c>
      <c r="E190" s="54">
        <v>9</v>
      </c>
      <c r="F190" s="54">
        <v>9</v>
      </c>
      <c r="G190" s="54">
        <v>9</v>
      </c>
      <c r="H190" s="54">
        <v>0</v>
      </c>
      <c r="I190" s="54">
        <v>9</v>
      </c>
      <c r="J190" s="72"/>
      <c r="K190" s="72"/>
      <c r="L190" s="59">
        <v>6</v>
      </c>
      <c r="M190" s="38"/>
    </row>
    <row r="191" spans="1:13" ht="25.5">
      <c r="A191" s="63" t="s">
        <v>297</v>
      </c>
      <c r="B191" s="64" t="s">
        <v>43</v>
      </c>
      <c r="C191" s="54" t="s">
        <v>223</v>
      </c>
      <c r="D191" s="54">
        <v>14</v>
      </c>
      <c r="E191" s="54">
        <v>14</v>
      </c>
      <c r="F191" s="54">
        <v>7</v>
      </c>
      <c r="G191" s="54">
        <v>7</v>
      </c>
      <c r="H191" s="54">
        <v>0</v>
      </c>
      <c r="I191" s="54">
        <v>7</v>
      </c>
      <c r="J191" s="72"/>
      <c r="K191" s="72"/>
      <c r="L191" s="59">
        <v>6</v>
      </c>
      <c r="M191" s="38"/>
    </row>
    <row r="192" spans="1:13" ht="25.5">
      <c r="A192" s="63" t="s">
        <v>297</v>
      </c>
      <c r="B192" s="64" t="s">
        <v>43</v>
      </c>
      <c r="C192" s="54" t="s">
        <v>235</v>
      </c>
      <c r="D192" s="89">
        <v>20</v>
      </c>
      <c r="E192" s="89">
        <v>20</v>
      </c>
      <c r="F192" s="89">
        <v>12</v>
      </c>
      <c r="G192" s="89">
        <v>12</v>
      </c>
      <c r="H192" s="89">
        <v>0</v>
      </c>
      <c r="I192" s="89">
        <v>12</v>
      </c>
      <c r="J192" s="99"/>
      <c r="K192" s="99"/>
      <c r="L192" s="100">
        <v>10</v>
      </c>
      <c r="M192" s="38"/>
    </row>
    <row r="193" spans="1:13" ht="12.75">
      <c r="A193" s="62" t="s">
        <v>263</v>
      </c>
      <c r="B193" s="62"/>
      <c r="C193" s="73"/>
      <c r="D193" s="81"/>
      <c r="E193" s="81"/>
      <c r="F193" s="81"/>
      <c r="G193" s="81"/>
      <c r="H193" s="81"/>
      <c r="I193" s="81"/>
      <c r="J193" s="72"/>
      <c r="K193" s="72"/>
      <c r="L193" s="59"/>
      <c r="M193" s="38"/>
    </row>
    <row r="194" spans="1:13" ht="12.75">
      <c r="A194" s="63" t="s">
        <v>263</v>
      </c>
      <c r="B194" s="64" t="s">
        <v>37</v>
      </c>
      <c r="C194" s="54" t="s">
        <v>223</v>
      </c>
      <c r="D194" s="54">
        <v>11</v>
      </c>
      <c r="E194" s="54">
        <v>10</v>
      </c>
      <c r="F194" s="54">
        <v>9</v>
      </c>
      <c r="G194" s="54">
        <v>9</v>
      </c>
      <c r="H194" s="54">
        <v>0</v>
      </c>
      <c r="I194" s="54">
        <v>9</v>
      </c>
      <c r="J194" s="72"/>
      <c r="K194" s="72"/>
      <c r="L194" s="59">
        <v>9</v>
      </c>
      <c r="M194" s="38"/>
    </row>
    <row r="195" spans="1:13" ht="12.75">
      <c r="A195" s="63" t="s">
        <v>263</v>
      </c>
      <c r="B195" s="64" t="s">
        <v>37</v>
      </c>
      <c r="C195" s="54" t="s">
        <v>235</v>
      </c>
      <c r="D195" s="54">
        <v>2</v>
      </c>
      <c r="E195" s="54">
        <v>1</v>
      </c>
      <c r="F195" s="54">
        <v>1</v>
      </c>
      <c r="G195" s="54">
        <v>1</v>
      </c>
      <c r="H195" s="54">
        <v>0</v>
      </c>
      <c r="I195" s="54">
        <v>1</v>
      </c>
      <c r="J195" s="72"/>
      <c r="K195" s="72"/>
      <c r="L195" s="59">
        <v>1</v>
      </c>
      <c r="M195" s="38"/>
    </row>
    <row r="196" spans="1:13" ht="12.75">
      <c r="A196" s="62" t="s">
        <v>246</v>
      </c>
      <c r="B196" s="62"/>
      <c r="C196" s="73"/>
      <c r="D196" s="53"/>
      <c r="E196" s="53"/>
      <c r="F196" s="53"/>
      <c r="G196" s="53"/>
      <c r="H196" s="53"/>
      <c r="I196" s="53"/>
      <c r="J196" s="72"/>
      <c r="K196" s="72"/>
      <c r="L196" s="59"/>
      <c r="M196" s="38"/>
    </row>
    <row r="197" spans="1:13" ht="12.75">
      <c r="A197" s="63" t="s">
        <v>669</v>
      </c>
      <c r="B197" s="64" t="s">
        <v>37</v>
      </c>
      <c r="C197" s="54" t="s">
        <v>223</v>
      </c>
      <c r="D197" s="54">
        <v>5</v>
      </c>
      <c r="E197" s="54">
        <v>3</v>
      </c>
      <c r="F197" s="54">
        <v>2</v>
      </c>
      <c r="G197" s="54">
        <v>2</v>
      </c>
      <c r="H197" s="54">
        <v>0</v>
      </c>
      <c r="I197" s="54">
        <v>2</v>
      </c>
      <c r="J197" s="72"/>
      <c r="K197" s="72"/>
      <c r="L197" s="59">
        <v>2</v>
      </c>
      <c r="M197" s="38"/>
    </row>
    <row r="198" spans="1:13" ht="12.75">
      <c r="A198" s="63" t="s">
        <v>669</v>
      </c>
      <c r="B198" s="64" t="s">
        <v>37</v>
      </c>
      <c r="C198" s="54" t="s">
        <v>235</v>
      </c>
      <c r="D198" s="54">
        <v>2</v>
      </c>
      <c r="E198" s="54">
        <v>1</v>
      </c>
      <c r="F198" s="54">
        <v>1</v>
      </c>
      <c r="G198" s="54">
        <v>1</v>
      </c>
      <c r="H198" s="54">
        <v>0</v>
      </c>
      <c r="I198" s="54">
        <v>1</v>
      </c>
      <c r="J198" s="72"/>
      <c r="K198" s="72"/>
      <c r="L198" s="59">
        <v>1</v>
      </c>
      <c r="M198" s="38"/>
    </row>
    <row r="199" spans="1:13" ht="12.75">
      <c r="A199" s="63" t="s">
        <v>107</v>
      </c>
      <c r="B199" s="64" t="s">
        <v>37</v>
      </c>
      <c r="C199" s="54" t="s">
        <v>223</v>
      </c>
      <c r="D199" s="54">
        <v>7</v>
      </c>
      <c r="E199" s="54">
        <v>7</v>
      </c>
      <c r="F199" s="54">
        <v>5</v>
      </c>
      <c r="G199" s="54">
        <v>5</v>
      </c>
      <c r="H199" s="54">
        <v>0</v>
      </c>
      <c r="I199" s="54">
        <v>5</v>
      </c>
      <c r="J199" s="72"/>
      <c r="K199" s="61"/>
      <c r="L199" s="59">
        <v>5</v>
      </c>
      <c r="M199" s="38"/>
    </row>
    <row r="200" spans="1:13" ht="12.75">
      <c r="A200" s="63" t="s">
        <v>107</v>
      </c>
      <c r="B200" s="64" t="s">
        <v>37</v>
      </c>
      <c r="C200" s="54" t="s">
        <v>235</v>
      </c>
      <c r="D200" s="54">
        <v>1</v>
      </c>
      <c r="E200" s="54">
        <v>1</v>
      </c>
      <c r="F200" s="54">
        <v>1</v>
      </c>
      <c r="G200" s="54">
        <v>1</v>
      </c>
      <c r="H200" s="54">
        <v>0</v>
      </c>
      <c r="I200" s="54">
        <v>1</v>
      </c>
      <c r="J200" s="72"/>
      <c r="K200" s="61"/>
      <c r="L200" s="59">
        <v>1</v>
      </c>
      <c r="M200" s="38"/>
    </row>
    <row r="201" spans="1:13" ht="12.75">
      <c r="A201" s="63" t="s">
        <v>108</v>
      </c>
      <c r="B201" s="64" t="s">
        <v>37</v>
      </c>
      <c r="C201" s="54" t="s">
        <v>223</v>
      </c>
      <c r="D201" s="54">
        <v>7</v>
      </c>
      <c r="E201" s="54">
        <v>7</v>
      </c>
      <c r="F201" s="54">
        <v>7</v>
      </c>
      <c r="G201" s="54">
        <v>7</v>
      </c>
      <c r="H201" s="54">
        <v>0</v>
      </c>
      <c r="I201" s="54">
        <v>7</v>
      </c>
      <c r="J201" s="72"/>
      <c r="K201" s="61"/>
      <c r="L201" s="59">
        <v>7</v>
      </c>
      <c r="M201" s="38"/>
    </row>
    <row r="202" spans="1:13" ht="12.75">
      <c r="A202" s="33" t="s">
        <v>342</v>
      </c>
      <c r="B202" s="64" t="s">
        <v>37</v>
      </c>
      <c r="C202" s="54" t="s">
        <v>223</v>
      </c>
      <c r="D202" s="54">
        <v>4</v>
      </c>
      <c r="E202" s="54">
        <v>4</v>
      </c>
      <c r="F202" s="54">
        <v>4</v>
      </c>
      <c r="G202" s="54">
        <v>4</v>
      </c>
      <c r="H202" s="54">
        <v>0</v>
      </c>
      <c r="I202" s="54">
        <v>4</v>
      </c>
      <c r="J202" s="61"/>
      <c r="K202" s="61"/>
      <c r="L202" s="59">
        <v>4</v>
      </c>
      <c r="M202" s="38"/>
    </row>
    <row r="203" spans="1:13" ht="12.75">
      <c r="A203" s="63" t="s">
        <v>514</v>
      </c>
      <c r="B203" s="64" t="s">
        <v>37</v>
      </c>
      <c r="C203" s="54" t="s">
        <v>223</v>
      </c>
      <c r="D203" s="54">
        <v>1</v>
      </c>
      <c r="E203" s="54">
        <v>1</v>
      </c>
      <c r="F203" s="54">
        <v>1</v>
      </c>
      <c r="G203" s="54">
        <v>1</v>
      </c>
      <c r="H203" s="54">
        <v>0</v>
      </c>
      <c r="I203" s="54">
        <v>1</v>
      </c>
      <c r="J203" s="61"/>
      <c r="K203" s="61"/>
      <c r="L203" s="59">
        <v>1</v>
      </c>
      <c r="M203" s="38"/>
    </row>
    <row r="204" spans="1:13" ht="12.75">
      <c r="A204" s="63" t="s">
        <v>109</v>
      </c>
      <c r="B204" s="64" t="s">
        <v>37</v>
      </c>
      <c r="C204" s="54" t="s">
        <v>223</v>
      </c>
      <c r="D204" s="54">
        <v>2</v>
      </c>
      <c r="E204" s="54">
        <v>2</v>
      </c>
      <c r="F204" s="54">
        <v>2</v>
      </c>
      <c r="G204" s="54">
        <v>2</v>
      </c>
      <c r="H204" s="54">
        <v>0</v>
      </c>
      <c r="I204" s="54">
        <v>2</v>
      </c>
      <c r="J204" s="61"/>
      <c r="K204" s="61"/>
      <c r="L204" s="59">
        <v>2</v>
      </c>
      <c r="M204" s="38"/>
    </row>
    <row r="205" spans="1:13" ht="12.75">
      <c r="A205" s="63" t="s">
        <v>333</v>
      </c>
      <c r="B205" s="64" t="s">
        <v>37</v>
      </c>
      <c r="C205" s="54" t="s">
        <v>223</v>
      </c>
      <c r="D205" s="54">
        <v>12</v>
      </c>
      <c r="E205" s="54">
        <v>9</v>
      </c>
      <c r="F205" s="54">
        <v>8</v>
      </c>
      <c r="G205" s="54">
        <v>8</v>
      </c>
      <c r="H205" s="54">
        <v>0</v>
      </c>
      <c r="I205" s="54">
        <v>8</v>
      </c>
      <c r="J205" s="61"/>
      <c r="K205" s="61"/>
      <c r="L205" s="59">
        <v>6</v>
      </c>
      <c r="M205" s="38"/>
    </row>
    <row r="206" spans="1:13" ht="12.75">
      <c r="A206" s="63" t="s">
        <v>333</v>
      </c>
      <c r="B206" s="64" t="s">
        <v>37</v>
      </c>
      <c r="C206" s="54" t="s">
        <v>235</v>
      </c>
      <c r="D206" s="54">
        <v>2</v>
      </c>
      <c r="E206" s="54">
        <v>2</v>
      </c>
      <c r="F206" s="54">
        <v>2</v>
      </c>
      <c r="G206" s="54">
        <v>2</v>
      </c>
      <c r="H206" s="54">
        <v>0</v>
      </c>
      <c r="I206" s="54">
        <v>2</v>
      </c>
      <c r="J206" s="61"/>
      <c r="K206" s="61"/>
      <c r="L206" s="59">
        <v>2</v>
      </c>
      <c r="M206" s="38"/>
    </row>
    <row r="207" spans="1:13" ht="12.75">
      <c r="A207" s="63" t="s">
        <v>110</v>
      </c>
      <c r="B207" s="64" t="s">
        <v>37</v>
      </c>
      <c r="C207" s="54" t="s">
        <v>223</v>
      </c>
      <c r="D207" s="54">
        <v>1</v>
      </c>
      <c r="E207" s="54">
        <v>1</v>
      </c>
      <c r="F207" s="54">
        <v>1</v>
      </c>
      <c r="G207" s="54">
        <v>1</v>
      </c>
      <c r="H207" s="54">
        <v>0</v>
      </c>
      <c r="I207" s="54">
        <v>1</v>
      </c>
      <c r="J207" s="61"/>
      <c r="K207" s="61"/>
      <c r="L207" s="59">
        <v>1</v>
      </c>
      <c r="M207" s="38"/>
    </row>
    <row r="208" spans="1:13" ht="12.75">
      <c r="A208" s="63" t="s">
        <v>110</v>
      </c>
      <c r="B208" s="64" t="s">
        <v>37</v>
      </c>
      <c r="C208" s="54" t="s">
        <v>235</v>
      </c>
      <c r="D208" s="54">
        <v>1</v>
      </c>
      <c r="E208" s="54">
        <v>1</v>
      </c>
      <c r="F208" s="54">
        <v>1</v>
      </c>
      <c r="G208" s="54">
        <v>1</v>
      </c>
      <c r="H208" s="54">
        <v>0</v>
      </c>
      <c r="I208" s="54">
        <v>1</v>
      </c>
      <c r="J208" s="61"/>
      <c r="K208" s="61"/>
      <c r="L208" s="59">
        <v>1</v>
      </c>
      <c r="M208" s="38"/>
    </row>
    <row r="209" spans="1:13" ht="12.75">
      <c r="A209" s="63" t="s">
        <v>111</v>
      </c>
      <c r="B209" s="64" t="s">
        <v>37</v>
      </c>
      <c r="C209" s="54" t="s">
        <v>223</v>
      </c>
      <c r="D209" s="54">
        <v>2</v>
      </c>
      <c r="E209" s="54">
        <v>2</v>
      </c>
      <c r="F209" s="54">
        <v>1</v>
      </c>
      <c r="G209" s="54">
        <v>1</v>
      </c>
      <c r="H209" s="54">
        <v>0</v>
      </c>
      <c r="I209" s="54">
        <v>1</v>
      </c>
      <c r="J209" s="61"/>
      <c r="K209" s="61"/>
      <c r="L209" s="59">
        <v>1</v>
      </c>
      <c r="M209" s="38"/>
    </row>
    <row r="210" spans="1:13" ht="12.75">
      <c r="A210" s="63" t="s">
        <v>111</v>
      </c>
      <c r="B210" s="64" t="s">
        <v>37</v>
      </c>
      <c r="C210" s="54" t="s">
        <v>235</v>
      </c>
      <c r="D210" s="54">
        <v>2</v>
      </c>
      <c r="E210" s="54">
        <v>1</v>
      </c>
      <c r="F210" s="54">
        <v>1</v>
      </c>
      <c r="G210" s="54">
        <v>1</v>
      </c>
      <c r="H210" s="54">
        <v>0</v>
      </c>
      <c r="I210" s="54">
        <v>1</v>
      </c>
      <c r="J210" s="61"/>
      <c r="K210" s="61"/>
      <c r="L210" s="59">
        <v>1</v>
      </c>
      <c r="M210" s="38"/>
    </row>
    <row r="211" spans="1:13" ht="12.75">
      <c r="A211" s="63" t="s">
        <v>258</v>
      </c>
      <c r="B211" s="64" t="s">
        <v>37</v>
      </c>
      <c r="C211" s="54" t="s">
        <v>223</v>
      </c>
      <c r="D211" s="54">
        <v>2</v>
      </c>
      <c r="E211" s="54">
        <v>2</v>
      </c>
      <c r="F211" s="54">
        <v>2</v>
      </c>
      <c r="G211" s="54">
        <v>2</v>
      </c>
      <c r="H211" s="54">
        <v>0</v>
      </c>
      <c r="I211" s="54">
        <v>2</v>
      </c>
      <c r="J211" s="61"/>
      <c r="K211" s="61"/>
      <c r="L211" s="59">
        <v>1</v>
      </c>
      <c r="M211" s="38"/>
    </row>
    <row r="212" spans="1:13" ht="12.75">
      <c r="A212" s="63" t="s">
        <v>255</v>
      </c>
      <c r="B212" s="64" t="s">
        <v>37</v>
      </c>
      <c r="C212" s="54" t="s">
        <v>223</v>
      </c>
      <c r="D212" s="54">
        <v>1</v>
      </c>
      <c r="E212" s="54">
        <v>1</v>
      </c>
      <c r="F212" s="54">
        <v>1</v>
      </c>
      <c r="G212" s="54">
        <v>1</v>
      </c>
      <c r="H212" s="54">
        <v>0</v>
      </c>
      <c r="I212" s="54">
        <v>1</v>
      </c>
      <c r="J212" s="61"/>
      <c r="K212" s="61"/>
      <c r="L212" s="59">
        <v>1</v>
      </c>
      <c r="M212" s="38"/>
    </row>
    <row r="213" spans="1:13" ht="12.75">
      <c r="A213" s="63" t="s">
        <v>255</v>
      </c>
      <c r="B213" s="64" t="s">
        <v>37</v>
      </c>
      <c r="C213" s="54" t="s">
        <v>235</v>
      </c>
      <c r="D213" s="54">
        <v>1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61"/>
      <c r="K213" s="61"/>
      <c r="L213" s="59">
        <v>0</v>
      </c>
      <c r="M213" s="38"/>
    </row>
    <row r="214" spans="1:13" ht="12.75">
      <c r="A214" s="63" t="s">
        <v>492</v>
      </c>
      <c r="B214" s="64" t="s">
        <v>37</v>
      </c>
      <c r="C214" s="54" t="s">
        <v>223</v>
      </c>
      <c r="D214" s="54">
        <v>3</v>
      </c>
      <c r="E214" s="54">
        <v>3</v>
      </c>
      <c r="F214" s="54">
        <v>3</v>
      </c>
      <c r="G214" s="54">
        <v>3</v>
      </c>
      <c r="H214" s="54">
        <v>0</v>
      </c>
      <c r="I214" s="54">
        <v>3</v>
      </c>
      <c r="J214" s="61"/>
      <c r="K214" s="61"/>
      <c r="L214" s="59">
        <v>2</v>
      </c>
      <c r="M214" s="38"/>
    </row>
    <row r="215" spans="1:13" ht="12.75">
      <c r="A215" s="63" t="s">
        <v>492</v>
      </c>
      <c r="B215" s="64" t="s">
        <v>37</v>
      </c>
      <c r="C215" s="54" t="s">
        <v>235</v>
      </c>
      <c r="D215" s="54">
        <v>1</v>
      </c>
      <c r="E215" s="54">
        <v>1</v>
      </c>
      <c r="F215" s="54">
        <v>1</v>
      </c>
      <c r="G215" s="54">
        <v>1</v>
      </c>
      <c r="H215" s="54">
        <v>0</v>
      </c>
      <c r="I215" s="54">
        <v>1</v>
      </c>
      <c r="J215" s="61"/>
      <c r="K215" s="61"/>
      <c r="L215" s="59">
        <v>1</v>
      </c>
      <c r="M215" s="38"/>
    </row>
    <row r="216" spans="1:13" ht="12.75">
      <c r="A216" s="63" t="s">
        <v>113</v>
      </c>
      <c r="B216" s="64" t="s">
        <v>37</v>
      </c>
      <c r="C216" s="54" t="s">
        <v>223</v>
      </c>
      <c r="D216" s="54">
        <v>4</v>
      </c>
      <c r="E216" s="54">
        <v>4</v>
      </c>
      <c r="F216" s="54">
        <v>4</v>
      </c>
      <c r="G216" s="54">
        <v>4</v>
      </c>
      <c r="H216" s="54">
        <v>0</v>
      </c>
      <c r="I216" s="54">
        <v>4</v>
      </c>
      <c r="J216" s="61"/>
      <c r="K216" s="61"/>
      <c r="L216" s="59">
        <v>2</v>
      </c>
      <c r="M216" s="38"/>
    </row>
    <row r="217" spans="1:13" ht="12.75">
      <c r="A217" s="63" t="s">
        <v>114</v>
      </c>
      <c r="B217" s="64" t="s">
        <v>37</v>
      </c>
      <c r="C217" s="54" t="s">
        <v>223</v>
      </c>
      <c r="D217" s="54">
        <v>3</v>
      </c>
      <c r="E217" s="54">
        <v>3</v>
      </c>
      <c r="F217" s="54">
        <v>3</v>
      </c>
      <c r="G217" s="54">
        <v>3</v>
      </c>
      <c r="H217" s="54">
        <v>0</v>
      </c>
      <c r="I217" s="54">
        <v>3</v>
      </c>
      <c r="J217" s="61"/>
      <c r="K217" s="61"/>
      <c r="L217" s="59">
        <v>3</v>
      </c>
      <c r="M217" s="38"/>
    </row>
    <row r="218" spans="1:13" ht="12.75">
      <c r="A218" s="63" t="s">
        <v>114</v>
      </c>
      <c r="B218" s="64" t="s">
        <v>37</v>
      </c>
      <c r="C218" s="54" t="s">
        <v>235</v>
      </c>
      <c r="D218" s="54">
        <v>1</v>
      </c>
      <c r="E218" s="54">
        <v>1</v>
      </c>
      <c r="F218" s="54">
        <v>1</v>
      </c>
      <c r="G218" s="54">
        <v>1</v>
      </c>
      <c r="H218" s="54">
        <v>0</v>
      </c>
      <c r="I218" s="54">
        <v>1</v>
      </c>
      <c r="J218" s="61"/>
      <c r="K218" s="61"/>
      <c r="L218" s="59">
        <v>0</v>
      </c>
      <c r="M218" s="38"/>
    </row>
    <row r="219" spans="1:13" ht="12.75">
      <c r="A219" s="63" t="s">
        <v>414</v>
      </c>
      <c r="B219" s="64" t="s">
        <v>37</v>
      </c>
      <c r="C219" s="54" t="s">
        <v>223</v>
      </c>
      <c r="D219" s="54">
        <v>1</v>
      </c>
      <c r="E219" s="54">
        <v>1</v>
      </c>
      <c r="F219" s="54">
        <v>1</v>
      </c>
      <c r="G219" s="54">
        <v>1</v>
      </c>
      <c r="H219" s="54">
        <v>0</v>
      </c>
      <c r="I219" s="54">
        <v>1</v>
      </c>
      <c r="J219" s="61"/>
      <c r="K219" s="61"/>
      <c r="L219" s="59">
        <v>1</v>
      </c>
      <c r="M219" s="38"/>
    </row>
    <row r="220" spans="1:13" ht="12.75">
      <c r="A220" s="63" t="s">
        <v>414</v>
      </c>
      <c r="B220" s="64" t="s">
        <v>37</v>
      </c>
      <c r="C220" s="54" t="s">
        <v>235</v>
      </c>
      <c r="D220" s="54">
        <v>1</v>
      </c>
      <c r="E220" s="54">
        <v>1</v>
      </c>
      <c r="F220" s="54">
        <v>0</v>
      </c>
      <c r="G220" s="54">
        <v>0</v>
      </c>
      <c r="H220" s="54">
        <v>0</v>
      </c>
      <c r="I220" s="54">
        <v>0</v>
      </c>
      <c r="J220" s="61"/>
      <c r="K220" s="61"/>
      <c r="L220" s="59">
        <v>0</v>
      </c>
      <c r="M220" s="38"/>
    </row>
    <row r="221" spans="1:13" ht="12.75">
      <c r="A221" s="63" t="s">
        <v>112</v>
      </c>
      <c r="B221" s="64" t="s">
        <v>37</v>
      </c>
      <c r="C221" s="54" t="s">
        <v>223</v>
      </c>
      <c r="D221" s="54">
        <v>1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61"/>
      <c r="K221" s="61"/>
      <c r="L221" s="59">
        <v>0</v>
      </c>
      <c r="M221" s="38"/>
    </row>
    <row r="222" spans="1:13" ht="12.75">
      <c r="A222" s="56" t="s">
        <v>670</v>
      </c>
      <c r="B222" s="54" t="s">
        <v>37</v>
      </c>
      <c r="C222" s="54" t="s">
        <v>235</v>
      </c>
      <c r="D222" s="54">
        <v>1</v>
      </c>
      <c r="E222" s="54">
        <v>1</v>
      </c>
      <c r="F222" s="54">
        <v>1</v>
      </c>
      <c r="G222" s="54">
        <v>1</v>
      </c>
      <c r="H222" s="54">
        <v>0</v>
      </c>
      <c r="I222" s="54">
        <v>1</v>
      </c>
      <c r="J222" s="61"/>
      <c r="K222" s="61"/>
      <c r="L222" s="59">
        <v>1</v>
      </c>
      <c r="M222" s="38"/>
    </row>
    <row r="223" spans="1:13" ht="12.75">
      <c r="A223" s="56" t="s">
        <v>515</v>
      </c>
      <c r="B223" s="54" t="s">
        <v>37</v>
      </c>
      <c r="C223" s="54" t="s">
        <v>223</v>
      </c>
      <c r="D223" s="54">
        <v>3</v>
      </c>
      <c r="E223" s="54">
        <v>3</v>
      </c>
      <c r="F223" s="54">
        <v>3</v>
      </c>
      <c r="G223" s="54">
        <v>3</v>
      </c>
      <c r="H223" s="54">
        <v>0</v>
      </c>
      <c r="I223" s="54">
        <v>3</v>
      </c>
      <c r="J223" s="61"/>
      <c r="K223" s="61"/>
      <c r="L223" s="59">
        <v>3</v>
      </c>
      <c r="M223" s="38"/>
    </row>
    <row r="224" spans="1:13" ht="12.75">
      <c r="A224" s="53" t="s">
        <v>282</v>
      </c>
      <c r="B224" s="53"/>
      <c r="C224" s="73"/>
      <c r="D224" s="53"/>
      <c r="E224" s="53"/>
      <c r="F224" s="53"/>
      <c r="G224" s="53"/>
      <c r="H224" s="53"/>
      <c r="I224" s="53"/>
      <c r="J224" s="72"/>
      <c r="K224" s="61"/>
      <c r="L224" s="59"/>
      <c r="M224" s="38"/>
    </row>
    <row r="225" spans="1:13" ht="12.75">
      <c r="A225" s="63" t="s">
        <v>282</v>
      </c>
      <c r="B225" s="64" t="s">
        <v>37</v>
      </c>
      <c r="C225" s="54" t="s">
        <v>223</v>
      </c>
      <c r="D225" s="54">
        <v>4</v>
      </c>
      <c r="E225" s="54">
        <v>4</v>
      </c>
      <c r="F225" s="54">
        <v>2</v>
      </c>
      <c r="G225" s="54">
        <v>2</v>
      </c>
      <c r="H225" s="54">
        <v>0</v>
      </c>
      <c r="I225" s="54">
        <v>2</v>
      </c>
      <c r="J225" s="72"/>
      <c r="K225" s="61"/>
      <c r="L225" s="59">
        <v>1</v>
      </c>
      <c r="M225" s="38"/>
    </row>
    <row r="226" spans="1:13" ht="12.75">
      <c r="A226" s="63" t="s">
        <v>282</v>
      </c>
      <c r="B226" s="64" t="s">
        <v>37</v>
      </c>
      <c r="C226" s="54" t="s">
        <v>235</v>
      </c>
      <c r="D226" s="54">
        <v>1</v>
      </c>
      <c r="E226" s="54">
        <v>1</v>
      </c>
      <c r="F226" s="54">
        <v>1</v>
      </c>
      <c r="G226" s="54">
        <v>1</v>
      </c>
      <c r="H226" s="54">
        <v>0</v>
      </c>
      <c r="I226" s="54">
        <v>1</v>
      </c>
      <c r="J226" s="61"/>
      <c r="K226" s="61"/>
      <c r="L226" s="59">
        <v>1</v>
      </c>
      <c r="M226" s="38"/>
    </row>
    <row r="227" spans="1:13" ht="12.75">
      <c r="A227" s="63" t="s">
        <v>283</v>
      </c>
      <c r="B227" s="64" t="s">
        <v>37</v>
      </c>
      <c r="C227" s="54" t="s">
        <v>223</v>
      </c>
      <c r="D227" s="54">
        <v>6</v>
      </c>
      <c r="E227" s="54">
        <v>5</v>
      </c>
      <c r="F227" s="54">
        <v>4</v>
      </c>
      <c r="G227" s="54">
        <v>4</v>
      </c>
      <c r="H227" s="54">
        <v>0</v>
      </c>
      <c r="I227" s="54">
        <v>4</v>
      </c>
      <c r="J227" s="61"/>
      <c r="K227" s="61"/>
      <c r="L227" s="59">
        <v>3</v>
      </c>
      <c r="M227" s="38"/>
    </row>
    <row r="228" spans="1:13" ht="12.75">
      <c r="A228" s="63" t="s">
        <v>283</v>
      </c>
      <c r="B228" s="64" t="s">
        <v>37</v>
      </c>
      <c r="C228" s="54" t="s">
        <v>235</v>
      </c>
      <c r="D228" s="54">
        <v>3</v>
      </c>
      <c r="E228" s="54">
        <v>1</v>
      </c>
      <c r="F228" s="54">
        <v>0</v>
      </c>
      <c r="G228" s="54">
        <v>0</v>
      </c>
      <c r="H228" s="54">
        <v>0</v>
      </c>
      <c r="I228" s="54">
        <v>0</v>
      </c>
      <c r="J228" s="61"/>
      <c r="K228" s="61"/>
      <c r="L228" s="59">
        <v>0</v>
      </c>
      <c r="M228" s="38"/>
    </row>
    <row r="229" spans="1:13" ht="12.75">
      <c r="A229" s="63" t="s">
        <v>740</v>
      </c>
      <c r="B229" s="64" t="s">
        <v>37</v>
      </c>
      <c r="C229" s="54" t="s">
        <v>223</v>
      </c>
      <c r="D229" s="54">
        <v>1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61"/>
      <c r="K229" s="61"/>
      <c r="L229" s="59">
        <v>0</v>
      </c>
      <c r="M229" s="38"/>
    </row>
    <row r="230" spans="1:13" ht="12.75">
      <c r="A230" s="62" t="s">
        <v>262</v>
      </c>
      <c r="B230" s="64"/>
      <c r="C230" s="54"/>
      <c r="D230" s="54"/>
      <c r="E230" s="54"/>
      <c r="F230" s="54"/>
      <c r="G230" s="54"/>
      <c r="H230" s="54"/>
      <c r="I230" s="54"/>
      <c r="J230" s="72"/>
      <c r="K230" s="61"/>
      <c r="L230" s="59"/>
      <c r="M230" s="38"/>
    </row>
    <row r="231" spans="1:13" ht="12.75">
      <c r="A231" s="63" t="s">
        <v>68</v>
      </c>
      <c r="B231" s="64" t="s">
        <v>37</v>
      </c>
      <c r="C231" s="54" t="s">
        <v>223</v>
      </c>
      <c r="D231" s="54">
        <v>2</v>
      </c>
      <c r="E231" s="54">
        <v>1</v>
      </c>
      <c r="F231" s="54">
        <v>1</v>
      </c>
      <c r="G231" s="54">
        <v>1</v>
      </c>
      <c r="H231" s="54">
        <v>0</v>
      </c>
      <c r="I231" s="54">
        <v>1</v>
      </c>
      <c r="J231" s="72"/>
      <c r="K231" s="61"/>
      <c r="L231" s="59">
        <v>1</v>
      </c>
      <c r="M231" s="38"/>
    </row>
    <row r="232" spans="1:13" ht="12.75">
      <c r="A232" s="63" t="s">
        <v>265</v>
      </c>
      <c r="B232" s="64" t="s">
        <v>37</v>
      </c>
      <c r="C232" s="54" t="s">
        <v>223</v>
      </c>
      <c r="D232" s="54">
        <v>2</v>
      </c>
      <c r="E232" s="54">
        <v>2</v>
      </c>
      <c r="F232" s="54">
        <v>2</v>
      </c>
      <c r="G232" s="54">
        <v>2</v>
      </c>
      <c r="H232" s="54">
        <v>0</v>
      </c>
      <c r="I232" s="54">
        <v>2</v>
      </c>
      <c r="J232" s="72"/>
      <c r="K232" s="72"/>
      <c r="L232" s="59">
        <v>1</v>
      </c>
      <c r="M232" s="38"/>
    </row>
    <row r="233" spans="1:13" ht="12.75">
      <c r="A233" s="63" t="s">
        <v>265</v>
      </c>
      <c r="B233" s="64" t="s">
        <v>37</v>
      </c>
      <c r="C233" s="54" t="s">
        <v>235</v>
      </c>
      <c r="D233" s="54">
        <v>2</v>
      </c>
      <c r="E233" s="54">
        <v>1</v>
      </c>
      <c r="F233" s="54">
        <v>1</v>
      </c>
      <c r="G233" s="54">
        <v>1</v>
      </c>
      <c r="H233" s="54">
        <v>0</v>
      </c>
      <c r="I233" s="54">
        <v>1</v>
      </c>
      <c r="J233" s="72"/>
      <c r="K233" s="72"/>
      <c r="L233" s="59">
        <v>1</v>
      </c>
      <c r="M233" s="38"/>
    </row>
    <row r="234" spans="1:13" ht="12.75">
      <c r="A234" s="63" t="s">
        <v>115</v>
      </c>
      <c r="B234" s="64" t="s">
        <v>37</v>
      </c>
      <c r="C234" s="54" t="s">
        <v>223</v>
      </c>
      <c r="D234" s="54">
        <v>9</v>
      </c>
      <c r="E234" s="54">
        <v>9</v>
      </c>
      <c r="F234" s="54">
        <v>5</v>
      </c>
      <c r="G234" s="54">
        <v>5</v>
      </c>
      <c r="H234" s="54">
        <v>0</v>
      </c>
      <c r="I234" s="54">
        <v>5</v>
      </c>
      <c r="J234" s="61"/>
      <c r="K234" s="61"/>
      <c r="L234" s="59">
        <v>5</v>
      </c>
      <c r="M234" s="38"/>
    </row>
    <row r="235" spans="1:13" ht="12.75">
      <c r="A235" s="63" t="s">
        <v>115</v>
      </c>
      <c r="B235" s="64" t="s">
        <v>37</v>
      </c>
      <c r="C235" s="54" t="s">
        <v>235</v>
      </c>
      <c r="D235" s="54">
        <v>5</v>
      </c>
      <c r="E235" s="54">
        <v>5</v>
      </c>
      <c r="F235" s="54">
        <v>4</v>
      </c>
      <c r="G235" s="54">
        <v>4</v>
      </c>
      <c r="H235" s="54">
        <v>0</v>
      </c>
      <c r="I235" s="54">
        <v>4</v>
      </c>
      <c r="J235" s="72"/>
      <c r="K235" s="61"/>
      <c r="L235" s="59">
        <v>3</v>
      </c>
      <c r="M235" s="38"/>
    </row>
    <row r="236" spans="1:13" ht="12.75">
      <c r="A236" s="63" t="s">
        <v>116</v>
      </c>
      <c r="B236" s="54" t="s">
        <v>37</v>
      </c>
      <c r="C236" s="54" t="s">
        <v>223</v>
      </c>
      <c r="D236" s="54">
        <v>5</v>
      </c>
      <c r="E236" s="54">
        <v>3</v>
      </c>
      <c r="F236" s="54">
        <v>2</v>
      </c>
      <c r="G236" s="54">
        <v>2</v>
      </c>
      <c r="H236" s="54">
        <v>0</v>
      </c>
      <c r="I236" s="54">
        <v>2</v>
      </c>
      <c r="J236" s="72"/>
      <c r="K236" s="61"/>
      <c r="L236" s="59">
        <v>2</v>
      </c>
      <c r="M236" s="38"/>
    </row>
    <row r="237" spans="1:13" ht="12.75">
      <c r="A237" s="63" t="s">
        <v>116</v>
      </c>
      <c r="B237" s="54" t="s">
        <v>37</v>
      </c>
      <c r="C237" s="54" t="s">
        <v>235</v>
      </c>
      <c r="D237" s="54">
        <v>1</v>
      </c>
      <c r="E237" s="54">
        <v>1</v>
      </c>
      <c r="F237" s="54">
        <v>0</v>
      </c>
      <c r="G237" s="54">
        <v>0</v>
      </c>
      <c r="H237" s="54">
        <v>0</v>
      </c>
      <c r="I237" s="54">
        <v>0</v>
      </c>
      <c r="J237" s="72"/>
      <c r="K237" s="61"/>
      <c r="L237" s="59">
        <v>0</v>
      </c>
      <c r="M237" s="38"/>
    </row>
    <row r="238" spans="1:13" ht="12.75">
      <c r="A238" s="63" t="s">
        <v>269</v>
      </c>
      <c r="B238" s="54" t="s">
        <v>37</v>
      </c>
      <c r="C238" s="54" t="s">
        <v>223</v>
      </c>
      <c r="D238" s="54">
        <v>5</v>
      </c>
      <c r="E238" s="54">
        <v>4</v>
      </c>
      <c r="F238" s="54">
        <v>4</v>
      </c>
      <c r="G238" s="54">
        <v>4</v>
      </c>
      <c r="H238" s="54">
        <v>0</v>
      </c>
      <c r="I238" s="54">
        <v>4</v>
      </c>
      <c r="J238" s="61"/>
      <c r="K238" s="61"/>
      <c r="L238" s="59">
        <v>4</v>
      </c>
      <c r="M238" s="38"/>
    </row>
    <row r="239" spans="1:13" ht="12.75">
      <c r="A239" s="62" t="s">
        <v>271</v>
      </c>
      <c r="B239" s="54"/>
      <c r="C239" s="54"/>
      <c r="D239" s="54"/>
      <c r="E239" s="54"/>
      <c r="F239" s="54"/>
      <c r="G239" s="54"/>
      <c r="H239" s="54"/>
      <c r="I239" s="54"/>
      <c r="J239" s="61"/>
      <c r="K239" s="61"/>
      <c r="L239" s="59"/>
      <c r="M239" s="38"/>
    </row>
    <row r="240" spans="1:13" ht="12.75">
      <c r="A240" s="74" t="s">
        <v>274</v>
      </c>
      <c r="B240" s="54" t="s">
        <v>37</v>
      </c>
      <c r="C240" s="54" t="s">
        <v>223</v>
      </c>
      <c r="D240" s="54">
        <v>4</v>
      </c>
      <c r="E240" s="54">
        <v>4</v>
      </c>
      <c r="F240" s="54">
        <v>4</v>
      </c>
      <c r="G240" s="54">
        <v>4</v>
      </c>
      <c r="H240" s="54">
        <v>0</v>
      </c>
      <c r="I240" s="54">
        <v>4</v>
      </c>
      <c r="J240" s="61"/>
      <c r="K240" s="61"/>
      <c r="L240" s="59">
        <v>4</v>
      </c>
      <c r="M240" s="38"/>
    </row>
    <row r="241" spans="1:13" ht="12.75">
      <c r="A241" s="63" t="s">
        <v>279</v>
      </c>
      <c r="B241" s="54" t="s">
        <v>37</v>
      </c>
      <c r="C241" s="54" t="s">
        <v>223</v>
      </c>
      <c r="D241" s="54">
        <v>10</v>
      </c>
      <c r="E241" s="54">
        <v>9</v>
      </c>
      <c r="F241" s="54">
        <v>9</v>
      </c>
      <c r="G241" s="54">
        <v>9</v>
      </c>
      <c r="H241" s="54">
        <v>0</v>
      </c>
      <c r="I241" s="54">
        <v>9</v>
      </c>
      <c r="J241" s="72"/>
      <c r="K241" s="72"/>
      <c r="L241" s="59">
        <v>9</v>
      </c>
      <c r="M241" s="38"/>
    </row>
    <row r="242" spans="1:13" ht="12.75">
      <c r="A242" s="63" t="s">
        <v>279</v>
      </c>
      <c r="B242" s="54" t="s">
        <v>37</v>
      </c>
      <c r="C242" s="54" t="s">
        <v>235</v>
      </c>
      <c r="D242" s="54">
        <v>2</v>
      </c>
      <c r="E242" s="54">
        <v>2</v>
      </c>
      <c r="F242" s="54">
        <v>1</v>
      </c>
      <c r="G242" s="54">
        <v>1</v>
      </c>
      <c r="H242" s="54">
        <v>0</v>
      </c>
      <c r="I242" s="54">
        <v>1</v>
      </c>
      <c r="J242" s="72"/>
      <c r="K242" s="72"/>
      <c r="L242" s="59">
        <v>1</v>
      </c>
      <c r="M242" s="38"/>
    </row>
    <row r="243" spans="1:13" ht="12.75">
      <c r="A243" s="74" t="s">
        <v>117</v>
      </c>
      <c r="B243" s="54" t="s">
        <v>37</v>
      </c>
      <c r="C243" s="54" t="s">
        <v>223</v>
      </c>
      <c r="D243" s="54">
        <v>5</v>
      </c>
      <c r="E243" s="54">
        <v>5</v>
      </c>
      <c r="F243" s="54">
        <v>3</v>
      </c>
      <c r="G243" s="54">
        <v>3</v>
      </c>
      <c r="H243" s="54">
        <v>0</v>
      </c>
      <c r="I243" s="54">
        <v>3</v>
      </c>
      <c r="J243" s="72"/>
      <c r="K243" s="72"/>
      <c r="L243" s="59">
        <v>3</v>
      </c>
      <c r="M243" s="38"/>
    </row>
    <row r="244" spans="1:13" ht="12.75">
      <c r="A244" s="74" t="s">
        <v>117</v>
      </c>
      <c r="B244" s="54" t="s">
        <v>37</v>
      </c>
      <c r="C244" s="54" t="s">
        <v>235</v>
      </c>
      <c r="D244" s="54">
        <v>1</v>
      </c>
      <c r="E244" s="54">
        <v>1</v>
      </c>
      <c r="F244" s="54">
        <v>1</v>
      </c>
      <c r="G244" s="54">
        <v>1</v>
      </c>
      <c r="H244" s="54">
        <v>0</v>
      </c>
      <c r="I244" s="54">
        <v>1</v>
      </c>
      <c r="J244" s="61"/>
      <c r="K244" s="61"/>
      <c r="L244" s="59">
        <v>1</v>
      </c>
      <c r="M244" s="38"/>
    </row>
    <row r="245" spans="1:13" ht="12.75">
      <c r="A245" s="63" t="s">
        <v>118</v>
      </c>
      <c r="B245" s="54" t="s">
        <v>37</v>
      </c>
      <c r="C245" s="54" t="s">
        <v>223</v>
      </c>
      <c r="D245" s="54">
        <v>9</v>
      </c>
      <c r="E245" s="54">
        <v>9</v>
      </c>
      <c r="F245" s="54">
        <v>5</v>
      </c>
      <c r="G245" s="54">
        <v>5</v>
      </c>
      <c r="H245" s="54">
        <v>0</v>
      </c>
      <c r="I245" s="54">
        <v>5</v>
      </c>
      <c r="J245" s="61"/>
      <c r="K245" s="61"/>
      <c r="L245" s="59">
        <v>5</v>
      </c>
      <c r="M245" s="38"/>
    </row>
    <row r="246" spans="1:13" ht="12.75">
      <c r="A246" s="63" t="s">
        <v>118</v>
      </c>
      <c r="B246" s="54" t="s">
        <v>37</v>
      </c>
      <c r="C246" s="54" t="s">
        <v>235</v>
      </c>
      <c r="D246" s="54">
        <v>2</v>
      </c>
      <c r="E246" s="54">
        <v>2</v>
      </c>
      <c r="F246" s="54">
        <v>2</v>
      </c>
      <c r="G246" s="54">
        <v>2</v>
      </c>
      <c r="H246" s="54">
        <v>0</v>
      </c>
      <c r="I246" s="54">
        <v>2</v>
      </c>
      <c r="J246" s="61"/>
      <c r="K246" s="61"/>
      <c r="L246" s="59">
        <v>1</v>
      </c>
      <c r="M246" s="38"/>
    </row>
    <row r="247" spans="1:13" ht="12.75">
      <c r="A247" s="62" t="s">
        <v>280</v>
      </c>
      <c r="B247" s="54"/>
      <c r="C247" s="54"/>
      <c r="D247" s="54"/>
      <c r="E247" s="54"/>
      <c r="F247" s="54"/>
      <c r="G247" s="54"/>
      <c r="H247" s="54"/>
      <c r="I247" s="54"/>
      <c r="J247" s="61"/>
      <c r="K247" s="61"/>
      <c r="L247" s="59"/>
      <c r="M247" s="38"/>
    </row>
    <row r="248" spans="1:13" ht="12.75">
      <c r="A248" s="63" t="s">
        <v>341</v>
      </c>
      <c r="B248" s="64" t="s">
        <v>37</v>
      </c>
      <c r="C248" s="54" t="s">
        <v>223</v>
      </c>
      <c r="D248" s="54">
        <v>3</v>
      </c>
      <c r="E248" s="54">
        <v>3</v>
      </c>
      <c r="F248" s="54">
        <v>1</v>
      </c>
      <c r="G248" s="54">
        <v>1</v>
      </c>
      <c r="H248" s="54">
        <v>0</v>
      </c>
      <c r="I248" s="54">
        <v>1</v>
      </c>
      <c r="J248" s="72"/>
      <c r="K248" s="72"/>
      <c r="L248" s="59">
        <v>1</v>
      </c>
      <c r="M248" s="38"/>
    </row>
    <row r="249" spans="1:13" ht="12.75">
      <c r="A249" s="63" t="s">
        <v>341</v>
      </c>
      <c r="B249" s="64" t="s">
        <v>37</v>
      </c>
      <c r="C249" s="54" t="s">
        <v>235</v>
      </c>
      <c r="D249" s="54">
        <v>4</v>
      </c>
      <c r="E249" s="54">
        <v>4</v>
      </c>
      <c r="F249" s="54">
        <v>2</v>
      </c>
      <c r="G249" s="54">
        <v>2</v>
      </c>
      <c r="H249" s="54">
        <v>0</v>
      </c>
      <c r="I249" s="54">
        <v>2</v>
      </c>
      <c r="J249" s="72"/>
      <c r="K249" s="72"/>
      <c r="L249" s="59">
        <v>2</v>
      </c>
      <c r="M249" s="38"/>
    </row>
    <row r="250" spans="1:13" ht="12.75">
      <c r="A250" s="63" t="s">
        <v>280</v>
      </c>
      <c r="B250" s="64" t="s">
        <v>37</v>
      </c>
      <c r="C250" s="54" t="s">
        <v>223</v>
      </c>
      <c r="D250" s="54">
        <v>2</v>
      </c>
      <c r="E250" s="54">
        <v>2</v>
      </c>
      <c r="F250" s="54">
        <v>1</v>
      </c>
      <c r="G250" s="54">
        <v>1</v>
      </c>
      <c r="H250" s="54">
        <v>0</v>
      </c>
      <c r="I250" s="54">
        <v>1</v>
      </c>
      <c r="J250" s="61"/>
      <c r="K250" s="61"/>
      <c r="L250" s="59">
        <v>1</v>
      </c>
      <c r="M250" s="38"/>
    </row>
    <row r="251" spans="1:13" ht="12.75">
      <c r="A251" s="63" t="s">
        <v>280</v>
      </c>
      <c r="B251" s="64" t="s">
        <v>37</v>
      </c>
      <c r="C251" s="54" t="s">
        <v>235</v>
      </c>
      <c r="D251" s="54">
        <v>2</v>
      </c>
      <c r="E251" s="54">
        <v>2</v>
      </c>
      <c r="F251" s="54">
        <v>2</v>
      </c>
      <c r="G251" s="54">
        <v>2</v>
      </c>
      <c r="H251" s="54">
        <v>0</v>
      </c>
      <c r="I251" s="54">
        <v>2</v>
      </c>
      <c r="J251" s="61"/>
      <c r="K251" s="61"/>
      <c r="L251" s="59">
        <v>2</v>
      </c>
      <c r="M251" s="38"/>
    </row>
    <row r="252" spans="1:13" ht="12.75">
      <c r="A252" s="62" t="s">
        <v>284</v>
      </c>
      <c r="B252" s="62"/>
      <c r="C252" s="73"/>
      <c r="D252" s="53"/>
      <c r="E252" s="53"/>
      <c r="F252" s="53"/>
      <c r="G252" s="53"/>
      <c r="H252" s="53"/>
      <c r="I252" s="53"/>
      <c r="J252" s="61"/>
      <c r="K252" s="61"/>
      <c r="L252" s="59"/>
      <c r="M252" s="38"/>
    </row>
    <row r="253" spans="1:13" ht="12.75">
      <c r="A253" s="63" t="s">
        <v>119</v>
      </c>
      <c r="B253" s="64" t="s">
        <v>37</v>
      </c>
      <c r="C253" s="54" t="s">
        <v>223</v>
      </c>
      <c r="D253" s="54">
        <v>10</v>
      </c>
      <c r="E253" s="54">
        <v>9</v>
      </c>
      <c r="F253" s="54">
        <v>6</v>
      </c>
      <c r="G253" s="54">
        <v>6</v>
      </c>
      <c r="H253" s="54">
        <v>0</v>
      </c>
      <c r="I253" s="54">
        <v>6</v>
      </c>
      <c r="J253" s="61"/>
      <c r="K253" s="61"/>
      <c r="L253" s="59">
        <v>5</v>
      </c>
      <c r="M253" s="38"/>
    </row>
    <row r="254" spans="1:12" ht="12.75">
      <c r="A254" s="63" t="s">
        <v>119</v>
      </c>
      <c r="B254" s="64" t="s">
        <v>37</v>
      </c>
      <c r="C254" s="54" t="s">
        <v>235</v>
      </c>
      <c r="D254" s="54">
        <v>1</v>
      </c>
      <c r="E254" s="54">
        <v>1</v>
      </c>
      <c r="F254" s="54">
        <v>0</v>
      </c>
      <c r="G254" s="54">
        <v>0</v>
      </c>
      <c r="H254" s="54">
        <v>0</v>
      </c>
      <c r="I254" s="54">
        <v>0</v>
      </c>
      <c r="J254" s="61"/>
      <c r="K254" s="61"/>
      <c r="L254" s="59">
        <v>0</v>
      </c>
    </row>
    <row r="255" spans="1:12" ht="12.75">
      <c r="A255" s="63" t="s">
        <v>120</v>
      </c>
      <c r="B255" s="64" t="s">
        <v>37</v>
      </c>
      <c r="C255" s="54" t="s">
        <v>223</v>
      </c>
      <c r="D255" s="54">
        <v>8</v>
      </c>
      <c r="E255" s="54">
        <v>8</v>
      </c>
      <c r="F255" s="54">
        <v>5</v>
      </c>
      <c r="G255" s="54">
        <v>5</v>
      </c>
      <c r="H255" s="54">
        <v>0</v>
      </c>
      <c r="I255" s="54">
        <v>5</v>
      </c>
      <c r="J255" s="61"/>
      <c r="K255" s="61"/>
      <c r="L255" s="59">
        <v>5</v>
      </c>
    </row>
    <row r="256" spans="1:12" ht="12.75">
      <c r="A256" s="63" t="s">
        <v>120</v>
      </c>
      <c r="B256" s="64" t="s">
        <v>37</v>
      </c>
      <c r="C256" s="54" t="s">
        <v>235</v>
      </c>
      <c r="D256" s="54">
        <v>1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61"/>
      <c r="K256" s="61"/>
      <c r="L256" s="59">
        <v>0</v>
      </c>
    </row>
    <row r="257" spans="1:12" ht="15">
      <c r="A257" s="15" t="s">
        <v>222</v>
      </c>
      <c r="B257" s="15"/>
      <c r="C257" s="16"/>
      <c r="D257" s="94">
        <f aca="true" t="shared" si="0" ref="D257:I257">SUM(D2:D256)</f>
        <v>8235</v>
      </c>
      <c r="E257" s="94">
        <f t="shared" si="0"/>
        <v>6491</v>
      </c>
      <c r="F257" s="94">
        <f t="shared" si="0"/>
        <v>5258</v>
      </c>
      <c r="G257" s="94">
        <f t="shared" si="0"/>
        <v>4617</v>
      </c>
      <c r="H257" s="94">
        <f t="shared" si="0"/>
        <v>0</v>
      </c>
      <c r="I257" s="94">
        <f t="shared" si="0"/>
        <v>4617</v>
      </c>
      <c r="J257" s="88"/>
      <c r="K257" s="34"/>
      <c r="L257" s="95">
        <f>SUM(L2:L256)</f>
        <v>2604</v>
      </c>
    </row>
    <row r="258" spans="1:9" ht="12.75">
      <c r="A258" s="10"/>
      <c r="B258" s="10"/>
      <c r="C258" s="10"/>
      <c r="D258" s="37"/>
      <c r="E258" s="10"/>
      <c r="F258" s="10"/>
      <c r="G258" s="10"/>
      <c r="H258" s="10"/>
      <c r="I258" s="10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0.57421875" style="5" customWidth="1"/>
    <col min="2" max="3" width="13.421875" style="6" customWidth="1"/>
    <col min="4" max="9" width="10.7109375" style="39" customWidth="1"/>
    <col min="10" max="10" width="9.140625" style="35" customWidth="1"/>
    <col min="11" max="11" width="9.140625" style="36" customWidth="1"/>
    <col min="12" max="12" width="9.140625" style="38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463</v>
      </c>
      <c r="K1" s="23" t="s">
        <v>438</v>
      </c>
    </row>
    <row r="2" spans="1:12" s="7" customFormat="1" ht="12.75">
      <c r="A2" s="62" t="s">
        <v>280</v>
      </c>
      <c r="B2" s="70"/>
      <c r="C2" s="70"/>
      <c r="D2" s="73"/>
      <c r="E2" s="73"/>
      <c r="F2" s="73"/>
      <c r="G2" s="73"/>
      <c r="H2" s="73"/>
      <c r="I2" s="73"/>
      <c r="J2" s="35"/>
      <c r="K2" s="75"/>
      <c r="L2" s="40"/>
    </row>
    <row r="3" spans="1:11" ht="12.75">
      <c r="A3" s="63" t="s">
        <v>216</v>
      </c>
      <c r="B3" s="64" t="s">
        <v>41</v>
      </c>
      <c r="C3" s="64" t="s">
        <v>235</v>
      </c>
      <c r="D3" s="76">
        <v>143</v>
      </c>
      <c r="E3" s="76">
        <v>120</v>
      </c>
      <c r="F3" s="76">
        <v>81</v>
      </c>
      <c r="G3" s="76">
        <v>75</v>
      </c>
      <c r="H3" s="76">
        <v>0</v>
      </c>
      <c r="I3" s="76">
        <v>75</v>
      </c>
      <c r="J3" s="76">
        <v>25.13</v>
      </c>
      <c r="K3" s="55">
        <v>51</v>
      </c>
    </row>
    <row r="4" spans="1:12" s="8" customFormat="1" ht="12.75">
      <c r="A4" s="63" t="s">
        <v>217</v>
      </c>
      <c r="B4" s="64" t="s">
        <v>41</v>
      </c>
      <c r="C4" s="64" t="s">
        <v>223</v>
      </c>
      <c r="D4" s="76">
        <v>264</v>
      </c>
      <c r="E4" s="76">
        <v>251</v>
      </c>
      <c r="F4" s="76">
        <v>161</v>
      </c>
      <c r="G4" s="76">
        <v>89</v>
      </c>
      <c r="H4" s="76">
        <v>0</v>
      </c>
      <c r="I4" s="76">
        <v>89</v>
      </c>
      <c r="J4" s="76">
        <v>45.01</v>
      </c>
      <c r="K4" s="55">
        <v>43</v>
      </c>
      <c r="L4" s="41"/>
    </row>
    <row r="5" spans="1:12" s="7" customFormat="1" ht="12.75">
      <c r="A5" s="62" t="s">
        <v>124</v>
      </c>
      <c r="B5" s="70"/>
      <c r="C5" s="70"/>
      <c r="D5" s="76"/>
      <c r="E5" s="76"/>
      <c r="F5" s="76"/>
      <c r="G5" s="76"/>
      <c r="H5" s="76"/>
      <c r="I5" s="76"/>
      <c r="J5" s="76"/>
      <c r="K5" s="55"/>
      <c r="L5" s="40"/>
    </row>
    <row r="6" spans="1:12" s="8" customFormat="1" ht="12.75">
      <c r="A6" s="63" t="s">
        <v>138</v>
      </c>
      <c r="B6" s="64" t="s">
        <v>41</v>
      </c>
      <c r="C6" s="64" t="s">
        <v>223</v>
      </c>
      <c r="D6" s="76">
        <v>393</v>
      </c>
      <c r="E6" s="76">
        <v>367</v>
      </c>
      <c r="F6" s="76">
        <v>219</v>
      </c>
      <c r="G6" s="76">
        <v>83</v>
      </c>
      <c r="H6" s="76">
        <v>0</v>
      </c>
      <c r="I6" s="76">
        <v>83</v>
      </c>
      <c r="J6" s="76">
        <v>55.68</v>
      </c>
      <c r="K6" s="55">
        <v>39</v>
      </c>
      <c r="L6" s="41"/>
    </row>
    <row r="7" spans="1:11" ht="12.75">
      <c r="A7" s="63" t="s">
        <v>138</v>
      </c>
      <c r="B7" s="64" t="s">
        <v>41</v>
      </c>
      <c r="C7" s="64" t="s">
        <v>235</v>
      </c>
      <c r="D7" s="76">
        <v>200</v>
      </c>
      <c r="E7" s="76">
        <v>169</v>
      </c>
      <c r="F7" s="76">
        <v>121</v>
      </c>
      <c r="G7" s="76">
        <v>66</v>
      </c>
      <c r="H7" s="76">
        <v>0</v>
      </c>
      <c r="I7" s="76">
        <v>66</v>
      </c>
      <c r="J7" s="76">
        <v>40.06</v>
      </c>
      <c r="K7" s="55">
        <v>42</v>
      </c>
    </row>
    <row r="8" spans="1:12" s="7" customFormat="1" ht="12.75">
      <c r="A8" s="62" t="s">
        <v>218</v>
      </c>
      <c r="B8" s="70"/>
      <c r="C8" s="70"/>
      <c r="D8" s="76"/>
      <c r="E8" s="76"/>
      <c r="F8" s="76"/>
      <c r="G8" s="76"/>
      <c r="H8" s="76"/>
      <c r="I8" s="76"/>
      <c r="J8" s="76"/>
      <c r="K8" s="55"/>
      <c r="L8" s="40"/>
    </row>
    <row r="9" spans="1:11" ht="12.75">
      <c r="A9" s="63" t="s">
        <v>218</v>
      </c>
      <c r="B9" s="64" t="s">
        <v>41</v>
      </c>
      <c r="C9" s="64" t="s">
        <v>223</v>
      </c>
      <c r="D9" s="76">
        <v>533</v>
      </c>
      <c r="E9" s="76">
        <v>516</v>
      </c>
      <c r="F9" s="76">
        <v>332</v>
      </c>
      <c r="G9" s="76">
        <v>156</v>
      </c>
      <c r="H9" s="76">
        <v>0</v>
      </c>
      <c r="I9" s="76">
        <v>156</v>
      </c>
      <c r="J9" s="58">
        <v>48.02</v>
      </c>
      <c r="K9" s="55">
        <v>102</v>
      </c>
    </row>
    <row r="10" spans="1:12" s="8" customFormat="1" ht="12.75">
      <c r="A10" s="63" t="s">
        <v>218</v>
      </c>
      <c r="B10" s="64" t="s">
        <v>41</v>
      </c>
      <c r="C10" s="64" t="s">
        <v>235</v>
      </c>
      <c r="D10" s="76">
        <v>315</v>
      </c>
      <c r="E10" s="76">
        <v>269</v>
      </c>
      <c r="F10" s="76">
        <v>152</v>
      </c>
      <c r="G10" s="76">
        <v>125</v>
      </c>
      <c r="H10" s="76">
        <v>0</v>
      </c>
      <c r="I10" s="76">
        <v>125</v>
      </c>
      <c r="J10" s="58">
        <v>30.11</v>
      </c>
      <c r="K10" s="55">
        <v>105</v>
      </c>
      <c r="L10" s="41"/>
    </row>
    <row r="11" spans="1:12" s="8" customFormat="1" ht="12.75">
      <c r="A11" s="63" t="s">
        <v>549</v>
      </c>
      <c r="B11" s="64" t="s">
        <v>41</v>
      </c>
      <c r="C11" s="64" t="s">
        <v>223</v>
      </c>
      <c r="D11" s="76">
        <v>236</v>
      </c>
      <c r="E11" s="76">
        <v>230</v>
      </c>
      <c r="F11" s="76">
        <v>155</v>
      </c>
      <c r="G11" s="76">
        <v>59</v>
      </c>
      <c r="H11" s="76">
        <v>0</v>
      </c>
      <c r="I11" s="76">
        <v>59</v>
      </c>
      <c r="J11" s="58">
        <v>55.3</v>
      </c>
      <c r="K11" s="55">
        <v>27</v>
      </c>
      <c r="L11" s="41"/>
    </row>
    <row r="12" spans="1:12" s="8" customFormat="1" ht="12.75">
      <c r="A12" s="63" t="s">
        <v>549</v>
      </c>
      <c r="B12" s="64" t="s">
        <v>41</v>
      </c>
      <c r="C12" s="64" t="s">
        <v>235</v>
      </c>
      <c r="D12" s="76">
        <v>102</v>
      </c>
      <c r="E12" s="76">
        <v>91</v>
      </c>
      <c r="F12" s="76">
        <v>59</v>
      </c>
      <c r="G12" s="76">
        <v>46</v>
      </c>
      <c r="H12" s="76">
        <v>0</v>
      </c>
      <c r="I12" s="76">
        <v>46</v>
      </c>
      <c r="J12" s="58">
        <v>30.53</v>
      </c>
      <c r="K12" s="55">
        <v>25</v>
      </c>
      <c r="L12" s="41"/>
    </row>
    <row r="13" spans="1:12" s="8" customFormat="1" ht="12.75">
      <c r="A13" s="62" t="s">
        <v>219</v>
      </c>
      <c r="B13" s="64"/>
      <c r="C13" s="64"/>
      <c r="D13" s="76"/>
      <c r="E13" s="76"/>
      <c r="F13" s="76"/>
      <c r="G13" s="76"/>
      <c r="H13" s="76"/>
      <c r="I13" s="76"/>
      <c r="J13" s="58"/>
      <c r="K13" s="55"/>
      <c r="L13" s="41"/>
    </row>
    <row r="14" spans="1:12" s="8" customFormat="1" ht="12.75">
      <c r="A14" s="63" t="s">
        <v>572</v>
      </c>
      <c r="B14" s="64" t="s">
        <v>41</v>
      </c>
      <c r="C14" s="64" t="s">
        <v>223</v>
      </c>
      <c r="D14" s="76">
        <v>384</v>
      </c>
      <c r="E14" s="76">
        <v>355</v>
      </c>
      <c r="F14" s="76">
        <v>260</v>
      </c>
      <c r="G14" s="76">
        <v>85</v>
      </c>
      <c r="H14" s="76">
        <v>0</v>
      </c>
      <c r="I14" s="76">
        <v>85</v>
      </c>
      <c r="J14" s="58">
        <v>37.04</v>
      </c>
      <c r="K14" s="55">
        <v>31</v>
      </c>
      <c r="L14" s="41"/>
    </row>
    <row r="15" spans="1:12" s="8" customFormat="1" ht="12.75">
      <c r="A15" s="63" t="s">
        <v>572</v>
      </c>
      <c r="B15" s="64" t="s">
        <v>41</v>
      </c>
      <c r="C15" s="64" t="s">
        <v>235</v>
      </c>
      <c r="D15" s="76">
        <v>218</v>
      </c>
      <c r="E15" s="76">
        <v>170</v>
      </c>
      <c r="F15" s="76">
        <v>141</v>
      </c>
      <c r="G15" s="76">
        <v>73</v>
      </c>
      <c r="H15" s="76">
        <v>0</v>
      </c>
      <c r="I15" s="76">
        <v>73</v>
      </c>
      <c r="J15" s="58">
        <v>121.89</v>
      </c>
      <c r="K15" s="55">
        <v>57</v>
      </c>
      <c r="L15" s="41"/>
    </row>
    <row r="16" spans="1:12" s="8" customFormat="1" ht="12.75">
      <c r="A16" s="63" t="s">
        <v>573</v>
      </c>
      <c r="B16" s="64" t="s">
        <v>41</v>
      </c>
      <c r="C16" s="64" t="s">
        <v>223</v>
      </c>
      <c r="D16" s="76">
        <v>118</v>
      </c>
      <c r="E16" s="76">
        <v>112</v>
      </c>
      <c r="F16" s="76">
        <v>86</v>
      </c>
      <c r="G16" s="76">
        <v>50</v>
      </c>
      <c r="H16" s="76">
        <v>0</v>
      </c>
      <c r="I16" s="76">
        <v>50</v>
      </c>
      <c r="J16" s="58">
        <v>113.25</v>
      </c>
      <c r="K16" s="55">
        <v>23</v>
      </c>
      <c r="L16" s="41"/>
    </row>
    <row r="17" spans="1:12" s="8" customFormat="1" ht="12.75">
      <c r="A17" s="63" t="s">
        <v>574</v>
      </c>
      <c r="B17" s="64" t="s">
        <v>41</v>
      </c>
      <c r="C17" s="64" t="s">
        <v>223</v>
      </c>
      <c r="D17" s="76">
        <v>28</v>
      </c>
      <c r="E17" s="76">
        <v>28</v>
      </c>
      <c r="F17" s="76">
        <v>26</v>
      </c>
      <c r="G17" s="76">
        <v>20</v>
      </c>
      <c r="H17" s="76">
        <v>0</v>
      </c>
      <c r="I17" s="76">
        <v>20</v>
      </c>
      <c r="J17" s="58">
        <v>91.31</v>
      </c>
      <c r="K17" s="55">
        <v>11</v>
      </c>
      <c r="L17" s="41"/>
    </row>
    <row r="18" spans="1:12" s="8" customFormat="1" ht="12.75">
      <c r="A18" s="63" t="s">
        <v>575</v>
      </c>
      <c r="B18" s="64" t="s">
        <v>41</v>
      </c>
      <c r="C18" s="64" t="s">
        <v>223</v>
      </c>
      <c r="D18" s="76">
        <v>4</v>
      </c>
      <c r="E18" s="76">
        <v>4</v>
      </c>
      <c r="F18" s="76">
        <v>4</v>
      </c>
      <c r="G18" s="76">
        <v>4</v>
      </c>
      <c r="H18" s="76">
        <v>0</v>
      </c>
      <c r="I18" s="76">
        <v>4</v>
      </c>
      <c r="J18" s="58">
        <v>86.31</v>
      </c>
      <c r="K18" s="55">
        <v>1</v>
      </c>
      <c r="L18" s="41"/>
    </row>
    <row r="19" spans="1:12" s="8" customFormat="1" ht="12.75">
      <c r="A19" s="63" t="s">
        <v>576</v>
      </c>
      <c r="B19" s="64" t="s">
        <v>41</v>
      </c>
      <c r="C19" s="64" t="s">
        <v>223</v>
      </c>
      <c r="D19" s="76">
        <v>12</v>
      </c>
      <c r="E19" s="76">
        <v>12</v>
      </c>
      <c r="F19" s="76">
        <v>10</v>
      </c>
      <c r="G19" s="76">
        <v>10</v>
      </c>
      <c r="H19" s="76">
        <v>0</v>
      </c>
      <c r="I19" s="76">
        <v>10</v>
      </c>
      <c r="J19" s="58">
        <v>62.97</v>
      </c>
      <c r="K19" s="55">
        <v>4</v>
      </c>
      <c r="L19" s="41"/>
    </row>
    <row r="20" spans="1:12" s="8" customFormat="1" ht="12.75">
      <c r="A20" s="63" t="s">
        <v>577</v>
      </c>
      <c r="B20" s="64" t="s">
        <v>41</v>
      </c>
      <c r="C20" s="64" t="s">
        <v>223</v>
      </c>
      <c r="D20" s="76">
        <v>41</v>
      </c>
      <c r="E20" s="76">
        <v>41</v>
      </c>
      <c r="F20" s="76">
        <v>30</v>
      </c>
      <c r="G20" s="76">
        <v>23</v>
      </c>
      <c r="H20" s="76">
        <v>0</v>
      </c>
      <c r="I20" s="76">
        <v>23</v>
      </c>
      <c r="J20" s="58">
        <v>96.78</v>
      </c>
      <c r="K20" s="55">
        <v>11</v>
      </c>
      <c r="L20" s="41"/>
    </row>
    <row r="21" spans="1:12" s="8" customFormat="1" ht="12.75">
      <c r="A21" s="63" t="s">
        <v>578</v>
      </c>
      <c r="B21" s="64" t="s">
        <v>41</v>
      </c>
      <c r="C21" s="64" t="s">
        <v>223</v>
      </c>
      <c r="D21" s="76">
        <v>110</v>
      </c>
      <c r="E21" s="76">
        <v>105</v>
      </c>
      <c r="F21" s="76">
        <v>89</v>
      </c>
      <c r="G21" s="76">
        <v>35</v>
      </c>
      <c r="H21" s="76">
        <v>0</v>
      </c>
      <c r="I21" s="76">
        <v>35</v>
      </c>
      <c r="J21" s="58">
        <v>62.91</v>
      </c>
      <c r="K21" s="55">
        <v>14</v>
      </c>
      <c r="L21" s="41"/>
    </row>
    <row r="22" spans="1:12" s="8" customFormat="1" ht="12.75">
      <c r="A22" s="63" t="s">
        <v>579</v>
      </c>
      <c r="B22" s="64" t="s">
        <v>41</v>
      </c>
      <c r="C22" s="64" t="s">
        <v>223</v>
      </c>
      <c r="D22" s="76">
        <v>50</v>
      </c>
      <c r="E22" s="76">
        <v>48</v>
      </c>
      <c r="F22" s="76">
        <v>39</v>
      </c>
      <c r="G22" s="76">
        <v>19</v>
      </c>
      <c r="H22" s="76">
        <v>0</v>
      </c>
      <c r="I22" s="76">
        <v>19</v>
      </c>
      <c r="J22" s="58">
        <v>100.13</v>
      </c>
      <c r="K22" s="55">
        <v>9</v>
      </c>
      <c r="L22" s="41"/>
    </row>
    <row r="23" spans="1:12" s="8" customFormat="1" ht="12.75">
      <c r="A23" s="63" t="s">
        <v>580</v>
      </c>
      <c r="B23" s="64" t="s">
        <v>41</v>
      </c>
      <c r="C23" s="64" t="s">
        <v>223</v>
      </c>
      <c r="D23" s="76">
        <v>28</v>
      </c>
      <c r="E23" s="76">
        <v>27</v>
      </c>
      <c r="F23" s="76">
        <v>22</v>
      </c>
      <c r="G23" s="76">
        <v>15</v>
      </c>
      <c r="H23" s="76">
        <v>0</v>
      </c>
      <c r="I23" s="76">
        <v>15</v>
      </c>
      <c r="J23" s="58">
        <v>92.01</v>
      </c>
      <c r="K23" s="55">
        <v>10</v>
      </c>
      <c r="L23" s="41"/>
    </row>
    <row r="24" spans="1:12" s="8" customFormat="1" ht="12.75">
      <c r="A24" s="63" t="s">
        <v>581</v>
      </c>
      <c r="B24" s="64" t="s">
        <v>41</v>
      </c>
      <c r="C24" s="64" t="s">
        <v>223</v>
      </c>
      <c r="D24" s="76">
        <v>16</v>
      </c>
      <c r="E24" s="76">
        <v>16</v>
      </c>
      <c r="F24" s="76">
        <v>12</v>
      </c>
      <c r="G24" s="76">
        <v>10</v>
      </c>
      <c r="H24" s="76">
        <v>0</v>
      </c>
      <c r="I24" s="76">
        <v>10</v>
      </c>
      <c r="J24" s="58">
        <v>86.14</v>
      </c>
      <c r="K24" s="55">
        <v>8</v>
      </c>
      <c r="L24" s="41"/>
    </row>
    <row r="25" spans="1:12" s="8" customFormat="1" ht="12.75">
      <c r="A25" s="63" t="s">
        <v>582</v>
      </c>
      <c r="B25" s="64" t="s">
        <v>41</v>
      </c>
      <c r="C25" s="64" t="s">
        <v>223</v>
      </c>
      <c r="D25" s="76">
        <v>33</v>
      </c>
      <c r="E25" s="76">
        <v>31</v>
      </c>
      <c r="F25" s="76">
        <v>21</v>
      </c>
      <c r="G25" s="76">
        <v>14</v>
      </c>
      <c r="H25" s="76">
        <v>0</v>
      </c>
      <c r="I25" s="76">
        <v>14</v>
      </c>
      <c r="J25" s="58">
        <v>78.42</v>
      </c>
      <c r="K25" s="55">
        <v>8</v>
      </c>
      <c r="L25" s="41"/>
    </row>
    <row r="26" spans="1:11" ht="12.75">
      <c r="A26" s="63" t="s">
        <v>583</v>
      </c>
      <c r="B26" s="64" t="s">
        <v>41</v>
      </c>
      <c r="C26" s="64" t="s">
        <v>223</v>
      </c>
      <c r="D26" s="76">
        <v>60</v>
      </c>
      <c r="E26" s="76">
        <v>56</v>
      </c>
      <c r="F26" s="76">
        <v>45</v>
      </c>
      <c r="G26" s="76">
        <v>31</v>
      </c>
      <c r="H26" s="76">
        <v>0</v>
      </c>
      <c r="I26" s="76">
        <v>31</v>
      </c>
      <c r="J26" s="58">
        <v>102.9</v>
      </c>
      <c r="K26" s="55">
        <v>16</v>
      </c>
    </row>
    <row r="27" spans="1:11" ht="12.75">
      <c r="A27" s="63" t="s">
        <v>585</v>
      </c>
      <c r="B27" s="64" t="s">
        <v>41</v>
      </c>
      <c r="C27" s="64" t="s">
        <v>223</v>
      </c>
      <c r="D27" s="76">
        <v>98</v>
      </c>
      <c r="E27" s="76">
        <v>90</v>
      </c>
      <c r="F27" s="76">
        <v>73</v>
      </c>
      <c r="G27" s="76">
        <v>41</v>
      </c>
      <c r="H27" s="76">
        <v>0</v>
      </c>
      <c r="I27" s="76">
        <v>41</v>
      </c>
      <c r="J27" s="58">
        <v>93.95</v>
      </c>
      <c r="K27" s="55">
        <v>18</v>
      </c>
    </row>
    <row r="28" spans="1:12" s="7" customFormat="1" ht="12.75">
      <c r="A28" s="63" t="s">
        <v>586</v>
      </c>
      <c r="B28" s="64" t="s">
        <v>41</v>
      </c>
      <c r="C28" s="64" t="s">
        <v>223</v>
      </c>
      <c r="D28" s="76">
        <v>103</v>
      </c>
      <c r="E28" s="76">
        <v>102</v>
      </c>
      <c r="F28" s="76">
        <v>80</v>
      </c>
      <c r="G28" s="76">
        <v>51</v>
      </c>
      <c r="H28" s="76">
        <v>0</v>
      </c>
      <c r="I28" s="76">
        <v>51</v>
      </c>
      <c r="J28" s="58">
        <v>46.21</v>
      </c>
      <c r="K28" s="55">
        <v>33</v>
      </c>
      <c r="L28" s="40"/>
    </row>
    <row r="29" spans="1:11" ht="12.75">
      <c r="A29" s="63" t="s">
        <v>587</v>
      </c>
      <c r="B29" s="64" t="s">
        <v>41</v>
      </c>
      <c r="C29" s="64" t="s">
        <v>223</v>
      </c>
      <c r="D29" s="76">
        <v>5</v>
      </c>
      <c r="E29" s="76">
        <v>5</v>
      </c>
      <c r="F29" s="76">
        <v>5</v>
      </c>
      <c r="G29" s="76">
        <v>5</v>
      </c>
      <c r="H29" s="76">
        <v>0</v>
      </c>
      <c r="I29" s="76">
        <v>5</v>
      </c>
      <c r="J29" s="58">
        <v>45.01</v>
      </c>
      <c r="K29" s="55">
        <v>2</v>
      </c>
    </row>
    <row r="30" spans="1:11" ht="12.75">
      <c r="A30" s="63" t="s">
        <v>588</v>
      </c>
      <c r="B30" s="64" t="s">
        <v>41</v>
      </c>
      <c r="C30" s="64" t="s">
        <v>223</v>
      </c>
      <c r="D30" s="76">
        <v>15</v>
      </c>
      <c r="E30" s="76">
        <v>14</v>
      </c>
      <c r="F30" s="76">
        <v>8</v>
      </c>
      <c r="G30" s="76">
        <v>8</v>
      </c>
      <c r="H30" s="76">
        <v>0</v>
      </c>
      <c r="I30" s="76">
        <v>8</v>
      </c>
      <c r="J30" s="58">
        <v>82.26</v>
      </c>
      <c r="K30" s="55">
        <v>5</v>
      </c>
    </row>
    <row r="31" spans="1:11" ht="12.75">
      <c r="A31" s="63" t="s">
        <v>589</v>
      </c>
      <c r="B31" s="64" t="s">
        <v>41</v>
      </c>
      <c r="C31" s="64" t="s">
        <v>223</v>
      </c>
      <c r="D31" s="76">
        <v>5</v>
      </c>
      <c r="E31" s="76">
        <v>5</v>
      </c>
      <c r="F31" s="76">
        <v>4</v>
      </c>
      <c r="G31" s="76">
        <v>4</v>
      </c>
      <c r="H31" s="76">
        <v>0</v>
      </c>
      <c r="I31" s="76">
        <v>4</v>
      </c>
      <c r="J31" s="58">
        <v>37.64</v>
      </c>
      <c r="K31" s="55">
        <v>2</v>
      </c>
    </row>
    <row r="32" spans="1:11" ht="12.75">
      <c r="A32" s="63" t="s">
        <v>590</v>
      </c>
      <c r="B32" s="64" t="s">
        <v>41</v>
      </c>
      <c r="C32" s="64" t="s">
        <v>223</v>
      </c>
      <c r="D32" s="76">
        <v>21</v>
      </c>
      <c r="E32" s="76">
        <v>20</v>
      </c>
      <c r="F32" s="76">
        <v>15</v>
      </c>
      <c r="G32" s="76">
        <v>15</v>
      </c>
      <c r="H32" s="76">
        <v>0</v>
      </c>
      <c r="I32" s="76">
        <v>15</v>
      </c>
      <c r="J32" s="58">
        <v>22.65</v>
      </c>
      <c r="K32" s="55">
        <v>3</v>
      </c>
    </row>
    <row r="33" spans="1:11" ht="12.75">
      <c r="A33" s="63" t="s">
        <v>591</v>
      </c>
      <c r="B33" s="64" t="s">
        <v>41</v>
      </c>
      <c r="C33" s="64" t="s">
        <v>235</v>
      </c>
      <c r="D33" s="76">
        <v>118</v>
      </c>
      <c r="E33" s="76">
        <v>114</v>
      </c>
      <c r="F33" s="76">
        <v>84</v>
      </c>
      <c r="G33" s="76">
        <v>57</v>
      </c>
      <c r="H33" s="76">
        <v>0</v>
      </c>
      <c r="I33" s="76">
        <v>57</v>
      </c>
      <c r="J33" s="58">
        <v>50.2</v>
      </c>
      <c r="K33" s="55">
        <v>20</v>
      </c>
    </row>
    <row r="34" spans="1:11" ht="12.75">
      <c r="A34" s="63" t="s">
        <v>592</v>
      </c>
      <c r="B34" s="64" t="s">
        <v>41</v>
      </c>
      <c r="C34" s="64" t="s">
        <v>223</v>
      </c>
      <c r="D34" s="76">
        <v>24</v>
      </c>
      <c r="E34" s="76">
        <v>22</v>
      </c>
      <c r="F34" s="76">
        <v>19</v>
      </c>
      <c r="G34" s="76">
        <v>14</v>
      </c>
      <c r="H34" s="76">
        <v>0</v>
      </c>
      <c r="I34" s="76">
        <v>14</v>
      </c>
      <c r="J34" s="58">
        <v>44.48</v>
      </c>
      <c r="K34" s="55">
        <v>9</v>
      </c>
    </row>
    <row r="35" spans="1:11" ht="12.75">
      <c r="A35" s="63" t="s">
        <v>593</v>
      </c>
      <c r="B35" s="64" t="s">
        <v>41</v>
      </c>
      <c r="C35" s="64" t="s">
        <v>223</v>
      </c>
      <c r="D35" s="76">
        <v>17</v>
      </c>
      <c r="E35" s="76">
        <v>17</v>
      </c>
      <c r="F35" s="76">
        <v>11</v>
      </c>
      <c r="G35" s="76">
        <v>11</v>
      </c>
      <c r="H35" s="76">
        <v>0</v>
      </c>
      <c r="I35" s="76">
        <v>11</v>
      </c>
      <c r="J35" s="58">
        <v>20.66</v>
      </c>
      <c r="K35" s="55">
        <v>6</v>
      </c>
    </row>
    <row r="36" spans="1:11" ht="12.75">
      <c r="A36" s="63" t="s">
        <v>594</v>
      </c>
      <c r="B36" s="64" t="s">
        <v>41</v>
      </c>
      <c r="C36" s="64" t="s">
        <v>235</v>
      </c>
      <c r="D36" s="76">
        <v>32</v>
      </c>
      <c r="E36" s="76">
        <v>31</v>
      </c>
      <c r="F36" s="76">
        <v>17</v>
      </c>
      <c r="G36" s="76">
        <v>15</v>
      </c>
      <c r="H36" s="76">
        <v>0</v>
      </c>
      <c r="I36" s="76">
        <v>15</v>
      </c>
      <c r="J36" s="58">
        <v>32.86</v>
      </c>
      <c r="K36" s="55">
        <v>10</v>
      </c>
    </row>
    <row r="37" spans="1:11" ht="12.75">
      <c r="A37" s="63" t="s">
        <v>595</v>
      </c>
      <c r="B37" s="64" t="s">
        <v>41</v>
      </c>
      <c r="C37" s="64" t="s">
        <v>223</v>
      </c>
      <c r="D37" s="76">
        <v>2</v>
      </c>
      <c r="E37" s="76">
        <v>2</v>
      </c>
      <c r="F37" s="76">
        <v>2</v>
      </c>
      <c r="G37" s="76">
        <v>2</v>
      </c>
      <c r="H37" s="76">
        <v>0</v>
      </c>
      <c r="I37" s="76">
        <v>2</v>
      </c>
      <c r="J37" s="58">
        <v>31.37</v>
      </c>
      <c r="K37" s="55">
        <v>2</v>
      </c>
    </row>
    <row r="38" spans="1:11" ht="12.75">
      <c r="A38" s="63" t="s">
        <v>596</v>
      </c>
      <c r="B38" s="64" t="s">
        <v>41</v>
      </c>
      <c r="C38" s="64" t="s">
        <v>235</v>
      </c>
      <c r="D38" s="76">
        <v>21</v>
      </c>
      <c r="E38" s="76">
        <v>18</v>
      </c>
      <c r="F38" s="76">
        <v>12</v>
      </c>
      <c r="G38" s="76">
        <v>10</v>
      </c>
      <c r="H38" s="76">
        <v>0</v>
      </c>
      <c r="I38" s="76">
        <v>10</v>
      </c>
      <c r="J38" s="58">
        <v>51.87</v>
      </c>
      <c r="K38" s="55">
        <v>8</v>
      </c>
    </row>
    <row r="39" spans="1:11" ht="12.75">
      <c r="A39" s="63" t="s">
        <v>597</v>
      </c>
      <c r="B39" s="64" t="s">
        <v>41</v>
      </c>
      <c r="C39" s="64" t="s">
        <v>223</v>
      </c>
      <c r="D39" s="76">
        <v>16</v>
      </c>
      <c r="E39" s="76">
        <v>13</v>
      </c>
      <c r="F39" s="76">
        <v>4</v>
      </c>
      <c r="G39" s="76">
        <v>4</v>
      </c>
      <c r="H39" s="76">
        <v>0</v>
      </c>
      <c r="I39" s="76">
        <v>4</v>
      </c>
      <c r="J39" s="58">
        <v>41.12</v>
      </c>
      <c r="K39" s="55">
        <v>4</v>
      </c>
    </row>
    <row r="40" spans="1:11" ht="12.75">
      <c r="A40" s="63" t="s">
        <v>584</v>
      </c>
      <c r="B40" s="64" t="s">
        <v>41</v>
      </c>
      <c r="C40" s="64" t="s">
        <v>223</v>
      </c>
      <c r="D40" s="76">
        <v>18</v>
      </c>
      <c r="E40" s="76">
        <v>17</v>
      </c>
      <c r="F40" s="76">
        <v>9</v>
      </c>
      <c r="G40" s="76">
        <v>9</v>
      </c>
      <c r="H40" s="76">
        <v>0</v>
      </c>
      <c r="I40" s="76">
        <v>9</v>
      </c>
      <c r="J40" s="58">
        <v>22.85</v>
      </c>
      <c r="K40" s="55">
        <v>4</v>
      </c>
    </row>
    <row r="41" spans="1:11" ht="12.75">
      <c r="A41" s="63" t="s">
        <v>598</v>
      </c>
      <c r="B41" s="64" t="s">
        <v>41</v>
      </c>
      <c r="C41" s="64" t="s">
        <v>223</v>
      </c>
      <c r="D41" s="76">
        <v>7</v>
      </c>
      <c r="E41" s="76">
        <v>6</v>
      </c>
      <c r="F41" s="76">
        <v>5</v>
      </c>
      <c r="G41" s="76">
        <v>5</v>
      </c>
      <c r="H41" s="76">
        <v>0</v>
      </c>
      <c r="I41" s="76">
        <v>5</v>
      </c>
      <c r="J41" s="58">
        <v>32.74</v>
      </c>
      <c r="K41" s="55">
        <v>2</v>
      </c>
    </row>
    <row r="42" spans="1:11" ht="12.75">
      <c r="A42" s="63" t="s">
        <v>599</v>
      </c>
      <c r="B42" s="64" t="s">
        <v>41</v>
      </c>
      <c r="C42" s="64" t="s">
        <v>223</v>
      </c>
      <c r="D42" s="76">
        <v>23</v>
      </c>
      <c r="E42" s="76">
        <v>22</v>
      </c>
      <c r="F42" s="76">
        <v>20</v>
      </c>
      <c r="G42" s="76">
        <v>20</v>
      </c>
      <c r="H42" s="76">
        <v>0</v>
      </c>
      <c r="I42" s="76">
        <v>20</v>
      </c>
      <c r="J42" s="58">
        <v>30.11</v>
      </c>
      <c r="K42" s="55">
        <v>6</v>
      </c>
    </row>
    <row r="43" spans="1:11" ht="12.75">
      <c r="A43" s="63" t="s">
        <v>600</v>
      </c>
      <c r="B43" s="64" t="s">
        <v>41</v>
      </c>
      <c r="C43" s="64" t="s">
        <v>223</v>
      </c>
      <c r="D43" s="76">
        <v>9</v>
      </c>
      <c r="E43" s="76">
        <v>8</v>
      </c>
      <c r="F43" s="76">
        <v>6</v>
      </c>
      <c r="G43" s="76">
        <v>6</v>
      </c>
      <c r="H43" s="76">
        <v>0</v>
      </c>
      <c r="I43" s="76">
        <v>6</v>
      </c>
      <c r="J43" s="58">
        <v>26.12</v>
      </c>
      <c r="K43" s="55">
        <v>0</v>
      </c>
    </row>
    <row r="44" spans="1:11" ht="12.75">
      <c r="A44" s="63" t="s">
        <v>601</v>
      </c>
      <c r="B44" s="64" t="s">
        <v>41</v>
      </c>
      <c r="C44" s="64" t="s">
        <v>223</v>
      </c>
      <c r="D44" s="76">
        <v>4</v>
      </c>
      <c r="E44" s="76">
        <v>4</v>
      </c>
      <c r="F44" s="76">
        <v>4</v>
      </c>
      <c r="G44" s="76">
        <v>4</v>
      </c>
      <c r="H44" s="76">
        <v>0</v>
      </c>
      <c r="I44" s="76">
        <v>4</v>
      </c>
      <c r="J44" s="58">
        <v>34.19</v>
      </c>
      <c r="K44" s="55">
        <v>2</v>
      </c>
    </row>
    <row r="45" spans="1:11" ht="12.75">
      <c r="A45" s="63" t="s">
        <v>602</v>
      </c>
      <c r="B45" s="64" t="s">
        <v>41</v>
      </c>
      <c r="C45" s="64" t="s">
        <v>223</v>
      </c>
      <c r="D45" s="76">
        <v>8</v>
      </c>
      <c r="E45" s="76">
        <v>8</v>
      </c>
      <c r="F45" s="76">
        <v>8</v>
      </c>
      <c r="G45" s="76">
        <v>8</v>
      </c>
      <c r="H45" s="76">
        <v>0</v>
      </c>
      <c r="I45" s="76">
        <v>8</v>
      </c>
      <c r="J45" s="58">
        <v>36.68</v>
      </c>
      <c r="K45" s="55">
        <v>3</v>
      </c>
    </row>
    <row r="46" spans="1:11" ht="12.75">
      <c r="A46" s="63" t="s">
        <v>603</v>
      </c>
      <c r="B46" s="64" t="s">
        <v>41</v>
      </c>
      <c r="C46" s="64" t="s">
        <v>223</v>
      </c>
      <c r="D46" s="76">
        <v>1</v>
      </c>
      <c r="E46" s="76">
        <v>1</v>
      </c>
      <c r="F46" s="76">
        <v>1</v>
      </c>
      <c r="G46" s="76">
        <v>1</v>
      </c>
      <c r="H46" s="76">
        <v>0</v>
      </c>
      <c r="I46" s="76">
        <v>1</v>
      </c>
      <c r="J46" s="58"/>
      <c r="K46" s="55">
        <v>0</v>
      </c>
    </row>
    <row r="47" spans="1:11" ht="12.75">
      <c r="A47" s="63" t="s">
        <v>604</v>
      </c>
      <c r="B47" s="64" t="s">
        <v>41</v>
      </c>
      <c r="C47" s="64" t="s">
        <v>223</v>
      </c>
      <c r="D47" s="76">
        <v>5</v>
      </c>
      <c r="E47" s="76">
        <v>5</v>
      </c>
      <c r="F47" s="76">
        <v>4</v>
      </c>
      <c r="G47" s="76">
        <v>4</v>
      </c>
      <c r="H47" s="76">
        <v>0</v>
      </c>
      <c r="I47" s="76">
        <v>4</v>
      </c>
      <c r="J47" s="58">
        <v>42.64</v>
      </c>
      <c r="K47" s="55">
        <v>1</v>
      </c>
    </row>
    <row r="48" spans="1:11" ht="12.75">
      <c r="A48" s="63" t="s">
        <v>605</v>
      </c>
      <c r="B48" s="64" t="s">
        <v>41</v>
      </c>
      <c r="C48" s="64" t="s">
        <v>223</v>
      </c>
      <c r="D48" s="76">
        <v>3</v>
      </c>
      <c r="E48" s="76">
        <v>3</v>
      </c>
      <c r="F48" s="76">
        <v>3</v>
      </c>
      <c r="G48" s="76">
        <v>3</v>
      </c>
      <c r="H48" s="76">
        <v>0</v>
      </c>
      <c r="I48" s="76">
        <v>3</v>
      </c>
      <c r="J48" s="58">
        <v>52.78</v>
      </c>
      <c r="K48" s="55">
        <v>1</v>
      </c>
    </row>
    <row r="49" spans="1:11" ht="12.75">
      <c r="A49" s="63" t="s">
        <v>176</v>
      </c>
      <c r="B49" s="64" t="s">
        <v>41</v>
      </c>
      <c r="C49" s="64" t="s">
        <v>223</v>
      </c>
      <c r="D49" s="76">
        <v>5</v>
      </c>
      <c r="E49" s="76">
        <v>5</v>
      </c>
      <c r="F49" s="76">
        <v>5</v>
      </c>
      <c r="G49" s="76">
        <v>5</v>
      </c>
      <c r="H49" s="76">
        <v>0</v>
      </c>
      <c r="I49" s="76">
        <v>5</v>
      </c>
      <c r="J49" s="58">
        <v>80.07</v>
      </c>
      <c r="K49" s="55">
        <v>2</v>
      </c>
    </row>
    <row r="50" spans="1:11" ht="12.75">
      <c r="A50" s="63" t="s">
        <v>606</v>
      </c>
      <c r="B50" s="64" t="s">
        <v>41</v>
      </c>
      <c r="C50" s="64" t="s">
        <v>223</v>
      </c>
      <c r="D50" s="76">
        <v>3</v>
      </c>
      <c r="E50" s="76">
        <v>3</v>
      </c>
      <c r="F50" s="76">
        <v>3</v>
      </c>
      <c r="G50" s="76">
        <v>3</v>
      </c>
      <c r="H50" s="76">
        <v>0</v>
      </c>
      <c r="I50" s="76">
        <v>3</v>
      </c>
      <c r="J50" s="58">
        <v>44.47</v>
      </c>
      <c r="K50" s="55">
        <v>0</v>
      </c>
    </row>
    <row r="51" spans="1:11" ht="12.75">
      <c r="A51" s="63" t="s">
        <v>607</v>
      </c>
      <c r="B51" s="64" t="s">
        <v>41</v>
      </c>
      <c r="C51" s="64" t="s">
        <v>223</v>
      </c>
      <c r="D51" s="76">
        <v>25</v>
      </c>
      <c r="E51" s="76">
        <v>22</v>
      </c>
      <c r="F51" s="76">
        <v>16</v>
      </c>
      <c r="G51" s="76">
        <v>16</v>
      </c>
      <c r="H51" s="76">
        <v>0</v>
      </c>
      <c r="I51" s="76">
        <v>16</v>
      </c>
      <c r="J51" s="58">
        <v>92.78</v>
      </c>
      <c r="K51" s="55">
        <v>11</v>
      </c>
    </row>
    <row r="52" spans="1:11" ht="12.75">
      <c r="A52" s="63" t="s">
        <v>609</v>
      </c>
      <c r="B52" s="64" t="s">
        <v>41</v>
      </c>
      <c r="C52" s="64" t="s">
        <v>223</v>
      </c>
      <c r="D52" s="76">
        <v>9</v>
      </c>
      <c r="E52" s="76">
        <v>8</v>
      </c>
      <c r="F52" s="76">
        <v>4</v>
      </c>
      <c r="G52" s="76">
        <v>4</v>
      </c>
      <c r="H52" s="76">
        <v>0</v>
      </c>
      <c r="I52" s="76">
        <v>4</v>
      </c>
      <c r="J52" s="58">
        <v>38.03</v>
      </c>
      <c r="K52" s="55">
        <v>2</v>
      </c>
    </row>
    <row r="53" spans="1:11" ht="12.75">
      <c r="A53" s="63" t="s">
        <v>608</v>
      </c>
      <c r="B53" s="64" t="s">
        <v>41</v>
      </c>
      <c r="C53" s="64" t="s">
        <v>223</v>
      </c>
      <c r="D53" s="76">
        <v>2</v>
      </c>
      <c r="E53" s="76">
        <v>2</v>
      </c>
      <c r="F53" s="76">
        <v>1</v>
      </c>
      <c r="G53" s="76">
        <v>1</v>
      </c>
      <c r="H53" s="76">
        <v>0</v>
      </c>
      <c r="I53" s="76">
        <v>1</v>
      </c>
      <c r="J53" s="58"/>
      <c r="K53" s="55">
        <v>1</v>
      </c>
    </row>
    <row r="54" spans="1:11" ht="12.75">
      <c r="A54" s="63" t="s">
        <v>610</v>
      </c>
      <c r="B54" s="64" t="s">
        <v>41</v>
      </c>
      <c r="C54" s="64" t="s">
        <v>223</v>
      </c>
      <c r="D54" s="76">
        <v>9</v>
      </c>
      <c r="E54" s="76">
        <v>9</v>
      </c>
      <c r="F54" s="76">
        <v>1</v>
      </c>
      <c r="G54" s="76">
        <v>1</v>
      </c>
      <c r="H54" s="76">
        <v>0</v>
      </c>
      <c r="I54" s="76">
        <v>1</v>
      </c>
      <c r="J54" s="58"/>
      <c r="K54" s="55">
        <v>1</v>
      </c>
    </row>
    <row r="55" spans="1:11" ht="12.75">
      <c r="A55" s="63" t="s">
        <v>611</v>
      </c>
      <c r="B55" s="64" t="s">
        <v>41</v>
      </c>
      <c r="C55" s="64" t="s">
        <v>223</v>
      </c>
      <c r="D55" s="76">
        <v>3</v>
      </c>
      <c r="E55" s="76">
        <v>2</v>
      </c>
      <c r="F55" s="76">
        <v>1</v>
      </c>
      <c r="G55" s="76">
        <v>2</v>
      </c>
      <c r="H55" s="76">
        <v>0</v>
      </c>
      <c r="I55" s="76">
        <v>2</v>
      </c>
      <c r="J55" s="58">
        <v>135.77</v>
      </c>
      <c r="K55" s="55">
        <v>1</v>
      </c>
    </row>
    <row r="56" spans="1:11" ht="12.75">
      <c r="A56" s="63" t="s">
        <v>612</v>
      </c>
      <c r="B56" s="64" t="s">
        <v>41</v>
      </c>
      <c r="C56" s="64" t="s">
        <v>223</v>
      </c>
      <c r="D56" s="76">
        <v>5</v>
      </c>
      <c r="E56" s="76">
        <v>5</v>
      </c>
      <c r="F56" s="76">
        <v>3</v>
      </c>
      <c r="G56" s="76">
        <v>3</v>
      </c>
      <c r="H56" s="76">
        <v>0</v>
      </c>
      <c r="I56" s="76">
        <v>3</v>
      </c>
      <c r="J56" s="58">
        <v>115.1</v>
      </c>
      <c r="K56" s="55">
        <v>1</v>
      </c>
    </row>
    <row r="57" spans="1:11" ht="12.75">
      <c r="A57" s="63" t="s">
        <v>613</v>
      </c>
      <c r="B57" s="64" t="s">
        <v>41</v>
      </c>
      <c r="C57" s="64" t="s">
        <v>223</v>
      </c>
      <c r="D57" s="76">
        <v>8</v>
      </c>
      <c r="E57" s="76">
        <v>8</v>
      </c>
      <c r="F57" s="76">
        <v>1</v>
      </c>
      <c r="G57" s="76">
        <v>1</v>
      </c>
      <c r="H57" s="76">
        <v>0</v>
      </c>
      <c r="I57" s="76">
        <v>1</v>
      </c>
      <c r="J57" s="58"/>
      <c r="K57" s="55">
        <v>1</v>
      </c>
    </row>
    <row r="58" spans="1:11" ht="12.75">
      <c r="A58" s="63" t="s">
        <v>614</v>
      </c>
      <c r="B58" s="64" t="s">
        <v>41</v>
      </c>
      <c r="C58" s="64" t="s">
        <v>223</v>
      </c>
      <c r="D58" s="76">
        <v>1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58"/>
      <c r="K58" s="55">
        <v>0</v>
      </c>
    </row>
    <row r="59" spans="1:11" ht="12.75">
      <c r="A59" s="63" t="s">
        <v>69</v>
      </c>
      <c r="B59" s="64" t="s">
        <v>41</v>
      </c>
      <c r="C59" s="64" t="s">
        <v>223</v>
      </c>
      <c r="D59" s="76">
        <v>1</v>
      </c>
      <c r="E59" s="76">
        <v>1</v>
      </c>
      <c r="F59" s="76">
        <v>0</v>
      </c>
      <c r="G59" s="76">
        <v>0</v>
      </c>
      <c r="H59" s="76">
        <v>0</v>
      </c>
      <c r="I59" s="76">
        <v>0</v>
      </c>
      <c r="J59" s="58"/>
      <c r="K59" s="55">
        <v>0</v>
      </c>
    </row>
    <row r="60" spans="1:11" ht="12.75">
      <c r="A60" s="63" t="s">
        <v>701</v>
      </c>
      <c r="B60" s="64" t="s">
        <v>41</v>
      </c>
      <c r="C60" s="64" t="s">
        <v>223</v>
      </c>
      <c r="D60" s="76">
        <v>3</v>
      </c>
      <c r="E60" s="76">
        <v>3</v>
      </c>
      <c r="F60" s="76">
        <v>2</v>
      </c>
      <c r="G60" s="76">
        <v>2</v>
      </c>
      <c r="H60" s="76">
        <v>0</v>
      </c>
      <c r="I60" s="76">
        <v>2</v>
      </c>
      <c r="J60" s="58"/>
      <c r="K60" s="55">
        <v>1</v>
      </c>
    </row>
    <row r="61" spans="1:11" ht="12.75">
      <c r="A61" s="63" t="s">
        <v>615</v>
      </c>
      <c r="B61" s="64" t="s">
        <v>41</v>
      </c>
      <c r="C61" s="64" t="s">
        <v>223</v>
      </c>
      <c r="D61" s="76">
        <v>33</v>
      </c>
      <c r="E61" s="76">
        <v>32</v>
      </c>
      <c r="F61" s="76">
        <v>28</v>
      </c>
      <c r="G61" s="76">
        <v>22</v>
      </c>
      <c r="H61" s="76">
        <v>0</v>
      </c>
      <c r="I61" s="76">
        <v>22</v>
      </c>
      <c r="J61" s="58">
        <v>101.19</v>
      </c>
      <c r="K61" s="55">
        <v>14</v>
      </c>
    </row>
    <row r="62" spans="1:11" ht="12.75">
      <c r="A62" s="63" t="s">
        <v>616</v>
      </c>
      <c r="B62" s="64" t="s">
        <v>41</v>
      </c>
      <c r="C62" s="64" t="s">
        <v>223</v>
      </c>
      <c r="D62" s="76">
        <v>4</v>
      </c>
      <c r="E62" s="76">
        <v>4</v>
      </c>
      <c r="F62" s="76">
        <v>4</v>
      </c>
      <c r="G62" s="76">
        <v>4</v>
      </c>
      <c r="H62" s="76">
        <v>0</v>
      </c>
      <c r="I62" s="76">
        <v>4</v>
      </c>
      <c r="J62" s="58">
        <v>72.19</v>
      </c>
      <c r="K62" s="55">
        <v>3</v>
      </c>
    </row>
    <row r="63" spans="1:11" ht="12.75">
      <c r="A63" s="63" t="s">
        <v>617</v>
      </c>
      <c r="B63" s="64" t="s">
        <v>41</v>
      </c>
      <c r="C63" s="64" t="s">
        <v>223</v>
      </c>
      <c r="D63" s="76">
        <v>23</v>
      </c>
      <c r="E63" s="76">
        <v>22</v>
      </c>
      <c r="F63" s="76">
        <v>22</v>
      </c>
      <c r="G63" s="76">
        <v>22</v>
      </c>
      <c r="H63" s="76">
        <v>0</v>
      </c>
      <c r="I63" s="76">
        <v>22</v>
      </c>
      <c r="J63" s="58">
        <v>21.78</v>
      </c>
      <c r="K63" s="55">
        <v>7</v>
      </c>
    </row>
    <row r="64" spans="1:11" ht="12.75">
      <c r="A64" s="63" t="s">
        <v>618</v>
      </c>
      <c r="B64" s="64" t="s">
        <v>41</v>
      </c>
      <c r="C64" s="64" t="s">
        <v>223</v>
      </c>
      <c r="D64" s="76">
        <v>21</v>
      </c>
      <c r="E64" s="76">
        <v>19</v>
      </c>
      <c r="F64" s="76">
        <v>18</v>
      </c>
      <c r="G64" s="76">
        <v>18</v>
      </c>
      <c r="H64" s="76">
        <v>0</v>
      </c>
      <c r="I64" s="76">
        <v>18</v>
      </c>
      <c r="J64" s="58">
        <v>20.21</v>
      </c>
      <c r="K64" s="55">
        <v>6</v>
      </c>
    </row>
    <row r="65" spans="1:11" ht="12.75">
      <c r="A65" s="63" t="s">
        <v>619</v>
      </c>
      <c r="B65" s="64" t="s">
        <v>41</v>
      </c>
      <c r="C65" s="64" t="s">
        <v>223</v>
      </c>
      <c r="D65" s="76">
        <v>4</v>
      </c>
      <c r="E65" s="76">
        <v>4</v>
      </c>
      <c r="F65" s="76">
        <v>4</v>
      </c>
      <c r="G65" s="76">
        <v>4</v>
      </c>
      <c r="H65" s="76">
        <v>0</v>
      </c>
      <c r="I65" s="76">
        <v>4</v>
      </c>
      <c r="J65" s="58">
        <v>51</v>
      </c>
      <c r="K65" s="55">
        <v>2</v>
      </c>
    </row>
    <row r="66" spans="1:11" ht="12.75">
      <c r="A66" s="63" t="s">
        <v>620</v>
      </c>
      <c r="B66" s="64" t="s">
        <v>41</v>
      </c>
      <c r="C66" s="64" t="s">
        <v>223</v>
      </c>
      <c r="D66" s="76">
        <v>21</v>
      </c>
      <c r="E66" s="76">
        <v>21</v>
      </c>
      <c r="F66" s="76">
        <v>18</v>
      </c>
      <c r="G66" s="76">
        <v>12</v>
      </c>
      <c r="H66" s="76">
        <v>0</v>
      </c>
      <c r="I66" s="76">
        <v>12</v>
      </c>
      <c r="J66" s="58">
        <v>41.61</v>
      </c>
      <c r="K66" s="55">
        <v>4</v>
      </c>
    </row>
    <row r="67" spans="1:11" ht="12.75">
      <c r="A67" s="63" t="s">
        <v>621</v>
      </c>
      <c r="B67" s="64" t="s">
        <v>41</v>
      </c>
      <c r="C67" s="64" t="s">
        <v>223</v>
      </c>
      <c r="D67" s="76">
        <v>13</v>
      </c>
      <c r="E67" s="76">
        <v>13</v>
      </c>
      <c r="F67" s="76">
        <v>13</v>
      </c>
      <c r="G67" s="76">
        <v>12</v>
      </c>
      <c r="H67" s="76">
        <v>0</v>
      </c>
      <c r="I67" s="76">
        <v>12</v>
      </c>
      <c r="J67" s="58">
        <v>37.74</v>
      </c>
      <c r="K67" s="55">
        <v>6</v>
      </c>
    </row>
    <row r="68" spans="1:11" ht="12.75">
      <c r="A68" s="63" t="s">
        <v>622</v>
      </c>
      <c r="B68" s="64" t="s">
        <v>41</v>
      </c>
      <c r="C68" s="64" t="s">
        <v>223</v>
      </c>
      <c r="D68" s="76">
        <v>6</v>
      </c>
      <c r="E68" s="76">
        <v>6</v>
      </c>
      <c r="F68" s="76">
        <v>6</v>
      </c>
      <c r="G68" s="76">
        <v>6</v>
      </c>
      <c r="H68" s="76">
        <v>0</v>
      </c>
      <c r="I68" s="76">
        <v>6</v>
      </c>
      <c r="J68" s="58">
        <v>36.16</v>
      </c>
      <c r="K68" s="35">
        <v>1</v>
      </c>
    </row>
    <row r="69" spans="1:11" ht="12.75">
      <c r="A69" s="63" t="s">
        <v>623</v>
      </c>
      <c r="B69" s="64" t="s">
        <v>41</v>
      </c>
      <c r="C69" s="64" t="s">
        <v>223</v>
      </c>
      <c r="D69" s="76">
        <v>19</v>
      </c>
      <c r="E69" s="76">
        <v>19</v>
      </c>
      <c r="F69" s="76">
        <v>18</v>
      </c>
      <c r="G69" s="76">
        <v>18</v>
      </c>
      <c r="H69" s="76">
        <v>0</v>
      </c>
      <c r="I69" s="76">
        <v>18</v>
      </c>
      <c r="J69" s="58">
        <v>21.42</v>
      </c>
      <c r="K69" s="55">
        <v>6</v>
      </c>
    </row>
    <row r="70" spans="1:11" ht="12.75">
      <c r="A70" s="63" t="s">
        <v>624</v>
      </c>
      <c r="B70" s="64" t="s">
        <v>41</v>
      </c>
      <c r="C70" s="64" t="s">
        <v>223</v>
      </c>
      <c r="D70" s="76">
        <v>8</v>
      </c>
      <c r="E70" s="76">
        <v>8</v>
      </c>
      <c r="F70" s="76">
        <v>5</v>
      </c>
      <c r="G70" s="76">
        <v>5</v>
      </c>
      <c r="H70" s="76">
        <v>0</v>
      </c>
      <c r="I70" s="76">
        <v>5</v>
      </c>
      <c r="J70" s="58">
        <v>25.59</v>
      </c>
      <c r="K70" s="55">
        <v>1</v>
      </c>
    </row>
    <row r="71" spans="1:11" ht="12.75">
      <c r="A71" s="63" t="s">
        <v>625</v>
      </c>
      <c r="B71" s="64" t="s">
        <v>41</v>
      </c>
      <c r="C71" s="64" t="s">
        <v>223</v>
      </c>
      <c r="D71" s="76">
        <v>21</v>
      </c>
      <c r="E71" s="76">
        <v>21</v>
      </c>
      <c r="F71" s="76">
        <v>20</v>
      </c>
      <c r="G71" s="76">
        <v>20</v>
      </c>
      <c r="H71" s="76">
        <v>0</v>
      </c>
      <c r="I71" s="76">
        <v>20</v>
      </c>
      <c r="J71" s="58">
        <v>25.13</v>
      </c>
      <c r="K71" s="55">
        <v>7</v>
      </c>
    </row>
    <row r="72" spans="1:11" ht="12.75">
      <c r="A72" s="63" t="s">
        <v>626</v>
      </c>
      <c r="B72" s="64" t="s">
        <v>41</v>
      </c>
      <c r="C72" s="64" t="s">
        <v>223</v>
      </c>
      <c r="D72" s="76">
        <v>57</v>
      </c>
      <c r="E72" s="76">
        <v>54</v>
      </c>
      <c r="F72" s="76">
        <v>45</v>
      </c>
      <c r="G72" s="76">
        <v>38</v>
      </c>
      <c r="H72" s="76">
        <v>0</v>
      </c>
      <c r="I72" s="76">
        <v>38</v>
      </c>
      <c r="J72" s="58">
        <v>30.38</v>
      </c>
      <c r="K72" s="55">
        <v>17</v>
      </c>
    </row>
    <row r="73" spans="1:11" ht="12.75">
      <c r="A73" s="63" t="s">
        <v>626</v>
      </c>
      <c r="B73" s="64" t="s">
        <v>41</v>
      </c>
      <c r="C73" s="64" t="s">
        <v>235</v>
      </c>
      <c r="D73" s="76">
        <v>36</v>
      </c>
      <c r="E73" s="76">
        <v>31</v>
      </c>
      <c r="F73" s="76">
        <v>23</v>
      </c>
      <c r="G73" s="76">
        <v>19</v>
      </c>
      <c r="H73" s="76">
        <v>0</v>
      </c>
      <c r="I73" s="76">
        <v>19</v>
      </c>
      <c r="J73" s="58">
        <v>30.29</v>
      </c>
      <c r="K73" s="35">
        <v>14</v>
      </c>
    </row>
    <row r="74" spans="1:11" ht="12.75">
      <c r="A74" s="63" t="s">
        <v>627</v>
      </c>
      <c r="B74" s="64" t="s">
        <v>41</v>
      </c>
      <c r="C74" s="64" t="s">
        <v>223</v>
      </c>
      <c r="D74" s="76">
        <v>15</v>
      </c>
      <c r="E74" s="76">
        <v>15</v>
      </c>
      <c r="F74" s="76">
        <v>13</v>
      </c>
      <c r="G74" s="76">
        <v>13</v>
      </c>
      <c r="H74" s="76">
        <v>0</v>
      </c>
      <c r="I74" s="76">
        <v>13</v>
      </c>
      <c r="J74" s="58">
        <v>32.74</v>
      </c>
      <c r="K74" s="35">
        <v>3</v>
      </c>
    </row>
    <row r="75" spans="1:11" ht="12.75">
      <c r="A75" s="63" t="s">
        <v>627</v>
      </c>
      <c r="B75" s="64" t="s">
        <v>41</v>
      </c>
      <c r="C75" s="64" t="s">
        <v>235</v>
      </c>
      <c r="D75" s="76">
        <v>9</v>
      </c>
      <c r="E75" s="76">
        <v>9</v>
      </c>
      <c r="F75" s="76">
        <v>7</v>
      </c>
      <c r="G75" s="76">
        <v>7</v>
      </c>
      <c r="H75" s="76">
        <v>0</v>
      </c>
      <c r="I75" s="76">
        <v>7</v>
      </c>
      <c r="J75" s="58">
        <v>52.74</v>
      </c>
      <c r="K75" s="55">
        <v>4</v>
      </c>
    </row>
    <row r="76" spans="1:11" ht="12.75">
      <c r="A76" s="63" t="s">
        <v>628</v>
      </c>
      <c r="B76" s="64" t="s">
        <v>41</v>
      </c>
      <c r="C76" s="64" t="s">
        <v>223</v>
      </c>
      <c r="D76" s="76">
        <v>18</v>
      </c>
      <c r="E76" s="76">
        <v>17</v>
      </c>
      <c r="F76" s="76">
        <v>16</v>
      </c>
      <c r="G76" s="76">
        <v>14</v>
      </c>
      <c r="H76" s="76">
        <v>0</v>
      </c>
      <c r="I76" s="76">
        <v>14</v>
      </c>
      <c r="J76" s="58">
        <v>29.45</v>
      </c>
      <c r="K76" s="55">
        <v>3</v>
      </c>
    </row>
    <row r="77" spans="1:11" ht="12.75">
      <c r="A77" s="63" t="s">
        <v>629</v>
      </c>
      <c r="B77" s="64" t="s">
        <v>41</v>
      </c>
      <c r="C77" s="64" t="s">
        <v>223</v>
      </c>
      <c r="D77" s="76">
        <v>1</v>
      </c>
      <c r="E77" s="76">
        <v>1</v>
      </c>
      <c r="F77" s="76">
        <v>1</v>
      </c>
      <c r="G77" s="76">
        <v>1</v>
      </c>
      <c r="H77" s="76">
        <v>0</v>
      </c>
      <c r="I77" s="76">
        <v>1</v>
      </c>
      <c r="J77" s="58"/>
      <c r="K77" s="55">
        <v>1</v>
      </c>
    </row>
    <row r="78" spans="1:11" ht="12.75">
      <c r="A78" s="63" t="s">
        <v>629</v>
      </c>
      <c r="B78" s="64" t="s">
        <v>41</v>
      </c>
      <c r="C78" s="64" t="s">
        <v>235</v>
      </c>
      <c r="D78" s="76">
        <v>3</v>
      </c>
      <c r="E78" s="76">
        <v>3</v>
      </c>
      <c r="F78" s="76">
        <v>3</v>
      </c>
      <c r="G78" s="76">
        <v>3</v>
      </c>
      <c r="H78" s="76">
        <v>0</v>
      </c>
      <c r="I78" s="76">
        <v>3</v>
      </c>
      <c r="J78" s="58">
        <v>75.59</v>
      </c>
      <c r="K78" s="55">
        <v>2</v>
      </c>
    </row>
    <row r="79" spans="1:11" ht="12.75">
      <c r="A79" s="63" t="s">
        <v>630</v>
      </c>
      <c r="B79" s="64" t="s">
        <v>41</v>
      </c>
      <c r="C79" s="64" t="s">
        <v>223</v>
      </c>
      <c r="D79" s="76">
        <v>4</v>
      </c>
      <c r="E79" s="76">
        <v>4</v>
      </c>
      <c r="F79" s="76">
        <v>2</v>
      </c>
      <c r="G79" s="76">
        <v>2</v>
      </c>
      <c r="H79" s="76">
        <v>0</v>
      </c>
      <c r="I79" s="76">
        <v>2</v>
      </c>
      <c r="J79" s="58">
        <v>51.58</v>
      </c>
      <c r="K79" s="35">
        <v>2</v>
      </c>
    </row>
    <row r="80" spans="1:11" ht="12.75">
      <c r="A80" s="63" t="s">
        <v>630</v>
      </c>
      <c r="B80" s="64" t="s">
        <v>41</v>
      </c>
      <c r="C80" s="64" t="s">
        <v>235</v>
      </c>
      <c r="D80" s="76">
        <v>4</v>
      </c>
      <c r="E80" s="76">
        <v>4</v>
      </c>
      <c r="F80" s="76">
        <v>3</v>
      </c>
      <c r="G80" s="76">
        <v>3</v>
      </c>
      <c r="H80" s="76">
        <v>0</v>
      </c>
      <c r="I80" s="76">
        <v>3</v>
      </c>
      <c r="J80" s="58">
        <v>40.12</v>
      </c>
      <c r="K80" s="55">
        <v>2</v>
      </c>
    </row>
    <row r="81" spans="1:11" ht="12.75">
      <c r="A81" s="63" t="s">
        <v>631</v>
      </c>
      <c r="B81" s="64" t="s">
        <v>41</v>
      </c>
      <c r="C81" s="64" t="s">
        <v>223</v>
      </c>
      <c r="D81" s="76">
        <v>7</v>
      </c>
      <c r="E81" s="76">
        <v>7</v>
      </c>
      <c r="F81" s="76">
        <v>5</v>
      </c>
      <c r="G81" s="76">
        <v>5</v>
      </c>
      <c r="H81" s="76">
        <v>0</v>
      </c>
      <c r="I81" s="76">
        <v>5</v>
      </c>
      <c r="J81" s="58">
        <v>46.34</v>
      </c>
      <c r="K81" s="35">
        <v>1</v>
      </c>
    </row>
    <row r="82" spans="1:11" ht="12.75">
      <c r="A82" s="63" t="s">
        <v>633</v>
      </c>
      <c r="B82" s="64" t="s">
        <v>41</v>
      </c>
      <c r="C82" s="64" t="s">
        <v>223</v>
      </c>
      <c r="D82" s="76">
        <v>140</v>
      </c>
      <c r="E82" s="76">
        <v>133</v>
      </c>
      <c r="F82" s="76">
        <v>106</v>
      </c>
      <c r="G82" s="76">
        <v>64</v>
      </c>
      <c r="H82" s="76">
        <v>0</v>
      </c>
      <c r="I82" s="76">
        <v>64</v>
      </c>
      <c r="J82" s="58">
        <v>51.17</v>
      </c>
      <c r="K82" s="35">
        <v>30</v>
      </c>
    </row>
    <row r="83" spans="1:11" ht="12.75">
      <c r="A83" s="63" t="s">
        <v>632</v>
      </c>
      <c r="B83" s="64" t="s">
        <v>41</v>
      </c>
      <c r="C83" s="64" t="s">
        <v>223</v>
      </c>
      <c r="D83" s="76">
        <v>10</v>
      </c>
      <c r="E83" s="76">
        <v>10</v>
      </c>
      <c r="F83" s="76">
        <v>7</v>
      </c>
      <c r="G83" s="76">
        <v>7</v>
      </c>
      <c r="H83" s="76">
        <v>0</v>
      </c>
      <c r="I83" s="76">
        <v>7</v>
      </c>
      <c r="J83" s="58">
        <v>29.92</v>
      </c>
      <c r="K83" s="35">
        <v>4</v>
      </c>
    </row>
    <row r="84" spans="1:11" ht="12.75">
      <c r="A84" s="63" t="s">
        <v>127</v>
      </c>
      <c r="B84" s="64" t="s">
        <v>41</v>
      </c>
      <c r="C84" s="64" t="s">
        <v>223</v>
      </c>
      <c r="D84" s="76">
        <v>33</v>
      </c>
      <c r="E84" s="76">
        <v>31</v>
      </c>
      <c r="F84" s="76">
        <v>18</v>
      </c>
      <c r="G84" s="76">
        <v>18</v>
      </c>
      <c r="H84" s="76">
        <v>0</v>
      </c>
      <c r="I84" s="76">
        <v>18</v>
      </c>
      <c r="J84" s="58">
        <v>20.22</v>
      </c>
      <c r="K84" s="55">
        <v>11</v>
      </c>
    </row>
    <row r="85" spans="1:11" ht="12.75">
      <c r="A85" s="63" t="s">
        <v>127</v>
      </c>
      <c r="B85" s="64" t="s">
        <v>41</v>
      </c>
      <c r="C85" s="64" t="s">
        <v>235</v>
      </c>
      <c r="D85" s="76">
        <v>51</v>
      </c>
      <c r="E85" s="76">
        <v>42</v>
      </c>
      <c r="F85" s="76">
        <v>18</v>
      </c>
      <c r="G85" s="76">
        <v>18</v>
      </c>
      <c r="H85" s="76">
        <v>0</v>
      </c>
      <c r="I85" s="76">
        <v>18</v>
      </c>
      <c r="J85" s="58">
        <v>24.3</v>
      </c>
      <c r="K85" s="35">
        <v>12</v>
      </c>
    </row>
    <row r="86" spans="1:11" ht="12.75">
      <c r="A86" s="63" t="s">
        <v>700</v>
      </c>
      <c r="B86" s="64" t="s">
        <v>41</v>
      </c>
      <c r="C86" s="64" t="s">
        <v>223</v>
      </c>
      <c r="D86" s="76">
        <v>2</v>
      </c>
      <c r="E86" s="76">
        <v>2</v>
      </c>
      <c r="F86" s="76">
        <v>1</v>
      </c>
      <c r="G86" s="76">
        <v>1</v>
      </c>
      <c r="H86" s="76">
        <v>0</v>
      </c>
      <c r="I86" s="76">
        <v>1</v>
      </c>
      <c r="J86" s="58"/>
      <c r="K86" s="35">
        <v>0</v>
      </c>
    </row>
    <row r="87" spans="1:11" ht="12.75">
      <c r="A87" s="63" t="s">
        <v>699</v>
      </c>
      <c r="B87" s="64" t="s">
        <v>41</v>
      </c>
      <c r="C87" s="64" t="s">
        <v>223</v>
      </c>
      <c r="D87" s="76">
        <v>6</v>
      </c>
      <c r="E87" s="76">
        <v>5</v>
      </c>
      <c r="F87" s="76">
        <v>4</v>
      </c>
      <c r="G87" s="76">
        <v>4</v>
      </c>
      <c r="H87" s="76">
        <v>0</v>
      </c>
      <c r="I87" s="76">
        <v>4</v>
      </c>
      <c r="J87" s="58">
        <v>29.45</v>
      </c>
      <c r="K87" s="35">
        <v>4</v>
      </c>
    </row>
    <row r="88" spans="1:11" ht="12.75">
      <c r="A88" s="63" t="s">
        <v>634</v>
      </c>
      <c r="B88" s="64" t="s">
        <v>41</v>
      </c>
      <c r="C88" s="64" t="s">
        <v>223</v>
      </c>
      <c r="D88" s="76">
        <v>39</v>
      </c>
      <c r="E88" s="76">
        <v>36</v>
      </c>
      <c r="F88" s="76">
        <v>33</v>
      </c>
      <c r="G88" s="76">
        <v>33</v>
      </c>
      <c r="H88" s="76">
        <v>0</v>
      </c>
      <c r="I88" s="76">
        <v>33</v>
      </c>
      <c r="J88" s="58">
        <v>23.17</v>
      </c>
      <c r="K88" s="55">
        <v>14</v>
      </c>
    </row>
    <row r="89" spans="1:11" ht="12.75">
      <c r="A89" s="63" t="s">
        <v>638</v>
      </c>
      <c r="B89" s="64" t="s">
        <v>41</v>
      </c>
      <c r="C89" s="64" t="s">
        <v>223</v>
      </c>
      <c r="D89" s="76">
        <v>6</v>
      </c>
      <c r="E89" s="76">
        <v>5</v>
      </c>
      <c r="F89" s="76">
        <v>5</v>
      </c>
      <c r="G89" s="76">
        <v>5</v>
      </c>
      <c r="H89" s="76">
        <v>0</v>
      </c>
      <c r="I89" s="76">
        <v>5</v>
      </c>
      <c r="J89" s="58">
        <v>22.38</v>
      </c>
      <c r="K89" s="55">
        <v>3</v>
      </c>
    </row>
    <row r="90" spans="1:11" ht="12.75">
      <c r="A90" s="63" t="s">
        <v>637</v>
      </c>
      <c r="B90" s="64" t="s">
        <v>41</v>
      </c>
      <c r="C90" s="64" t="s">
        <v>223</v>
      </c>
      <c r="D90" s="76">
        <v>5</v>
      </c>
      <c r="E90" s="76">
        <v>4</v>
      </c>
      <c r="F90" s="76">
        <v>3</v>
      </c>
      <c r="G90" s="76">
        <v>3</v>
      </c>
      <c r="H90" s="76">
        <v>0</v>
      </c>
      <c r="I90" s="76">
        <v>3</v>
      </c>
      <c r="J90" s="58">
        <v>42.05</v>
      </c>
      <c r="K90" s="55">
        <v>1</v>
      </c>
    </row>
    <row r="91" spans="1:11" ht="12.75">
      <c r="A91" s="63" t="s">
        <v>636</v>
      </c>
      <c r="B91" s="64" t="s">
        <v>41</v>
      </c>
      <c r="C91" s="64" t="s">
        <v>223</v>
      </c>
      <c r="D91" s="76">
        <v>58</v>
      </c>
      <c r="E91" s="76">
        <v>55</v>
      </c>
      <c r="F91" s="76">
        <v>31</v>
      </c>
      <c r="G91" s="76">
        <v>27</v>
      </c>
      <c r="H91" s="76">
        <v>0</v>
      </c>
      <c r="I91" s="76">
        <v>27</v>
      </c>
      <c r="J91" s="58">
        <v>30.91</v>
      </c>
      <c r="K91" s="55">
        <v>11</v>
      </c>
    </row>
    <row r="92" spans="1:11" ht="12.75">
      <c r="A92" s="63" t="s">
        <v>635</v>
      </c>
      <c r="B92" s="64" t="s">
        <v>41</v>
      </c>
      <c r="C92" s="64" t="s">
        <v>223</v>
      </c>
      <c r="D92" s="76">
        <v>50</v>
      </c>
      <c r="E92" s="76">
        <v>47</v>
      </c>
      <c r="F92" s="76">
        <v>38</v>
      </c>
      <c r="G92" s="76">
        <v>33</v>
      </c>
      <c r="H92" s="76">
        <v>0</v>
      </c>
      <c r="I92" s="76">
        <v>33</v>
      </c>
      <c r="J92" s="58">
        <v>32.9</v>
      </c>
      <c r="K92" s="55">
        <v>15</v>
      </c>
    </row>
    <row r="93" spans="1:11" ht="12.75">
      <c r="A93" s="63" t="s">
        <v>639</v>
      </c>
      <c r="B93" s="64" t="s">
        <v>41</v>
      </c>
      <c r="C93" s="64" t="s">
        <v>223</v>
      </c>
      <c r="D93" s="76">
        <v>46</v>
      </c>
      <c r="E93" s="76">
        <v>44</v>
      </c>
      <c r="F93" s="76">
        <v>31</v>
      </c>
      <c r="G93" s="76">
        <v>25</v>
      </c>
      <c r="H93" s="76">
        <v>0</v>
      </c>
      <c r="I93" s="76">
        <v>25</v>
      </c>
      <c r="J93" s="58">
        <v>30.7</v>
      </c>
      <c r="K93" s="55">
        <v>9</v>
      </c>
    </row>
    <row r="94" spans="1:11" ht="12.75">
      <c r="A94" s="63" t="s">
        <v>639</v>
      </c>
      <c r="B94" s="64" t="s">
        <v>41</v>
      </c>
      <c r="C94" s="64" t="s">
        <v>235</v>
      </c>
      <c r="D94" s="76">
        <v>30</v>
      </c>
      <c r="E94" s="76">
        <v>24</v>
      </c>
      <c r="F94" s="76">
        <v>19</v>
      </c>
      <c r="G94" s="76">
        <v>19</v>
      </c>
      <c r="H94" s="76">
        <v>0</v>
      </c>
      <c r="I94" s="76">
        <v>19</v>
      </c>
      <c r="J94" s="58">
        <v>26.92</v>
      </c>
      <c r="K94" s="55">
        <v>14</v>
      </c>
    </row>
    <row r="95" spans="1:11" ht="12.75">
      <c r="A95" s="63" t="s">
        <v>640</v>
      </c>
      <c r="B95" s="64" t="s">
        <v>41</v>
      </c>
      <c r="C95" s="64" t="s">
        <v>223</v>
      </c>
      <c r="D95" s="76">
        <v>9</v>
      </c>
      <c r="E95" s="76">
        <v>8</v>
      </c>
      <c r="F95" s="76">
        <v>8</v>
      </c>
      <c r="G95" s="76">
        <v>8</v>
      </c>
      <c r="H95" s="76">
        <v>0</v>
      </c>
      <c r="I95" s="76">
        <v>8</v>
      </c>
      <c r="J95" s="58">
        <v>21.78</v>
      </c>
      <c r="K95" s="55">
        <v>4</v>
      </c>
    </row>
    <row r="96" spans="1:11" ht="12.75">
      <c r="A96" s="63" t="s">
        <v>640</v>
      </c>
      <c r="B96" s="64" t="s">
        <v>41</v>
      </c>
      <c r="C96" s="64" t="s">
        <v>235</v>
      </c>
      <c r="D96" s="76">
        <v>13</v>
      </c>
      <c r="E96" s="76">
        <v>11</v>
      </c>
      <c r="F96" s="76">
        <v>4</v>
      </c>
      <c r="G96" s="76">
        <v>4</v>
      </c>
      <c r="H96" s="76">
        <v>0</v>
      </c>
      <c r="I96" s="76">
        <v>4</v>
      </c>
      <c r="J96" s="58">
        <v>24.77</v>
      </c>
      <c r="K96" s="55">
        <v>1</v>
      </c>
    </row>
    <row r="97" spans="1:11" ht="12.75">
      <c r="A97" s="63" t="s">
        <v>698</v>
      </c>
      <c r="B97" s="64" t="s">
        <v>41</v>
      </c>
      <c r="C97" s="64" t="s">
        <v>235</v>
      </c>
      <c r="D97" s="76">
        <v>1</v>
      </c>
      <c r="E97" s="76">
        <v>1</v>
      </c>
      <c r="F97" s="76">
        <v>1</v>
      </c>
      <c r="G97" s="76">
        <v>1</v>
      </c>
      <c r="H97" s="76">
        <v>0</v>
      </c>
      <c r="I97" s="76">
        <v>1</v>
      </c>
      <c r="J97" s="58"/>
      <c r="K97" s="55">
        <v>1</v>
      </c>
    </row>
    <row r="98" spans="1:11" ht="12.75">
      <c r="A98" s="63" t="s">
        <v>642</v>
      </c>
      <c r="B98" s="64" t="s">
        <v>41</v>
      </c>
      <c r="C98" s="64" t="s">
        <v>223</v>
      </c>
      <c r="D98" s="76">
        <v>12</v>
      </c>
      <c r="E98" s="76">
        <v>12</v>
      </c>
      <c r="F98" s="76">
        <v>10</v>
      </c>
      <c r="G98" s="76">
        <v>10</v>
      </c>
      <c r="H98" s="76">
        <v>0</v>
      </c>
      <c r="I98" s="76">
        <v>10</v>
      </c>
      <c r="J98" s="58">
        <v>30.7</v>
      </c>
      <c r="K98" s="55">
        <v>5</v>
      </c>
    </row>
    <row r="99" spans="1:11" ht="12.75">
      <c r="A99" s="63" t="s">
        <v>641</v>
      </c>
      <c r="B99" s="64" t="s">
        <v>41</v>
      </c>
      <c r="C99" s="64" t="s">
        <v>223</v>
      </c>
      <c r="D99" s="76">
        <v>9</v>
      </c>
      <c r="E99" s="76">
        <v>8</v>
      </c>
      <c r="F99" s="76">
        <v>7</v>
      </c>
      <c r="G99" s="76">
        <v>7</v>
      </c>
      <c r="H99" s="76">
        <v>0</v>
      </c>
      <c r="I99" s="76">
        <v>7</v>
      </c>
      <c r="J99" s="58">
        <v>45.63</v>
      </c>
      <c r="K99" s="55">
        <v>5</v>
      </c>
    </row>
    <row r="100" spans="1:11" ht="12.75">
      <c r="A100" s="63" t="s">
        <v>643</v>
      </c>
      <c r="B100" s="64" t="s">
        <v>41</v>
      </c>
      <c r="C100" s="64" t="s">
        <v>223</v>
      </c>
      <c r="D100" s="76">
        <v>49</v>
      </c>
      <c r="E100" s="76">
        <v>49</v>
      </c>
      <c r="F100" s="76">
        <v>39</v>
      </c>
      <c r="G100" s="76">
        <v>30</v>
      </c>
      <c r="H100" s="76">
        <v>0</v>
      </c>
      <c r="I100" s="76">
        <v>30</v>
      </c>
      <c r="J100" s="58">
        <v>76.29</v>
      </c>
      <c r="K100" s="55">
        <v>19</v>
      </c>
    </row>
    <row r="101" spans="1:11" ht="12.75">
      <c r="A101" s="63" t="s">
        <v>644</v>
      </c>
      <c r="B101" s="64" t="s">
        <v>41</v>
      </c>
      <c r="C101" s="64" t="s">
        <v>223</v>
      </c>
      <c r="D101" s="76">
        <v>5</v>
      </c>
      <c r="E101" s="76">
        <v>5</v>
      </c>
      <c r="F101" s="76">
        <v>5</v>
      </c>
      <c r="G101" s="76">
        <v>5</v>
      </c>
      <c r="H101" s="76">
        <v>0</v>
      </c>
      <c r="I101" s="76">
        <v>5</v>
      </c>
      <c r="J101" s="58">
        <v>26.12</v>
      </c>
      <c r="K101" s="55">
        <v>4</v>
      </c>
    </row>
    <row r="102" spans="1:11" ht="12.75">
      <c r="A102" s="63" t="s">
        <v>645</v>
      </c>
      <c r="B102" s="64" t="s">
        <v>41</v>
      </c>
      <c r="C102" s="64" t="s">
        <v>223</v>
      </c>
      <c r="D102" s="76">
        <v>14</v>
      </c>
      <c r="E102" s="76">
        <v>14</v>
      </c>
      <c r="F102" s="76">
        <v>12</v>
      </c>
      <c r="G102" s="76">
        <v>12</v>
      </c>
      <c r="H102" s="76">
        <v>0</v>
      </c>
      <c r="I102" s="76">
        <v>12</v>
      </c>
      <c r="J102" s="58">
        <v>22.65</v>
      </c>
      <c r="K102" s="55">
        <v>6</v>
      </c>
    </row>
    <row r="103" spans="1:11" ht="12.75">
      <c r="A103" s="63" t="s">
        <v>646</v>
      </c>
      <c r="B103" s="64" t="s">
        <v>41</v>
      </c>
      <c r="C103" s="64" t="s">
        <v>223</v>
      </c>
      <c r="D103" s="76">
        <v>3</v>
      </c>
      <c r="E103" s="76">
        <v>3</v>
      </c>
      <c r="F103" s="76">
        <v>3</v>
      </c>
      <c r="G103" s="76">
        <v>3</v>
      </c>
      <c r="H103" s="76">
        <v>0</v>
      </c>
      <c r="I103" s="76">
        <v>3</v>
      </c>
      <c r="J103" s="58">
        <v>63.37</v>
      </c>
      <c r="K103" s="55">
        <v>3</v>
      </c>
    </row>
    <row r="104" spans="1:11" ht="12.75">
      <c r="A104" s="63" t="s">
        <v>646</v>
      </c>
      <c r="B104" s="64" t="s">
        <v>41</v>
      </c>
      <c r="C104" s="64" t="s">
        <v>235</v>
      </c>
      <c r="D104" s="76">
        <v>3</v>
      </c>
      <c r="E104" s="76">
        <v>2</v>
      </c>
      <c r="F104" s="76">
        <v>2</v>
      </c>
      <c r="G104" s="76">
        <v>2</v>
      </c>
      <c r="H104" s="76">
        <v>0</v>
      </c>
      <c r="I104" s="76">
        <v>2</v>
      </c>
      <c r="J104" s="58">
        <v>52.96</v>
      </c>
      <c r="K104" s="55">
        <v>2</v>
      </c>
    </row>
    <row r="105" spans="1:11" ht="12.75">
      <c r="A105" s="63" t="s">
        <v>647</v>
      </c>
      <c r="B105" s="64" t="s">
        <v>41</v>
      </c>
      <c r="C105" s="64" t="s">
        <v>223</v>
      </c>
      <c r="D105" s="76">
        <v>19</v>
      </c>
      <c r="E105" s="76">
        <v>17</v>
      </c>
      <c r="F105" s="76">
        <v>12</v>
      </c>
      <c r="G105" s="76">
        <v>12</v>
      </c>
      <c r="H105" s="76">
        <v>0</v>
      </c>
      <c r="I105" s="76">
        <v>12</v>
      </c>
      <c r="J105" s="58">
        <v>21.26</v>
      </c>
      <c r="K105" s="55">
        <v>8</v>
      </c>
    </row>
    <row r="106" spans="1:11" ht="12.75">
      <c r="A106" s="63" t="s">
        <v>648</v>
      </c>
      <c r="B106" s="64" t="s">
        <v>41</v>
      </c>
      <c r="C106" s="64" t="s">
        <v>223</v>
      </c>
      <c r="D106" s="76">
        <v>8</v>
      </c>
      <c r="E106" s="76">
        <v>7</v>
      </c>
      <c r="F106" s="76">
        <v>5</v>
      </c>
      <c r="G106" s="76">
        <v>5</v>
      </c>
      <c r="H106" s="76">
        <v>0</v>
      </c>
      <c r="I106" s="76">
        <v>5</v>
      </c>
      <c r="J106" s="58">
        <v>27.94</v>
      </c>
      <c r="K106" s="55">
        <v>2</v>
      </c>
    </row>
    <row r="107" spans="1:11" ht="12.75">
      <c r="A107" s="63" t="s">
        <v>648</v>
      </c>
      <c r="B107" s="64" t="s">
        <v>41</v>
      </c>
      <c r="C107" s="64" t="s">
        <v>235</v>
      </c>
      <c r="D107" s="76">
        <v>4</v>
      </c>
      <c r="E107" s="76">
        <v>4</v>
      </c>
      <c r="F107" s="76">
        <v>4</v>
      </c>
      <c r="G107" s="76">
        <v>4</v>
      </c>
      <c r="H107" s="76">
        <v>0</v>
      </c>
      <c r="I107" s="76">
        <v>4</v>
      </c>
      <c r="J107" s="58">
        <v>21.44</v>
      </c>
      <c r="K107" s="55">
        <v>3</v>
      </c>
    </row>
    <row r="108" spans="1:11" ht="12.75">
      <c r="A108" s="63" t="s">
        <v>697</v>
      </c>
      <c r="B108" s="64" t="s">
        <v>41</v>
      </c>
      <c r="C108" s="64" t="s">
        <v>223</v>
      </c>
      <c r="D108" s="76">
        <v>2</v>
      </c>
      <c r="E108" s="76">
        <v>2</v>
      </c>
      <c r="F108" s="76">
        <v>2</v>
      </c>
      <c r="G108" s="76">
        <v>2</v>
      </c>
      <c r="H108" s="76">
        <v>0</v>
      </c>
      <c r="I108" s="76">
        <v>2</v>
      </c>
      <c r="J108" s="58">
        <v>28.63</v>
      </c>
      <c r="K108" s="55">
        <v>2</v>
      </c>
    </row>
    <row r="109" spans="1:11" ht="12.75">
      <c r="A109" s="63" t="s">
        <v>128</v>
      </c>
      <c r="B109" s="64" t="s">
        <v>41</v>
      </c>
      <c r="C109" s="64" t="s">
        <v>223</v>
      </c>
      <c r="D109" s="76">
        <v>24</v>
      </c>
      <c r="E109" s="76">
        <v>24</v>
      </c>
      <c r="F109" s="76">
        <v>16</v>
      </c>
      <c r="G109" s="76">
        <v>16</v>
      </c>
      <c r="H109" s="76">
        <v>0</v>
      </c>
      <c r="I109" s="76">
        <v>16</v>
      </c>
      <c r="J109" s="58">
        <v>44.01</v>
      </c>
      <c r="K109" s="55">
        <v>10</v>
      </c>
    </row>
    <row r="110" spans="1:11" ht="12.75">
      <c r="A110" s="63" t="s">
        <v>649</v>
      </c>
      <c r="B110" s="64" t="s">
        <v>41</v>
      </c>
      <c r="C110" s="64" t="s">
        <v>223</v>
      </c>
      <c r="D110" s="76">
        <v>49</v>
      </c>
      <c r="E110" s="76">
        <v>47</v>
      </c>
      <c r="F110" s="76">
        <v>27</v>
      </c>
      <c r="G110" s="76">
        <v>23</v>
      </c>
      <c r="H110" s="76">
        <v>0</v>
      </c>
      <c r="I110" s="76">
        <v>23</v>
      </c>
      <c r="J110" s="58">
        <v>23.27</v>
      </c>
      <c r="K110" s="55">
        <v>15</v>
      </c>
    </row>
    <row r="111" spans="1:11" ht="12.75">
      <c r="A111" s="63" t="s">
        <v>649</v>
      </c>
      <c r="B111" s="64" t="s">
        <v>41</v>
      </c>
      <c r="C111" s="64" t="s">
        <v>235</v>
      </c>
      <c r="D111" s="76">
        <v>51</v>
      </c>
      <c r="E111" s="76">
        <v>46</v>
      </c>
      <c r="F111" s="76">
        <v>28</v>
      </c>
      <c r="G111" s="76">
        <v>25</v>
      </c>
      <c r="H111" s="76">
        <v>0</v>
      </c>
      <c r="I111" s="76">
        <v>25</v>
      </c>
      <c r="J111" s="58">
        <v>26.02</v>
      </c>
      <c r="K111" s="55">
        <v>12</v>
      </c>
    </row>
    <row r="112" spans="1:11" ht="12.75">
      <c r="A112" s="63" t="s">
        <v>650</v>
      </c>
      <c r="B112" s="64" t="s">
        <v>41</v>
      </c>
      <c r="C112" s="64" t="s">
        <v>223</v>
      </c>
      <c r="D112" s="76">
        <v>6</v>
      </c>
      <c r="E112" s="76">
        <v>6</v>
      </c>
      <c r="F112" s="76">
        <v>4</v>
      </c>
      <c r="G112" s="76">
        <v>4</v>
      </c>
      <c r="H112" s="76">
        <v>0</v>
      </c>
      <c r="I112" s="76">
        <v>4</v>
      </c>
      <c r="J112" s="58">
        <v>25.13</v>
      </c>
      <c r="K112" s="55">
        <v>3</v>
      </c>
    </row>
    <row r="113" spans="1:11" ht="12.75">
      <c r="A113" s="63" t="s">
        <v>696</v>
      </c>
      <c r="B113" s="64" t="s">
        <v>41</v>
      </c>
      <c r="C113" s="64" t="s">
        <v>223</v>
      </c>
      <c r="D113" s="76">
        <v>47</v>
      </c>
      <c r="E113" s="76">
        <v>43</v>
      </c>
      <c r="F113" s="76">
        <v>28</v>
      </c>
      <c r="G113" s="76">
        <v>22</v>
      </c>
      <c r="H113" s="76">
        <v>0</v>
      </c>
      <c r="I113" s="76">
        <v>22</v>
      </c>
      <c r="J113" s="58">
        <v>124.91</v>
      </c>
      <c r="K113" s="55">
        <v>14</v>
      </c>
    </row>
    <row r="114" spans="1:11" ht="12.75">
      <c r="A114" s="63" t="s">
        <v>651</v>
      </c>
      <c r="B114" s="64" t="s">
        <v>41</v>
      </c>
      <c r="C114" s="64" t="s">
        <v>223</v>
      </c>
      <c r="D114" s="76">
        <v>3</v>
      </c>
      <c r="E114" s="76">
        <v>3</v>
      </c>
      <c r="F114" s="76">
        <v>2</v>
      </c>
      <c r="G114" s="76">
        <v>2</v>
      </c>
      <c r="H114" s="76">
        <v>0</v>
      </c>
      <c r="I114" s="76">
        <v>2</v>
      </c>
      <c r="J114" s="58">
        <v>77.92</v>
      </c>
      <c r="K114" s="55">
        <v>2</v>
      </c>
    </row>
    <row r="115" spans="1:11" ht="12.75">
      <c r="A115" s="63" t="s">
        <v>702</v>
      </c>
      <c r="B115" s="64" t="s">
        <v>41</v>
      </c>
      <c r="C115" s="64" t="s">
        <v>223</v>
      </c>
      <c r="D115" s="76">
        <v>3</v>
      </c>
      <c r="E115" s="76">
        <v>3</v>
      </c>
      <c r="F115" s="76">
        <v>2</v>
      </c>
      <c r="G115" s="76">
        <v>2</v>
      </c>
      <c r="H115" s="76">
        <v>0</v>
      </c>
      <c r="I115" s="76">
        <v>2</v>
      </c>
      <c r="J115" s="58">
        <v>79.92</v>
      </c>
      <c r="K115" s="55">
        <v>2</v>
      </c>
    </row>
    <row r="116" spans="1:12" s="8" customFormat="1" ht="12.75">
      <c r="A116" s="63" t="s">
        <v>653</v>
      </c>
      <c r="B116" s="64" t="s">
        <v>41</v>
      </c>
      <c r="C116" s="64" t="s">
        <v>223</v>
      </c>
      <c r="D116" s="76">
        <v>3</v>
      </c>
      <c r="E116" s="76">
        <v>3</v>
      </c>
      <c r="F116" s="76">
        <v>2</v>
      </c>
      <c r="G116" s="76">
        <v>2</v>
      </c>
      <c r="H116" s="76">
        <v>0</v>
      </c>
      <c r="I116" s="76">
        <v>2</v>
      </c>
      <c r="J116" s="58">
        <v>87.33</v>
      </c>
      <c r="K116" s="55">
        <v>2</v>
      </c>
      <c r="L116" s="41"/>
    </row>
    <row r="117" spans="1:11" ht="12.75">
      <c r="A117" s="63" t="s">
        <v>652</v>
      </c>
      <c r="B117" s="64" t="s">
        <v>41</v>
      </c>
      <c r="C117" s="64" t="s">
        <v>223</v>
      </c>
      <c r="D117" s="76">
        <v>5</v>
      </c>
      <c r="E117" s="76">
        <v>5</v>
      </c>
      <c r="F117" s="76">
        <v>3</v>
      </c>
      <c r="G117" s="76">
        <v>3</v>
      </c>
      <c r="H117" s="76">
        <v>0</v>
      </c>
      <c r="I117" s="76">
        <v>3</v>
      </c>
      <c r="J117" s="58">
        <v>71.86</v>
      </c>
      <c r="K117" s="55">
        <v>3</v>
      </c>
    </row>
    <row r="118" spans="1:11" ht="12.75">
      <c r="A118" s="63" t="s">
        <v>654</v>
      </c>
      <c r="B118" s="64" t="s">
        <v>41</v>
      </c>
      <c r="C118" s="64" t="s">
        <v>223</v>
      </c>
      <c r="D118" s="76">
        <v>15</v>
      </c>
      <c r="E118" s="76">
        <v>14</v>
      </c>
      <c r="F118" s="76">
        <v>9</v>
      </c>
      <c r="G118" s="76">
        <v>9</v>
      </c>
      <c r="H118" s="76">
        <v>0</v>
      </c>
      <c r="I118" s="76">
        <v>9</v>
      </c>
      <c r="J118" s="58">
        <v>44.74</v>
      </c>
      <c r="K118" s="55">
        <v>5</v>
      </c>
    </row>
    <row r="119" spans="1:12" s="8" customFormat="1" ht="12.75">
      <c r="A119" s="63" t="s">
        <v>655</v>
      </c>
      <c r="B119" s="64" t="s">
        <v>41</v>
      </c>
      <c r="C119" s="64" t="s">
        <v>223</v>
      </c>
      <c r="D119" s="76">
        <v>3</v>
      </c>
      <c r="E119" s="76">
        <v>3</v>
      </c>
      <c r="F119" s="76">
        <v>2</v>
      </c>
      <c r="G119" s="76">
        <v>2</v>
      </c>
      <c r="H119" s="76">
        <v>0</v>
      </c>
      <c r="I119" s="76">
        <v>2</v>
      </c>
      <c r="J119" s="58">
        <v>82.42</v>
      </c>
      <c r="K119" s="55">
        <v>1</v>
      </c>
      <c r="L119" s="38"/>
    </row>
    <row r="120" spans="1:12" ht="12.75">
      <c r="A120" s="63" t="s">
        <v>132</v>
      </c>
      <c r="B120" s="64" t="s">
        <v>41</v>
      </c>
      <c r="C120" s="64" t="s">
        <v>223</v>
      </c>
      <c r="D120" s="76">
        <v>81</v>
      </c>
      <c r="E120" s="76">
        <v>73</v>
      </c>
      <c r="F120" s="76">
        <v>46</v>
      </c>
      <c r="G120" s="76">
        <v>36</v>
      </c>
      <c r="H120" s="76">
        <v>0</v>
      </c>
      <c r="I120" s="76">
        <v>36</v>
      </c>
      <c r="J120" s="58">
        <v>115.06</v>
      </c>
      <c r="K120" s="55">
        <v>25</v>
      </c>
      <c r="L120" s="41"/>
    </row>
    <row r="121" spans="1:12" ht="12.75">
      <c r="A121" s="63" t="s">
        <v>656</v>
      </c>
      <c r="B121" s="64" t="s">
        <v>41</v>
      </c>
      <c r="C121" s="64" t="s">
        <v>223</v>
      </c>
      <c r="D121" s="76">
        <v>102</v>
      </c>
      <c r="E121" s="76">
        <v>96</v>
      </c>
      <c r="F121" s="76">
        <v>82</v>
      </c>
      <c r="G121" s="76">
        <v>53</v>
      </c>
      <c r="H121" s="76">
        <v>0</v>
      </c>
      <c r="I121" s="76">
        <v>53</v>
      </c>
      <c r="J121" s="58">
        <v>50.26</v>
      </c>
      <c r="K121" s="55">
        <v>23</v>
      </c>
      <c r="L121" s="41"/>
    </row>
    <row r="122" spans="1:12" ht="12.75">
      <c r="A122" s="63" t="s">
        <v>657</v>
      </c>
      <c r="B122" s="64" t="s">
        <v>41</v>
      </c>
      <c r="C122" s="64" t="s">
        <v>223</v>
      </c>
      <c r="D122" s="76">
        <v>5</v>
      </c>
      <c r="E122" s="76">
        <v>5</v>
      </c>
      <c r="F122" s="76">
        <v>5</v>
      </c>
      <c r="G122" s="76">
        <v>5</v>
      </c>
      <c r="H122" s="76">
        <v>0</v>
      </c>
      <c r="I122" s="76">
        <v>5</v>
      </c>
      <c r="J122" s="58">
        <v>25.53</v>
      </c>
      <c r="K122" s="55">
        <v>2</v>
      </c>
      <c r="L122" s="41"/>
    </row>
    <row r="123" spans="1:12" ht="12.75">
      <c r="A123" s="63" t="s">
        <v>658</v>
      </c>
      <c r="B123" s="64" t="s">
        <v>41</v>
      </c>
      <c r="C123" s="64" t="s">
        <v>223</v>
      </c>
      <c r="D123" s="76">
        <v>4</v>
      </c>
      <c r="E123" s="76">
        <v>4</v>
      </c>
      <c r="F123" s="76">
        <v>3</v>
      </c>
      <c r="G123" s="76">
        <v>3</v>
      </c>
      <c r="H123" s="76">
        <v>0</v>
      </c>
      <c r="I123" s="76">
        <v>3</v>
      </c>
      <c r="J123" s="58">
        <v>21.42</v>
      </c>
      <c r="K123" s="55">
        <v>1</v>
      </c>
      <c r="L123" s="41"/>
    </row>
    <row r="124" spans="1:12" ht="12.75">
      <c r="A124" s="63" t="s">
        <v>659</v>
      </c>
      <c r="B124" s="64" t="s">
        <v>41</v>
      </c>
      <c r="C124" s="64" t="s">
        <v>235</v>
      </c>
      <c r="D124" s="76">
        <v>68</v>
      </c>
      <c r="E124" s="76">
        <v>64</v>
      </c>
      <c r="F124" s="76">
        <v>46</v>
      </c>
      <c r="G124" s="76">
        <v>32</v>
      </c>
      <c r="H124" s="76">
        <v>0</v>
      </c>
      <c r="I124" s="76">
        <v>32</v>
      </c>
      <c r="J124" s="58">
        <v>40.46</v>
      </c>
      <c r="K124" s="55">
        <v>17</v>
      </c>
      <c r="L124" s="41"/>
    </row>
    <row r="125" spans="1:12" ht="12.75">
      <c r="A125" s="63" t="s">
        <v>660</v>
      </c>
      <c r="B125" s="64" t="s">
        <v>41</v>
      </c>
      <c r="C125" s="64" t="s">
        <v>223</v>
      </c>
      <c r="D125" s="76">
        <v>14</v>
      </c>
      <c r="E125" s="76">
        <v>13</v>
      </c>
      <c r="F125" s="76">
        <v>11</v>
      </c>
      <c r="G125" s="76">
        <v>11</v>
      </c>
      <c r="H125" s="76">
        <v>0</v>
      </c>
      <c r="I125" s="76">
        <v>11</v>
      </c>
      <c r="J125" s="58">
        <v>30.65</v>
      </c>
      <c r="K125" s="55">
        <v>5</v>
      </c>
      <c r="L125" s="41"/>
    </row>
    <row r="126" spans="1:12" s="7" customFormat="1" ht="12.75">
      <c r="A126" s="62" t="s">
        <v>571</v>
      </c>
      <c r="B126" s="64"/>
      <c r="C126" s="64"/>
      <c r="D126" s="76"/>
      <c r="E126" s="76"/>
      <c r="F126" s="76"/>
      <c r="G126" s="76"/>
      <c r="H126" s="76"/>
      <c r="I126" s="76"/>
      <c r="J126" s="58"/>
      <c r="K126" s="55"/>
      <c r="L126" s="40"/>
    </row>
    <row r="127" spans="1:12" s="7" customFormat="1" ht="12.75">
      <c r="A127" s="63" t="s">
        <v>571</v>
      </c>
      <c r="B127" s="64" t="s">
        <v>41</v>
      </c>
      <c r="C127" s="64" t="s">
        <v>235</v>
      </c>
      <c r="D127" s="76">
        <v>74</v>
      </c>
      <c r="E127" s="76">
        <v>58</v>
      </c>
      <c r="F127" s="76">
        <v>27</v>
      </c>
      <c r="G127" s="76">
        <v>23</v>
      </c>
      <c r="H127" s="76">
        <v>0</v>
      </c>
      <c r="I127" s="76">
        <v>23</v>
      </c>
      <c r="J127" s="58">
        <v>26.12</v>
      </c>
      <c r="K127" s="55">
        <v>19</v>
      </c>
      <c r="L127" s="40"/>
    </row>
    <row r="128" spans="1:11" ht="12.75">
      <c r="A128" s="62" t="s">
        <v>135</v>
      </c>
      <c r="B128" s="70"/>
      <c r="C128" s="70"/>
      <c r="D128" s="76"/>
      <c r="E128" s="76"/>
      <c r="F128" s="76"/>
      <c r="G128" s="76"/>
      <c r="H128" s="76"/>
      <c r="I128" s="76"/>
      <c r="J128" s="58"/>
      <c r="K128" s="55"/>
    </row>
    <row r="129" spans="1:11" ht="12.75">
      <c r="A129" s="63" t="s">
        <v>137</v>
      </c>
      <c r="B129" s="64" t="s">
        <v>42</v>
      </c>
      <c r="C129" s="64" t="s">
        <v>223</v>
      </c>
      <c r="D129" s="76">
        <v>519</v>
      </c>
      <c r="E129" s="76">
        <v>504</v>
      </c>
      <c r="F129" s="76">
        <v>380</v>
      </c>
      <c r="G129" s="76">
        <v>228</v>
      </c>
      <c r="H129" s="76">
        <v>0</v>
      </c>
      <c r="I129" s="76">
        <v>228</v>
      </c>
      <c r="J129" s="58">
        <v>72.28</v>
      </c>
      <c r="K129" s="55">
        <v>104</v>
      </c>
    </row>
    <row r="130" spans="1:11" ht="12.75">
      <c r="A130" s="63" t="s">
        <v>137</v>
      </c>
      <c r="B130" s="64" t="s">
        <v>42</v>
      </c>
      <c r="C130" s="64" t="s">
        <v>235</v>
      </c>
      <c r="D130" s="76">
        <v>150</v>
      </c>
      <c r="E130" s="76">
        <v>135</v>
      </c>
      <c r="F130" s="76">
        <v>104</v>
      </c>
      <c r="G130" s="76">
        <v>104</v>
      </c>
      <c r="H130" s="76">
        <v>0</v>
      </c>
      <c r="I130" s="76">
        <v>104</v>
      </c>
      <c r="J130" s="58">
        <v>35.73</v>
      </c>
      <c r="K130" s="55">
        <v>64</v>
      </c>
    </row>
    <row r="131" spans="1:11" ht="12.75">
      <c r="A131" s="62" t="s">
        <v>280</v>
      </c>
      <c r="B131" s="70"/>
      <c r="C131" s="70"/>
      <c r="D131" s="76"/>
      <c r="E131" s="76"/>
      <c r="F131" s="76"/>
      <c r="G131" s="76"/>
      <c r="H131" s="76"/>
      <c r="I131" s="76"/>
      <c r="J131" s="58"/>
      <c r="K131" s="76"/>
    </row>
    <row r="132" spans="1:12" s="7" customFormat="1" ht="25.5">
      <c r="A132" s="63" t="s">
        <v>216</v>
      </c>
      <c r="B132" s="64" t="s">
        <v>43</v>
      </c>
      <c r="C132" s="64" t="s">
        <v>235</v>
      </c>
      <c r="D132" s="76">
        <v>59</v>
      </c>
      <c r="E132" s="76">
        <v>48</v>
      </c>
      <c r="F132" s="76">
        <v>48</v>
      </c>
      <c r="G132" s="76">
        <v>48</v>
      </c>
      <c r="H132" s="76">
        <v>0</v>
      </c>
      <c r="I132" s="76">
        <v>48</v>
      </c>
      <c r="J132" s="76"/>
      <c r="K132" s="76">
        <v>39</v>
      </c>
      <c r="L132" s="40"/>
    </row>
    <row r="133" spans="1:12" s="8" customFormat="1" ht="25.5">
      <c r="A133" s="63" t="s">
        <v>217</v>
      </c>
      <c r="B133" s="64" t="s">
        <v>43</v>
      </c>
      <c r="C133" s="64" t="s">
        <v>223</v>
      </c>
      <c r="D133" s="76">
        <v>27</v>
      </c>
      <c r="E133" s="76">
        <v>20</v>
      </c>
      <c r="F133" s="76">
        <v>20</v>
      </c>
      <c r="G133" s="76">
        <v>20</v>
      </c>
      <c r="H133" s="76">
        <v>0</v>
      </c>
      <c r="I133" s="76">
        <v>20</v>
      </c>
      <c r="J133" s="76"/>
      <c r="K133" s="76">
        <v>13</v>
      </c>
      <c r="L133" s="41"/>
    </row>
    <row r="134" spans="1:11" ht="12.75">
      <c r="A134" s="62" t="s">
        <v>218</v>
      </c>
      <c r="B134" s="70"/>
      <c r="C134" s="70"/>
      <c r="D134" s="76"/>
      <c r="E134" s="76"/>
      <c r="F134" s="76"/>
      <c r="G134" s="76"/>
      <c r="H134" s="76"/>
      <c r="I134" s="76"/>
      <c r="J134" s="76"/>
      <c r="K134" s="76"/>
    </row>
    <row r="135" spans="1:11" ht="25.5">
      <c r="A135" s="63" t="s">
        <v>136</v>
      </c>
      <c r="B135" s="64" t="s">
        <v>43</v>
      </c>
      <c r="C135" s="64" t="s">
        <v>223</v>
      </c>
      <c r="D135" s="76">
        <v>27</v>
      </c>
      <c r="E135" s="76">
        <v>23</v>
      </c>
      <c r="F135" s="76">
        <v>23</v>
      </c>
      <c r="G135" s="76">
        <v>23</v>
      </c>
      <c r="H135" s="76">
        <v>0</v>
      </c>
      <c r="I135" s="76">
        <v>23</v>
      </c>
      <c r="J135" s="76"/>
      <c r="K135" s="76">
        <v>7</v>
      </c>
    </row>
    <row r="136" spans="1:11" ht="25.5">
      <c r="A136" s="63" t="s">
        <v>136</v>
      </c>
      <c r="B136" s="64" t="s">
        <v>43</v>
      </c>
      <c r="C136" s="64" t="s">
        <v>235</v>
      </c>
      <c r="D136" s="76">
        <v>43</v>
      </c>
      <c r="E136" s="76">
        <v>33</v>
      </c>
      <c r="F136" s="76">
        <v>32</v>
      </c>
      <c r="G136" s="76">
        <v>33</v>
      </c>
      <c r="H136" s="76">
        <v>0</v>
      </c>
      <c r="I136" s="76">
        <v>33</v>
      </c>
      <c r="J136" s="76"/>
      <c r="K136" s="76">
        <v>14</v>
      </c>
    </row>
    <row r="137" spans="1:11" ht="25.5">
      <c r="A137" s="63" t="s">
        <v>218</v>
      </c>
      <c r="B137" s="64" t="s">
        <v>43</v>
      </c>
      <c r="C137" s="64" t="s">
        <v>223</v>
      </c>
      <c r="D137" s="76">
        <v>127</v>
      </c>
      <c r="E137" s="76">
        <v>120</v>
      </c>
      <c r="F137" s="76">
        <v>117</v>
      </c>
      <c r="G137" s="76">
        <v>63</v>
      </c>
      <c r="H137" s="76">
        <v>0</v>
      </c>
      <c r="I137" s="76">
        <v>63</v>
      </c>
      <c r="J137" s="76"/>
      <c r="K137" s="76">
        <v>46</v>
      </c>
    </row>
    <row r="138" spans="1:12" s="8" customFormat="1" ht="25.5">
      <c r="A138" s="63" t="s">
        <v>218</v>
      </c>
      <c r="B138" s="64" t="s">
        <v>43</v>
      </c>
      <c r="C138" s="64" t="s">
        <v>235</v>
      </c>
      <c r="D138" s="76">
        <v>227</v>
      </c>
      <c r="E138" s="76">
        <v>201</v>
      </c>
      <c r="F138" s="76">
        <v>186</v>
      </c>
      <c r="G138" s="76">
        <v>56</v>
      </c>
      <c r="H138" s="76">
        <v>0</v>
      </c>
      <c r="I138" s="76">
        <v>56</v>
      </c>
      <c r="J138" s="76"/>
      <c r="K138" s="76">
        <v>32</v>
      </c>
      <c r="L138" s="41"/>
    </row>
    <row r="139" spans="1:11" ht="25.5">
      <c r="A139" s="63" t="s">
        <v>134</v>
      </c>
      <c r="B139" s="64" t="s">
        <v>43</v>
      </c>
      <c r="C139" s="64" t="s">
        <v>223</v>
      </c>
      <c r="D139" s="76">
        <v>67</v>
      </c>
      <c r="E139" s="76">
        <v>64</v>
      </c>
      <c r="F139" s="76">
        <v>62</v>
      </c>
      <c r="G139" s="76">
        <v>43</v>
      </c>
      <c r="H139" s="76">
        <v>0</v>
      </c>
      <c r="I139" s="76">
        <v>43</v>
      </c>
      <c r="J139" s="76"/>
      <c r="K139" s="76">
        <v>18</v>
      </c>
    </row>
    <row r="140" spans="1:11" ht="25.5">
      <c r="A140" s="63" t="s">
        <v>134</v>
      </c>
      <c r="B140" s="64" t="s">
        <v>43</v>
      </c>
      <c r="C140" s="64" t="s">
        <v>235</v>
      </c>
      <c r="D140" s="76">
        <v>183</v>
      </c>
      <c r="E140" s="76">
        <v>160</v>
      </c>
      <c r="F140" s="76">
        <v>146</v>
      </c>
      <c r="G140" s="76">
        <v>86</v>
      </c>
      <c r="H140" s="76">
        <v>0</v>
      </c>
      <c r="I140" s="76">
        <v>86</v>
      </c>
      <c r="J140" s="76"/>
      <c r="K140" s="76">
        <v>73</v>
      </c>
    </row>
    <row r="141" spans="1:11" ht="25.5">
      <c r="A141" s="63" t="s">
        <v>549</v>
      </c>
      <c r="B141" s="64" t="s">
        <v>43</v>
      </c>
      <c r="C141" s="64" t="s">
        <v>235</v>
      </c>
      <c r="D141" s="76">
        <v>30</v>
      </c>
      <c r="E141" s="76">
        <v>29</v>
      </c>
      <c r="F141" s="76">
        <v>28</v>
      </c>
      <c r="G141" s="76">
        <v>28</v>
      </c>
      <c r="H141" s="76">
        <v>0</v>
      </c>
      <c r="I141" s="76">
        <v>28</v>
      </c>
      <c r="J141" s="76"/>
      <c r="K141" s="76">
        <v>15</v>
      </c>
    </row>
    <row r="142" spans="1:12" ht="25.5">
      <c r="A142" s="63" t="s">
        <v>549</v>
      </c>
      <c r="B142" s="64" t="s">
        <v>43</v>
      </c>
      <c r="C142" s="64" t="s">
        <v>235</v>
      </c>
      <c r="D142" s="76">
        <v>54</v>
      </c>
      <c r="E142" s="76">
        <v>46</v>
      </c>
      <c r="F142" s="76">
        <v>46</v>
      </c>
      <c r="G142" s="76">
        <v>46</v>
      </c>
      <c r="H142" s="76">
        <v>0</v>
      </c>
      <c r="I142" s="76">
        <v>46</v>
      </c>
      <c r="J142" s="76"/>
      <c r="K142" s="76">
        <v>32</v>
      </c>
      <c r="L142" s="40"/>
    </row>
    <row r="143" spans="1:11" ht="12.75">
      <c r="A143" s="62" t="s">
        <v>287</v>
      </c>
      <c r="B143" s="73"/>
      <c r="C143" s="73"/>
      <c r="D143" s="76"/>
      <c r="E143" s="76"/>
      <c r="F143" s="76"/>
      <c r="G143" s="76"/>
      <c r="H143" s="76"/>
      <c r="I143" s="76"/>
      <c r="J143" s="76"/>
      <c r="K143" s="76"/>
    </row>
    <row r="144" spans="1:12" s="7" customFormat="1" ht="25.5">
      <c r="A144" s="63" t="s">
        <v>717</v>
      </c>
      <c r="B144" s="54" t="s">
        <v>43</v>
      </c>
      <c r="C144" s="54" t="s">
        <v>223</v>
      </c>
      <c r="D144" s="76">
        <v>5</v>
      </c>
      <c r="E144" s="76">
        <v>4</v>
      </c>
      <c r="F144" s="76">
        <v>4</v>
      </c>
      <c r="G144" s="76">
        <v>4</v>
      </c>
      <c r="H144" s="76">
        <v>0</v>
      </c>
      <c r="I144" s="76">
        <v>4</v>
      </c>
      <c r="J144" s="76"/>
      <c r="K144" s="76">
        <v>3</v>
      </c>
      <c r="L144" s="38"/>
    </row>
    <row r="145" spans="1:11" ht="25.5">
      <c r="A145" s="63" t="s">
        <v>718</v>
      </c>
      <c r="B145" s="54" t="s">
        <v>43</v>
      </c>
      <c r="C145" s="54" t="s">
        <v>223</v>
      </c>
      <c r="D145" s="76">
        <v>11</v>
      </c>
      <c r="E145" s="76">
        <v>9</v>
      </c>
      <c r="F145" s="76">
        <v>9</v>
      </c>
      <c r="G145" s="76">
        <v>9</v>
      </c>
      <c r="H145" s="76">
        <v>0</v>
      </c>
      <c r="I145" s="76">
        <v>9</v>
      </c>
      <c r="J145" s="76"/>
      <c r="K145" s="76">
        <v>7</v>
      </c>
    </row>
    <row r="146" spans="1:11" ht="25.5">
      <c r="A146" s="63" t="s">
        <v>719</v>
      </c>
      <c r="B146" s="54" t="s">
        <v>43</v>
      </c>
      <c r="C146" s="54" t="s">
        <v>223</v>
      </c>
      <c r="D146" s="76">
        <v>5</v>
      </c>
      <c r="E146" s="76">
        <v>3</v>
      </c>
      <c r="F146" s="76">
        <v>3</v>
      </c>
      <c r="G146" s="76">
        <v>3</v>
      </c>
      <c r="H146" s="76">
        <v>0</v>
      </c>
      <c r="I146" s="76">
        <v>3</v>
      </c>
      <c r="J146" s="76"/>
      <c r="K146" s="76">
        <v>3</v>
      </c>
    </row>
    <row r="147" spans="1:12" ht="25.5">
      <c r="A147" s="63" t="s">
        <v>720</v>
      </c>
      <c r="B147" s="54" t="s">
        <v>43</v>
      </c>
      <c r="C147" s="54" t="s">
        <v>223</v>
      </c>
      <c r="D147" s="76">
        <v>3</v>
      </c>
      <c r="E147" s="76">
        <v>2</v>
      </c>
      <c r="F147" s="76">
        <v>2</v>
      </c>
      <c r="G147" s="76">
        <v>2</v>
      </c>
      <c r="H147" s="76">
        <v>0</v>
      </c>
      <c r="I147" s="76">
        <v>2</v>
      </c>
      <c r="J147" s="76"/>
      <c r="K147" s="76">
        <v>1</v>
      </c>
      <c r="L147" s="40"/>
    </row>
    <row r="148" spans="1:11" ht="25.5">
      <c r="A148" s="63" t="s">
        <v>721</v>
      </c>
      <c r="B148" s="54" t="s">
        <v>43</v>
      </c>
      <c r="C148" s="54" t="s">
        <v>223</v>
      </c>
      <c r="D148" s="76">
        <v>5</v>
      </c>
      <c r="E148" s="76">
        <v>5</v>
      </c>
      <c r="F148" s="76">
        <v>5</v>
      </c>
      <c r="G148" s="76">
        <v>5</v>
      </c>
      <c r="H148" s="76">
        <v>0</v>
      </c>
      <c r="I148" s="76">
        <v>5</v>
      </c>
      <c r="J148" s="76"/>
      <c r="K148" s="76">
        <v>4</v>
      </c>
    </row>
    <row r="149" spans="1:11" ht="25.5">
      <c r="A149" s="63" t="s">
        <v>722</v>
      </c>
      <c r="B149" s="54" t="s">
        <v>43</v>
      </c>
      <c r="C149" s="54" t="s">
        <v>223</v>
      </c>
      <c r="D149" s="76">
        <v>12</v>
      </c>
      <c r="E149" s="76">
        <v>11</v>
      </c>
      <c r="F149" s="76">
        <v>11</v>
      </c>
      <c r="G149" s="76">
        <v>11</v>
      </c>
      <c r="H149" s="76">
        <v>0</v>
      </c>
      <c r="I149" s="76">
        <v>11</v>
      </c>
      <c r="J149" s="76"/>
      <c r="K149" s="76">
        <v>11</v>
      </c>
    </row>
    <row r="150" spans="1:11" ht="25.5">
      <c r="A150" s="63" t="s">
        <v>723</v>
      </c>
      <c r="B150" s="54" t="s">
        <v>43</v>
      </c>
      <c r="C150" s="54" t="s">
        <v>223</v>
      </c>
      <c r="D150" s="76">
        <v>2</v>
      </c>
      <c r="E150" s="76">
        <v>2</v>
      </c>
      <c r="F150" s="76">
        <v>2</v>
      </c>
      <c r="G150" s="76">
        <v>2</v>
      </c>
      <c r="H150" s="76">
        <v>0</v>
      </c>
      <c r="I150" s="76">
        <v>2</v>
      </c>
      <c r="J150" s="76"/>
      <c r="K150" s="76">
        <v>1</v>
      </c>
    </row>
    <row r="151" spans="1:11" ht="25.5">
      <c r="A151" s="63" t="s">
        <v>724</v>
      </c>
      <c r="B151" s="54" t="s">
        <v>43</v>
      </c>
      <c r="C151" s="54" t="s">
        <v>223</v>
      </c>
      <c r="D151" s="76">
        <v>1</v>
      </c>
      <c r="E151" s="76">
        <v>1</v>
      </c>
      <c r="F151" s="76">
        <v>1</v>
      </c>
      <c r="G151" s="76">
        <v>1</v>
      </c>
      <c r="H151" s="76">
        <v>0</v>
      </c>
      <c r="I151" s="76">
        <v>1</v>
      </c>
      <c r="J151" s="76"/>
      <c r="K151" s="76">
        <v>1</v>
      </c>
    </row>
    <row r="152" spans="1:11" ht="25.5">
      <c r="A152" s="63" t="s">
        <v>731</v>
      </c>
      <c r="B152" s="54" t="s">
        <v>43</v>
      </c>
      <c r="C152" s="54" t="s">
        <v>223</v>
      </c>
      <c r="D152" s="76">
        <v>1</v>
      </c>
      <c r="E152" s="76">
        <v>1</v>
      </c>
      <c r="F152" s="76">
        <v>0</v>
      </c>
      <c r="G152" s="76">
        <v>0</v>
      </c>
      <c r="H152" s="76">
        <v>0</v>
      </c>
      <c r="I152" s="76">
        <v>0</v>
      </c>
      <c r="J152" s="76"/>
      <c r="K152" s="76">
        <v>0</v>
      </c>
    </row>
    <row r="153" spans="1:11" ht="25.5">
      <c r="A153" s="63" t="s">
        <v>732</v>
      </c>
      <c r="B153" s="54" t="s">
        <v>43</v>
      </c>
      <c r="C153" s="54" t="s">
        <v>223</v>
      </c>
      <c r="D153" s="76">
        <v>32</v>
      </c>
      <c r="E153" s="76">
        <v>30</v>
      </c>
      <c r="F153" s="76">
        <v>30</v>
      </c>
      <c r="G153" s="76">
        <v>30</v>
      </c>
      <c r="H153" s="76">
        <v>0</v>
      </c>
      <c r="I153" s="76">
        <v>30</v>
      </c>
      <c r="J153" s="76"/>
      <c r="K153" s="76">
        <v>26</v>
      </c>
    </row>
    <row r="154" spans="1:11" ht="25.5">
      <c r="A154" s="63" t="s">
        <v>726</v>
      </c>
      <c r="B154" s="54" t="s">
        <v>43</v>
      </c>
      <c r="C154" s="54" t="s">
        <v>223</v>
      </c>
      <c r="D154" s="76">
        <v>2</v>
      </c>
      <c r="E154" s="76">
        <v>2</v>
      </c>
      <c r="F154" s="76">
        <v>2</v>
      </c>
      <c r="G154" s="76">
        <v>2</v>
      </c>
      <c r="H154" s="76">
        <v>0</v>
      </c>
      <c r="I154" s="76">
        <v>2</v>
      </c>
      <c r="J154" s="76"/>
      <c r="K154" s="76">
        <v>1</v>
      </c>
    </row>
    <row r="155" spans="1:11" ht="25.5">
      <c r="A155" s="63" t="s">
        <v>725</v>
      </c>
      <c r="B155" s="54" t="s">
        <v>43</v>
      </c>
      <c r="C155" s="54" t="s">
        <v>223</v>
      </c>
      <c r="D155" s="76">
        <v>1</v>
      </c>
      <c r="E155" s="76">
        <v>1</v>
      </c>
      <c r="F155" s="76">
        <v>1</v>
      </c>
      <c r="G155" s="76">
        <v>1</v>
      </c>
      <c r="H155" s="76">
        <v>0</v>
      </c>
      <c r="I155" s="76">
        <v>1</v>
      </c>
      <c r="J155" s="76"/>
      <c r="K155" s="76">
        <v>0</v>
      </c>
    </row>
    <row r="156" spans="1:11" ht="25.5">
      <c r="A156" s="63" t="s">
        <v>727</v>
      </c>
      <c r="B156" s="54" t="s">
        <v>43</v>
      </c>
      <c r="C156" s="54" t="s">
        <v>223</v>
      </c>
      <c r="D156" s="76">
        <v>1</v>
      </c>
      <c r="E156" s="76">
        <v>1</v>
      </c>
      <c r="F156" s="76">
        <v>1</v>
      </c>
      <c r="G156" s="76">
        <v>1</v>
      </c>
      <c r="H156" s="76">
        <v>0</v>
      </c>
      <c r="I156" s="76">
        <v>1</v>
      </c>
      <c r="J156" s="76"/>
      <c r="K156" s="76">
        <v>1</v>
      </c>
    </row>
    <row r="157" spans="1:11" ht="25.5">
      <c r="A157" s="63" t="s">
        <v>728</v>
      </c>
      <c r="B157" s="54" t="s">
        <v>43</v>
      </c>
      <c r="C157" s="54" t="s">
        <v>223</v>
      </c>
      <c r="D157" s="76">
        <v>16</v>
      </c>
      <c r="E157" s="76">
        <v>11</v>
      </c>
      <c r="F157" s="76">
        <v>11</v>
      </c>
      <c r="G157" s="76">
        <v>11</v>
      </c>
      <c r="H157" s="76">
        <v>0</v>
      </c>
      <c r="I157" s="76">
        <v>11</v>
      </c>
      <c r="J157" s="76"/>
      <c r="K157" s="76">
        <v>7</v>
      </c>
    </row>
    <row r="158" spans="1:11" ht="25.5">
      <c r="A158" s="63" t="s">
        <v>729</v>
      </c>
      <c r="B158" s="54" t="s">
        <v>43</v>
      </c>
      <c r="C158" s="54" t="s">
        <v>223</v>
      </c>
      <c r="D158" s="76">
        <v>5</v>
      </c>
      <c r="E158" s="76">
        <v>5</v>
      </c>
      <c r="F158" s="76">
        <v>5</v>
      </c>
      <c r="G158" s="76">
        <v>5</v>
      </c>
      <c r="H158" s="76">
        <v>0</v>
      </c>
      <c r="I158" s="76">
        <v>5</v>
      </c>
      <c r="J158" s="76"/>
      <c r="K158" s="76">
        <v>3</v>
      </c>
    </row>
    <row r="159" spans="1:11" ht="25.5">
      <c r="A159" s="63" t="s">
        <v>730</v>
      </c>
      <c r="B159" s="54" t="s">
        <v>43</v>
      </c>
      <c r="C159" s="54" t="s">
        <v>223</v>
      </c>
      <c r="D159" s="76">
        <v>3</v>
      </c>
      <c r="E159" s="76">
        <v>3</v>
      </c>
      <c r="F159" s="76">
        <v>3</v>
      </c>
      <c r="G159" s="76">
        <v>3</v>
      </c>
      <c r="H159" s="76">
        <v>0</v>
      </c>
      <c r="I159" s="76">
        <v>3</v>
      </c>
      <c r="J159" s="76"/>
      <c r="K159" s="76">
        <v>3</v>
      </c>
    </row>
    <row r="160" spans="1:11" ht="25.5">
      <c r="A160" s="63" t="s">
        <v>437</v>
      </c>
      <c r="B160" s="54" t="s">
        <v>43</v>
      </c>
      <c r="C160" s="54" t="s">
        <v>223</v>
      </c>
      <c r="D160" s="76">
        <v>23</v>
      </c>
      <c r="E160" s="76">
        <v>23</v>
      </c>
      <c r="F160" s="76">
        <v>23</v>
      </c>
      <c r="G160" s="76">
        <v>23</v>
      </c>
      <c r="H160" s="76">
        <v>0</v>
      </c>
      <c r="I160" s="76">
        <v>23</v>
      </c>
      <c r="J160" s="76"/>
      <c r="K160" s="76">
        <v>15</v>
      </c>
    </row>
    <row r="161" spans="1:11" ht="25.5">
      <c r="A161" s="63" t="s">
        <v>437</v>
      </c>
      <c r="B161" s="54" t="s">
        <v>43</v>
      </c>
      <c r="C161" s="54" t="s">
        <v>235</v>
      </c>
      <c r="D161" s="76">
        <v>104</v>
      </c>
      <c r="E161" s="76">
        <v>93</v>
      </c>
      <c r="F161" s="76">
        <v>89</v>
      </c>
      <c r="G161" s="76">
        <v>65</v>
      </c>
      <c r="H161" s="76">
        <v>0</v>
      </c>
      <c r="I161" s="76">
        <v>65</v>
      </c>
      <c r="J161" s="76"/>
      <c r="K161" s="76">
        <v>53</v>
      </c>
    </row>
    <row r="162" spans="1:11" ht="25.5">
      <c r="A162" s="63" t="s">
        <v>550</v>
      </c>
      <c r="B162" s="54" t="s">
        <v>43</v>
      </c>
      <c r="C162" s="54" t="s">
        <v>235</v>
      </c>
      <c r="D162" s="76">
        <v>38</v>
      </c>
      <c r="E162" s="76">
        <v>33</v>
      </c>
      <c r="F162" s="76">
        <v>33</v>
      </c>
      <c r="G162" s="76">
        <v>33</v>
      </c>
      <c r="H162" s="76">
        <v>0</v>
      </c>
      <c r="I162" s="76">
        <v>33</v>
      </c>
      <c r="J162" s="76"/>
      <c r="K162" s="76">
        <v>32</v>
      </c>
    </row>
    <row r="163" spans="1:11" ht="25.5">
      <c r="A163" s="63" t="s">
        <v>733</v>
      </c>
      <c r="B163" s="54" t="s">
        <v>43</v>
      </c>
      <c r="C163" s="54" t="s">
        <v>223</v>
      </c>
      <c r="D163" s="76">
        <v>1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/>
      <c r="K163" s="76">
        <v>0</v>
      </c>
    </row>
    <row r="164" spans="1:11" ht="25.5">
      <c r="A164" s="63" t="s">
        <v>734</v>
      </c>
      <c r="B164" s="54" t="s">
        <v>43</v>
      </c>
      <c r="C164" s="54" t="s">
        <v>223</v>
      </c>
      <c r="D164" s="76">
        <v>8</v>
      </c>
      <c r="E164" s="76">
        <v>8</v>
      </c>
      <c r="F164" s="76">
        <v>8</v>
      </c>
      <c r="G164" s="76">
        <v>7</v>
      </c>
      <c r="H164" s="76">
        <v>0</v>
      </c>
      <c r="I164" s="76">
        <v>7</v>
      </c>
      <c r="J164" s="76"/>
      <c r="K164" s="76">
        <v>2</v>
      </c>
    </row>
    <row r="165" spans="1:11" ht="25.5">
      <c r="A165" s="63" t="s">
        <v>716</v>
      </c>
      <c r="B165" s="54" t="s">
        <v>43</v>
      </c>
      <c r="C165" s="54" t="s">
        <v>223</v>
      </c>
      <c r="D165" s="76">
        <v>1</v>
      </c>
      <c r="E165" s="76">
        <v>1</v>
      </c>
      <c r="F165" s="76">
        <v>1</v>
      </c>
      <c r="G165" s="76">
        <v>1</v>
      </c>
      <c r="H165" s="76">
        <v>0</v>
      </c>
      <c r="I165" s="76">
        <v>1</v>
      </c>
      <c r="J165" s="76"/>
      <c r="K165" s="76">
        <v>1</v>
      </c>
    </row>
    <row r="166" spans="1:11" ht="12.75">
      <c r="A166" s="62" t="s">
        <v>135</v>
      </c>
      <c r="B166" s="73"/>
      <c r="C166" s="73"/>
      <c r="D166" s="76"/>
      <c r="E166" s="76"/>
      <c r="F166" s="76"/>
      <c r="G166" s="76"/>
      <c r="H166" s="76"/>
      <c r="I166" s="76"/>
      <c r="J166" s="76"/>
      <c r="K166" s="76"/>
    </row>
    <row r="167" spans="1:11" ht="25.5">
      <c r="A167" s="63" t="s">
        <v>551</v>
      </c>
      <c r="B167" s="64" t="s">
        <v>43</v>
      </c>
      <c r="C167" s="64" t="s">
        <v>223</v>
      </c>
      <c r="D167" s="76">
        <v>46</v>
      </c>
      <c r="E167" s="76">
        <v>39</v>
      </c>
      <c r="F167" s="76">
        <v>29</v>
      </c>
      <c r="G167" s="76">
        <v>29</v>
      </c>
      <c r="H167" s="76">
        <v>0</v>
      </c>
      <c r="I167" s="76">
        <v>29</v>
      </c>
      <c r="J167" s="76"/>
      <c r="K167" s="76">
        <v>17</v>
      </c>
    </row>
    <row r="168" spans="1:11" ht="25.5">
      <c r="A168" s="63" t="s">
        <v>551</v>
      </c>
      <c r="B168" s="64" t="s">
        <v>43</v>
      </c>
      <c r="C168" s="64" t="s">
        <v>235</v>
      </c>
      <c r="D168" s="76">
        <v>72</v>
      </c>
      <c r="E168" s="76">
        <v>62</v>
      </c>
      <c r="F168" s="76">
        <v>57</v>
      </c>
      <c r="G168" s="76">
        <v>57</v>
      </c>
      <c r="H168" s="76">
        <v>0</v>
      </c>
      <c r="I168" s="76">
        <v>57</v>
      </c>
      <c r="J168" s="76"/>
      <c r="K168" s="76">
        <v>39</v>
      </c>
    </row>
    <row r="169" spans="1:11" ht="25.5">
      <c r="A169" s="63" t="s">
        <v>552</v>
      </c>
      <c r="B169" s="64" t="s">
        <v>43</v>
      </c>
      <c r="C169" s="64" t="s">
        <v>223</v>
      </c>
      <c r="D169" s="76">
        <v>9</v>
      </c>
      <c r="E169" s="76">
        <v>9</v>
      </c>
      <c r="F169" s="76">
        <v>7</v>
      </c>
      <c r="G169" s="76">
        <v>7</v>
      </c>
      <c r="H169" s="76">
        <v>0</v>
      </c>
      <c r="I169" s="76">
        <v>7</v>
      </c>
      <c r="J169" s="76"/>
      <c r="K169" s="76">
        <v>7</v>
      </c>
    </row>
    <row r="170" spans="1:11" ht="25.5">
      <c r="A170" s="63" t="s">
        <v>552</v>
      </c>
      <c r="B170" s="64" t="s">
        <v>43</v>
      </c>
      <c r="C170" s="64" t="s">
        <v>235</v>
      </c>
      <c r="D170" s="76">
        <v>3</v>
      </c>
      <c r="E170" s="76">
        <v>2</v>
      </c>
      <c r="F170" s="76">
        <v>2</v>
      </c>
      <c r="G170" s="76">
        <v>2</v>
      </c>
      <c r="H170" s="76">
        <v>0</v>
      </c>
      <c r="I170" s="76">
        <v>2</v>
      </c>
      <c r="J170" s="76"/>
      <c r="K170" s="76">
        <v>1</v>
      </c>
    </row>
    <row r="171" spans="1:11" ht="25.5">
      <c r="A171" s="63" t="s">
        <v>553</v>
      </c>
      <c r="B171" s="64" t="s">
        <v>43</v>
      </c>
      <c r="C171" s="64" t="s">
        <v>223</v>
      </c>
      <c r="D171" s="76">
        <v>1</v>
      </c>
      <c r="E171" s="76">
        <v>1</v>
      </c>
      <c r="F171" s="76">
        <v>1</v>
      </c>
      <c r="G171" s="76">
        <v>1</v>
      </c>
      <c r="H171" s="76">
        <v>0</v>
      </c>
      <c r="I171" s="76">
        <v>1</v>
      </c>
      <c r="J171" s="76"/>
      <c r="K171" s="76">
        <v>0</v>
      </c>
    </row>
    <row r="172" spans="1:11" ht="25.5">
      <c r="A172" s="63" t="s">
        <v>554</v>
      </c>
      <c r="B172" s="64" t="s">
        <v>43</v>
      </c>
      <c r="C172" s="64" t="s">
        <v>223</v>
      </c>
      <c r="D172" s="76">
        <v>30</v>
      </c>
      <c r="E172" s="76">
        <v>29</v>
      </c>
      <c r="F172" s="76">
        <v>29</v>
      </c>
      <c r="G172" s="76">
        <v>29</v>
      </c>
      <c r="H172" s="76">
        <v>0</v>
      </c>
      <c r="I172" s="76">
        <v>29</v>
      </c>
      <c r="J172" s="76"/>
      <c r="K172" s="76">
        <v>14</v>
      </c>
    </row>
    <row r="173" spans="1:11" ht="25.5">
      <c r="A173" s="63" t="s">
        <v>555</v>
      </c>
      <c r="B173" s="64" t="s">
        <v>43</v>
      </c>
      <c r="C173" s="64" t="s">
        <v>223</v>
      </c>
      <c r="D173" s="76">
        <v>5</v>
      </c>
      <c r="E173" s="76">
        <v>5</v>
      </c>
      <c r="F173" s="76">
        <v>5</v>
      </c>
      <c r="G173" s="76">
        <v>5</v>
      </c>
      <c r="H173" s="76">
        <v>0</v>
      </c>
      <c r="I173" s="76">
        <v>5</v>
      </c>
      <c r="J173" s="76"/>
      <c r="K173" s="76">
        <v>4</v>
      </c>
    </row>
    <row r="174" spans="1:11" ht="25.5">
      <c r="A174" s="63" t="s">
        <v>556</v>
      </c>
      <c r="B174" s="64" t="s">
        <v>43</v>
      </c>
      <c r="C174" s="64" t="s">
        <v>223</v>
      </c>
      <c r="D174" s="76">
        <v>4</v>
      </c>
      <c r="E174" s="76">
        <v>4</v>
      </c>
      <c r="F174" s="76">
        <v>4</v>
      </c>
      <c r="G174" s="76">
        <v>4</v>
      </c>
      <c r="H174" s="76">
        <v>0</v>
      </c>
      <c r="I174" s="76">
        <v>4</v>
      </c>
      <c r="J174" s="76"/>
      <c r="K174" s="76">
        <v>4</v>
      </c>
    </row>
    <row r="175" spans="1:11" ht="25.5">
      <c r="A175" s="63" t="s">
        <v>556</v>
      </c>
      <c r="B175" s="64" t="s">
        <v>43</v>
      </c>
      <c r="C175" s="64" t="s">
        <v>235</v>
      </c>
      <c r="D175" s="76">
        <v>4</v>
      </c>
      <c r="E175" s="76">
        <v>4</v>
      </c>
      <c r="F175" s="76">
        <v>4</v>
      </c>
      <c r="G175" s="76">
        <v>4</v>
      </c>
      <c r="H175" s="76">
        <v>0</v>
      </c>
      <c r="I175" s="76">
        <v>4</v>
      </c>
      <c r="J175" s="76"/>
      <c r="K175" s="76">
        <v>1</v>
      </c>
    </row>
    <row r="176" spans="1:11" ht="25.5">
      <c r="A176" s="63" t="s">
        <v>140</v>
      </c>
      <c r="B176" s="64" t="s">
        <v>43</v>
      </c>
      <c r="C176" s="64" t="s">
        <v>223</v>
      </c>
      <c r="D176" s="76">
        <v>16</v>
      </c>
      <c r="E176" s="76">
        <v>15</v>
      </c>
      <c r="F176" s="76">
        <v>15</v>
      </c>
      <c r="G176" s="76">
        <v>15</v>
      </c>
      <c r="H176" s="76">
        <v>0</v>
      </c>
      <c r="I176" s="76">
        <v>15</v>
      </c>
      <c r="J176" s="76"/>
      <c r="K176" s="76">
        <v>12</v>
      </c>
    </row>
    <row r="177" spans="1:11" ht="25.5">
      <c r="A177" s="63" t="s">
        <v>557</v>
      </c>
      <c r="B177" s="64" t="s">
        <v>43</v>
      </c>
      <c r="C177" s="64" t="s">
        <v>223</v>
      </c>
      <c r="D177" s="76">
        <v>1</v>
      </c>
      <c r="E177" s="76">
        <v>1</v>
      </c>
      <c r="F177" s="76">
        <v>1</v>
      </c>
      <c r="G177" s="76">
        <v>1</v>
      </c>
      <c r="H177" s="76">
        <v>0</v>
      </c>
      <c r="I177" s="76">
        <v>1</v>
      </c>
      <c r="J177" s="76"/>
      <c r="K177" s="76">
        <v>1</v>
      </c>
    </row>
    <row r="178" spans="1:11" ht="25.5">
      <c r="A178" s="63" t="s">
        <v>141</v>
      </c>
      <c r="B178" s="64" t="s">
        <v>43</v>
      </c>
      <c r="C178" s="64" t="s">
        <v>223</v>
      </c>
      <c r="D178" s="76">
        <v>6</v>
      </c>
      <c r="E178" s="76">
        <v>6</v>
      </c>
      <c r="F178" s="76">
        <v>6</v>
      </c>
      <c r="G178" s="76">
        <v>6</v>
      </c>
      <c r="H178" s="76">
        <v>0</v>
      </c>
      <c r="I178" s="76">
        <v>6</v>
      </c>
      <c r="J178" s="76"/>
      <c r="K178" s="76">
        <v>4</v>
      </c>
    </row>
    <row r="179" spans="1:11" ht="25.5">
      <c r="A179" s="63" t="s">
        <v>126</v>
      </c>
      <c r="B179" s="64" t="s">
        <v>43</v>
      </c>
      <c r="C179" s="64" t="s">
        <v>223</v>
      </c>
      <c r="D179" s="76">
        <v>10</v>
      </c>
      <c r="E179" s="76">
        <v>9</v>
      </c>
      <c r="F179" s="76">
        <v>9</v>
      </c>
      <c r="G179" s="76">
        <v>9</v>
      </c>
      <c r="H179" s="76">
        <v>0</v>
      </c>
      <c r="I179" s="76">
        <v>9</v>
      </c>
      <c r="J179" s="76"/>
      <c r="K179" s="76">
        <v>5</v>
      </c>
    </row>
    <row r="180" spans="1:11" ht="25.5">
      <c r="A180" s="63" t="s">
        <v>126</v>
      </c>
      <c r="B180" s="64" t="s">
        <v>43</v>
      </c>
      <c r="C180" s="64" t="s">
        <v>235</v>
      </c>
      <c r="D180" s="76">
        <v>9</v>
      </c>
      <c r="E180" s="76">
        <v>7</v>
      </c>
      <c r="F180" s="76">
        <v>7</v>
      </c>
      <c r="G180" s="76">
        <v>7</v>
      </c>
      <c r="H180" s="76">
        <v>0</v>
      </c>
      <c r="I180" s="76">
        <v>7</v>
      </c>
      <c r="J180" s="76"/>
      <c r="K180" s="76">
        <v>2</v>
      </c>
    </row>
    <row r="181" spans="1:11" ht="25.5">
      <c r="A181" s="63" t="s">
        <v>558</v>
      </c>
      <c r="B181" s="64" t="s">
        <v>43</v>
      </c>
      <c r="C181" s="64" t="s">
        <v>223</v>
      </c>
      <c r="D181" s="76">
        <v>5</v>
      </c>
      <c r="E181" s="76">
        <v>5</v>
      </c>
      <c r="F181" s="76">
        <v>5</v>
      </c>
      <c r="G181" s="76">
        <v>5</v>
      </c>
      <c r="H181" s="76">
        <v>0</v>
      </c>
      <c r="I181" s="76">
        <v>5</v>
      </c>
      <c r="J181" s="76"/>
      <c r="K181" s="76">
        <v>4</v>
      </c>
    </row>
    <row r="182" spans="1:11" ht="25.5">
      <c r="A182" s="63" t="s">
        <v>512</v>
      </c>
      <c r="B182" s="64" t="s">
        <v>43</v>
      </c>
      <c r="C182" s="64" t="s">
        <v>235</v>
      </c>
      <c r="D182" s="76">
        <v>3</v>
      </c>
      <c r="E182" s="76">
        <v>1</v>
      </c>
      <c r="F182" s="76">
        <v>1</v>
      </c>
      <c r="G182" s="76">
        <v>1</v>
      </c>
      <c r="H182" s="76">
        <v>0</v>
      </c>
      <c r="I182" s="76">
        <v>1</v>
      </c>
      <c r="J182" s="76"/>
      <c r="K182" s="76">
        <v>1</v>
      </c>
    </row>
    <row r="183" spans="1:11" ht="25.5">
      <c r="A183" s="63" t="s">
        <v>559</v>
      </c>
      <c r="B183" s="64" t="s">
        <v>43</v>
      </c>
      <c r="C183" s="64" t="s">
        <v>223</v>
      </c>
      <c r="D183" s="76">
        <v>1</v>
      </c>
      <c r="E183" s="76">
        <v>1</v>
      </c>
      <c r="F183" s="76">
        <v>1</v>
      </c>
      <c r="G183" s="76">
        <v>1</v>
      </c>
      <c r="H183" s="76">
        <v>0</v>
      </c>
      <c r="I183" s="76">
        <v>1</v>
      </c>
      <c r="J183" s="76"/>
      <c r="K183" s="76">
        <v>1</v>
      </c>
    </row>
    <row r="184" spans="1:18" s="7" customFormat="1" ht="25.5">
      <c r="A184" s="63" t="s">
        <v>513</v>
      </c>
      <c r="B184" s="64" t="s">
        <v>43</v>
      </c>
      <c r="C184" s="64" t="s">
        <v>235</v>
      </c>
      <c r="D184" s="76">
        <v>4</v>
      </c>
      <c r="E184" s="76">
        <v>4</v>
      </c>
      <c r="F184" s="76">
        <v>4</v>
      </c>
      <c r="G184" s="76">
        <v>4</v>
      </c>
      <c r="H184" s="76">
        <v>0</v>
      </c>
      <c r="I184" s="76">
        <v>4</v>
      </c>
      <c r="J184" s="76"/>
      <c r="K184" s="76">
        <v>3</v>
      </c>
      <c r="L184" s="41"/>
      <c r="M184"/>
      <c r="N184"/>
      <c r="O184"/>
      <c r="P184"/>
      <c r="Q184"/>
      <c r="R184"/>
    </row>
    <row r="185" spans="1:12" ht="25.5">
      <c r="A185" s="63" t="s">
        <v>738</v>
      </c>
      <c r="B185" s="64" t="s">
        <v>43</v>
      </c>
      <c r="C185" s="64" t="s">
        <v>223</v>
      </c>
      <c r="D185" s="76">
        <v>1</v>
      </c>
      <c r="E185" s="76">
        <v>1</v>
      </c>
      <c r="F185" s="76">
        <v>1</v>
      </c>
      <c r="G185" s="76">
        <v>1</v>
      </c>
      <c r="H185" s="76">
        <v>0</v>
      </c>
      <c r="I185" s="76">
        <v>1</v>
      </c>
      <c r="J185" s="76"/>
      <c r="K185" s="76">
        <v>1</v>
      </c>
      <c r="L185" s="41"/>
    </row>
    <row r="186" spans="1:11" ht="25.5">
      <c r="A186" s="63" t="s">
        <v>133</v>
      </c>
      <c r="B186" s="64" t="s">
        <v>43</v>
      </c>
      <c r="C186" s="64" t="s">
        <v>223</v>
      </c>
      <c r="D186" s="76">
        <v>5</v>
      </c>
      <c r="E186" s="76">
        <v>5</v>
      </c>
      <c r="F186" s="76">
        <v>5</v>
      </c>
      <c r="G186" s="76">
        <v>5</v>
      </c>
      <c r="H186" s="76">
        <v>0</v>
      </c>
      <c r="I186" s="76">
        <v>5</v>
      </c>
      <c r="J186" s="76"/>
      <c r="K186" s="76">
        <v>4</v>
      </c>
    </row>
    <row r="187" spans="1:12" ht="25.5">
      <c r="A187" s="63" t="s">
        <v>74</v>
      </c>
      <c r="B187" s="64" t="s">
        <v>43</v>
      </c>
      <c r="C187" s="64" t="s">
        <v>223</v>
      </c>
      <c r="D187" s="76">
        <v>2</v>
      </c>
      <c r="E187" s="76">
        <v>2</v>
      </c>
      <c r="F187" s="76">
        <v>2</v>
      </c>
      <c r="G187" s="76">
        <v>2</v>
      </c>
      <c r="H187" s="76">
        <v>0</v>
      </c>
      <c r="I187" s="76">
        <v>2</v>
      </c>
      <c r="J187" s="76"/>
      <c r="K187" s="76">
        <v>2</v>
      </c>
      <c r="L187" s="41"/>
    </row>
    <row r="188" spans="1:11" ht="25.5">
      <c r="A188" s="63" t="s">
        <v>125</v>
      </c>
      <c r="B188" s="64" t="s">
        <v>43</v>
      </c>
      <c r="C188" s="64" t="s">
        <v>223</v>
      </c>
      <c r="D188" s="76">
        <v>5</v>
      </c>
      <c r="E188" s="76">
        <v>5</v>
      </c>
      <c r="F188" s="76">
        <v>4</v>
      </c>
      <c r="G188" s="76">
        <v>4</v>
      </c>
      <c r="H188" s="76">
        <v>0</v>
      </c>
      <c r="I188" s="76">
        <v>4</v>
      </c>
      <c r="J188" s="76"/>
      <c r="K188" s="76">
        <v>3</v>
      </c>
    </row>
    <row r="189" spans="1:12" ht="25.5">
      <c r="A189" s="63" t="s">
        <v>142</v>
      </c>
      <c r="B189" s="64" t="s">
        <v>43</v>
      </c>
      <c r="C189" s="64" t="s">
        <v>223</v>
      </c>
      <c r="D189" s="76">
        <v>6</v>
      </c>
      <c r="E189" s="76">
        <v>6</v>
      </c>
      <c r="F189" s="76">
        <v>6</v>
      </c>
      <c r="G189" s="76">
        <v>6</v>
      </c>
      <c r="H189" s="76">
        <v>0</v>
      </c>
      <c r="I189" s="76">
        <v>6</v>
      </c>
      <c r="J189" s="76"/>
      <c r="K189" s="76">
        <v>5</v>
      </c>
      <c r="L189" s="40"/>
    </row>
    <row r="190" spans="1:11" ht="25.5">
      <c r="A190" s="63" t="s">
        <v>75</v>
      </c>
      <c r="B190" s="64" t="s">
        <v>43</v>
      </c>
      <c r="C190" s="64" t="s">
        <v>223</v>
      </c>
      <c r="D190" s="76">
        <v>2</v>
      </c>
      <c r="E190" s="76">
        <v>2</v>
      </c>
      <c r="F190" s="76">
        <v>2</v>
      </c>
      <c r="G190" s="76">
        <v>2</v>
      </c>
      <c r="H190" s="76">
        <v>0</v>
      </c>
      <c r="I190" s="76">
        <v>2</v>
      </c>
      <c r="J190" s="76"/>
      <c r="K190" s="76">
        <v>1</v>
      </c>
    </row>
    <row r="191" spans="1:11" ht="25.5">
      <c r="A191" s="63" t="s">
        <v>143</v>
      </c>
      <c r="B191" s="64" t="s">
        <v>43</v>
      </c>
      <c r="C191" s="64" t="s">
        <v>223</v>
      </c>
      <c r="D191" s="76">
        <v>4</v>
      </c>
      <c r="E191" s="76">
        <v>4</v>
      </c>
      <c r="F191" s="76">
        <v>4</v>
      </c>
      <c r="G191" s="76">
        <v>4</v>
      </c>
      <c r="H191" s="76">
        <v>0</v>
      </c>
      <c r="I191" s="76">
        <v>4</v>
      </c>
      <c r="K191" s="35">
        <v>3</v>
      </c>
    </row>
    <row r="192" spans="1:11" ht="25.5">
      <c r="A192" s="63" t="s">
        <v>335</v>
      </c>
      <c r="B192" s="64" t="s">
        <v>43</v>
      </c>
      <c r="C192" s="64" t="s">
        <v>223</v>
      </c>
      <c r="D192" s="76">
        <v>2</v>
      </c>
      <c r="E192" s="76">
        <v>2</v>
      </c>
      <c r="F192" s="76">
        <v>2</v>
      </c>
      <c r="G192" s="76">
        <v>2</v>
      </c>
      <c r="H192" s="76">
        <v>0</v>
      </c>
      <c r="I192" s="76">
        <v>2</v>
      </c>
      <c r="J192" s="76"/>
      <c r="K192" s="76">
        <v>2</v>
      </c>
    </row>
    <row r="193" spans="1:11" ht="25.5">
      <c r="A193" s="63" t="s">
        <v>560</v>
      </c>
      <c r="B193" s="64" t="s">
        <v>43</v>
      </c>
      <c r="C193" s="64" t="s">
        <v>223</v>
      </c>
      <c r="D193" s="76">
        <v>3</v>
      </c>
      <c r="E193" s="76">
        <v>3</v>
      </c>
      <c r="F193" s="76">
        <v>3</v>
      </c>
      <c r="G193" s="76">
        <v>3</v>
      </c>
      <c r="H193" s="76">
        <v>0</v>
      </c>
      <c r="I193" s="76">
        <v>3</v>
      </c>
      <c r="J193" s="76"/>
      <c r="K193" s="76">
        <v>3</v>
      </c>
    </row>
    <row r="194" spans="1:11" ht="25.5">
      <c r="A194" s="63" t="s">
        <v>561</v>
      </c>
      <c r="B194" s="64" t="s">
        <v>43</v>
      </c>
      <c r="C194" s="64" t="s">
        <v>223</v>
      </c>
      <c r="D194" s="76">
        <v>11</v>
      </c>
      <c r="E194" s="76">
        <v>10</v>
      </c>
      <c r="F194" s="76">
        <v>10</v>
      </c>
      <c r="G194" s="76">
        <v>10</v>
      </c>
      <c r="H194" s="76">
        <v>0</v>
      </c>
      <c r="I194" s="76">
        <v>10</v>
      </c>
      <c r="J194" s="76"/>
      <c r="K194" s="76">
        <v>6</v>
      </c>
    </row>
    <row r="195" spans="1:11" ht="25.5">
      <c r="A195" s="63" t="s">
        <v>561</v>
      </c>
      <c r="B195" s="64" t="s">
        <v>43</v>
      </c>
      <c r="C195" s="64" t="s">
        <v>235</v>
      </c>
      <c r="D195" s="76">
        <v>25</v>
      </c>
      <c r="E195" s="76">
        <v>16</v>
      </c>
      <c r="F195" s="76">
        <v>16</v>
      </c>
      <c r="G195" s="76">
        <v>16</v>
      </c>
      <c r="H195" s="76">
        <v>0</v>
      </c>
      <c r="I195" s="76">
        <v>16</v>
      </c>
      <c r="J195" s="76"/>
      <c r="K195" s="76">
        <v>8</v>
      </c>
    </row>
    <row r="196" spans="1:11" ht="25.5">
      <c r="A196" s="63" t="s">
        <v>562</v>
      </c>
      <c r="B196" s="64" t="s">
        <v>43</v>
      </c>
      <c r="C196" s="64" t="s">
        <v>223</v>
      </c>
      <c r="D196" s="76">
        <v>7</v>
      </c>
      <c r="E196" s="76">
        <v>7</v>
      </c>
      <c r="F196" s="76">
        <v>3</v>
      </c>
      <c r="G196" s="76">
        <v>3</v>
      </c>
      <c r="H196" s="76">
        <v>0</v>
      </c>
      <c r="I196" s="76">
        <v>3</v>
      </c>
      <c r="J196" s="76"/>
      <c r="K196" s="76">
        <v>2</v>
      </c>
    </row>
    <row r="197" spans="1:11" ht="25.5">
      <c r="A197" s="63" t="s">
        <v>563</v>
      </c>
      <c r="B197" s="64" t="s">
        <v>43</v>
      </c>
      <c r="C197" s="64" t="s">
        <v>223</v>
      </c>
      <c r="D197" s="76">
        <v>1</v>
      </c>
      <c r="E197" s="76">
        <v>1</v>
      </c>
      <c r="F197" s="76">
        <v>1</v>
      </c>
      <c r="G197" s="76">
        <v>1</v>
      </c>
      <c r="H197" s="76">
        <v>0</v>
      </c>
      <c r="I197" s="76">
        <v>1</v>
      </c>
      <c r="J197" s="76"/>
      <c r="K197" s="76">
        <v>1</v>
      </c>
    </row>
    <row r="198" spans="1:11" ht="25.5">
      <c r="A198" s="63" t="s">
        <v>144</v>
      </c>
      <c r="B198" s="64" t="s">
        <v>43</v>
      </c>
      <c r="C198" s="64" t="s">
        <v>223</v>
      </c>
      <c r="D198" s="76">
        <v>6</v>
      </c>
      <c r="E198" s="76">
        <v>6</v>
      </c>
      <c r="F198" s="76">
        <v>6</v>
      </c>
      <c r="G198" s="76">
        <v>6</v>
      </c>
      <c r="H198" s="76">
        <v>0</v>
      </c>
      <c r="I198" s="76">
        <v>6</v>
      </c>
      <c r="J198" s="76"/>
      <c r="K198" s="76">
        <v>4</v>
      </c>
    </row>
    <row r="199" spans="1:11" ht="25.5">
      <c r="A199" s="63" t="s">
        <v>564</v>
      </c>
      <c r="B199" s="64" t="s">
        <v>43</v>
      </c>
      <c r="C199" s="64" t="s">
        <v>223</v>
      </c>
      <c r="D199" s="76">
        <v>3</v>
      </c>
      <c r="E199" s="76">
        <v>3</v>
      </c>
      <c r="F199" s="76">
        <v>3</v>
      </c>
      <c r="G199" s="76">
        <v>3</v>
      </c>
      <c r="H199" s="76">
        <v>0</v>
      </c>
      <c r="I199" s="76">
        <v>3</v>
      </c>
      <c r="J199" s="76"/>
      <c r="K199" s="76">
        <v>2</v>
      </c>
    </row>
    <row r="200" spans="1:11" ht="25.5">
      <c r="A200" s="63" t="s">
        <v>565</v>
      </c>
      <c r="B200" s="64" t="s">
        <v>43</v>
      </c>
      <c r="C200" s="64" t="s">
        <v>223</v>
      </c>
      <c r="D200" s="76">
        <v>1</v>
      </c>
      <c r="E200" s="76">
        <v>0</v>
      </c>
      <c r="F200" s="76">
        <v>0</v>
      </c>
      <c r="G200" s="76">
        <v>0</v>
      </c>
      <c r="H200" s="76">
        <v>0</v>
      </c>
      <c r="I200" s="76">
        <v>0</v>
      </c>
      <c r="J200" s="76"/>
      <c r="K200" s="76">
        <v>0</v>
      </c>
    </row>
    <row r="201" spans="1:11" ht="25.5">
      <c r="A201" s="63" t="s">
        <v>336</v>
      </c>
      <c r="B201" s="64" t="s">
        <v>43</v>
      </c>
      <c r="C201" s="64" t="s">
        <v>223</v>
      </c>
      <c r="D201" s="76">
        <v>3</v>
      </c>
      <c r="E201" s="76">
        <v>3</v>
      </c>
      <c r="F201" s="76">
        <v>3</v>
      </c>
      <c r="G201" s="76">
        <v>3</v>
      </c>
      <c r="H201" s="76">
        <v>0</v>
      </c>
      <c r="I201" s="76">
        <v>3</v>
      </c>
      <c r="J201" s="76"/>
      <c r="K201" s="76">
        <v>3</v>
      </c>
    </row>
    <row r="202" spans="1:11" ht="25.5">
      <c r="A202" s="63" t="s">
        <v>145</v>
      </c>
      <c r="B202" s="64" t="s">
        <v>43</v>
      </c>
      <c r="C202" s="64" t="s">
        <v>223</v>
      </c>
      <c r="D202" s="76">
        <v>8</v>
      </c>
      <c r="E202" s="76">
        <v>8</v>
      </c>
      <c r="F202" s="76">
        <v>8</v>
      </c>
      <c r="G202" s="76">
        <v>8</v>
      </c>
      <c r="H202" s="76">
        <v>0</v>
      </c>
      <c r="I202" s="76">
        <v>8</v>
      </c>
      <c r="J202" s="76"/>
      <c r="K202" s="76">
        <v>5</v>
      </c>
    </row>
    <row r="203" spans="1:11" ht="25.5">
      <c r="A203" s="63" t="s">
        <v>328</v>
      </c>
      <c r="B203" s="64" t="s">
        <v>43</v>
      </c>
      <c r="C203" s="64" t="s">
        <v>223</v>
      </c>
      <c r="D203" s="76">
        <v>15</v>
      </c>
      <c r="E203" s="76">
        <v>15</v>
      </c>
      <c r="F203" s="76">
        <v>15</v>
      </c>
      <c r="G203" s="76">
        <v>15</v>
      </c>
      <c r="H203" s="76">
        <v>0</v>
      </c>
      <c r="I203" s="76">
        <v>15</v>
      </c>
      <c r="J203" s="76"/>
      <c r="K203" s="76">
        <v>11</v>
      </c>
    </row>
    <row r="204" spans="1:11" ht="25.5">
      <c r="A204" s="63" t="s">
        <v>146</v>
      </c>
      <c r="B204" s="64" t="s">
        <v>43</v>
      </c>
      <c r="C204" s="64" t="s">
        <v>223</v>
      </c>
      <c r="D204" s="76">
        <v>4</v>
      </c>
      <c r="E204" s="76">
        <v>3</v>
      </c>
      <c r="F204" s="76">
        <v>3</v>
      </c>
      <c r="G204" s="76">
        <v>3</v>
      </c>
      <c r="H204" s="76">
        <v>0</v>
      </c>
      <c r="I204" s="76">
        <v>3</v>
      </c>
      <c r="J204" s="76"/>
      <c r="K204" s="76">
        <v>2</v>
      </c>
    </row>
    <row r="205" spans="1:11" ht="25.5">
      <c r="A205" s="63" t="s">
        <v>566</v>
      </c>
      <c r="B205" s="64" t="s">
        <v>43</v>
      </c>
      <c r="C205" s="64" t="s">
        <v>223</v>
      </c>
      <c r="D205" s="76">
        <v>10</v>
      </c>
      <c r="E205" s="76">
        <v>9</v>
      </c>
      <c r="F205" s="76">
        <v>9</v>
      </c>
      <c r="G205" s="76">
        <v>9</v>
      </c>
      <c r="H205" s="76">
        <v>0</v>
      </c>
      <c r="I205" s="76">
        <v>9</v>
      </c>
      <c r="J205" s="76"/>
      <c r="K205" s="76">
        <v>3</v>
      </c>
    </row>
    <row r="206" spans="1:11" ht="25.5">
      <c r="A206" s="63" t="s">
        <v>566</v>
      </c>
      <c r="B206" s="64" t="s">
        <v>43</v>
      </c>
      <c r="C206" s="64" t="s">
        <v>235</v>
      </c>
      <c r="D206" s="76">
        <v>14</v>
      </c>
      <c r="E206" s="76">
        <v>13</v>
      </c>
      <c r="F206" s="76">
        <v>13</v>
      </c>
      <c r="G206" s="76">
        <v>13</v>
      </c>
      <c r="H206" s="76">
        <v>0</v>
      </c>
      <c r="I206" s="76">
        <v>13</v>
      </c>
      <c r="J206" s="76"/>
      <c r="K206" s="76">
        <v>11</v>
      </c>
    </row>
    <row r="207" spans="1:11" ht="25.5">
      <c r="A207" s="63" t="s">
        <v>567</v>
      </c>
      <c r="B207" s="64" t="s">
        <v>43</v>
      </c>
      <c r="C207" s="64" t="s">
        <v>223</v>
      </c>
      <c r="D207" s="76">
        <v>6</v>
      </c>
      <c r="E207" s="76">
        <v>6</v>
      </c>
      <c r="F207" s="76">
        <v>3</v>
      </c>
      <c r="G207" s="76">
        <v>3</v>
      </c>
      <c r="H207" s="76">
        <v>0</v>
      </c>
      <c r="I207" s="76">
        <v>3</v>
      </c>
      <c r="J207" s="76"/>
      <c r="K207" s="76">
        <v>3</v>
      </c>
    </row>
    <row r="208" spans="1:11" ht="25.5">
      <c r="A208" s="63" t="s">
        <v>737</v>
      </c>
      <c r="B208" s="64" t="s">
        <v>43</v>
      </c>
      <c r="C208" s="64" t="s">
        <v>223</v>
      </c>
      <c r="D208" s="76">
        <v>1</v>
      </c>
      <c r="E208" s="76">
        <v>1</v>
      </c>
      <c r="F208" s="76">
        <v>1</v>
      </c>
      <c r="G208" s="76">
        <v>1</v>
      </c>
      <c r="H208" s="76">
        <v>0</v>
      </c>
      <c r="I208" s="76">
        <v>1</v>
      </c>
      <c r="J208" s="76"/>
      <c r="K208" s="76">
        <v>1</v>
      </c>
    </row>
    <row r="209" spans="1:11" ht="25.5">
      <c r="A209" s="63" t="s">
        <v>568</v>
      </c>
      <c r="B209" s="64" t="s">
        <v>43</v>
      </c>
      <c r="C209" s="64" t="s">
        <v>223</v>
      </c>
      <c r="D209" s="76">
        <v>2</v>
      </c>
      <c r="E209" s="76">
        <v>2</v>
      </c>
      <c r="F209" s="76">
        <v>2</v>
      </c>
      <c r="G209" s="76">
        <v>2</v>
      </c>
      <c r="H209" s="76">
        <v>0</v>
      </c>
      <c r="I209" s="76">
        <v>2</v>
      </c>
      <c r="J209" s="76"/>
      <c r="K209" s="76">
        <v>2</v>
      </c>
    </row>
    <row r="210" spans="1:11" ht="25.5">
      <c r="A210" s="63" t="s">
        <v>329</v>
      </c>
      <c r="B210" s="64" t="s">
        <v>43</v>
      </c>
      <c r="C210" s="64" t="s">
        <v>223</v>
      </c>
      <c r="D210" s="76">
        <v>14</v>
      </c>
      <c r="E210" s="76">
        <v>12</v>
      </c>
      <c r="F210" s="76">
        <v>12</v>
      </c>
      <c r="G210" s="76">
        <v>12</v>
      </c>
      <c r="H210" s="76">
        <v>0</v>
      </c>
      <c r="I210" s="76">
        <v>12</v>
      </c>
      <c r="J210" s="76"/>
      <c r="K210" s="76">
        <v>6</v>
      </c>
    </row>
    <row r="211" spans="1:11" ht="25.5">
      <c r="A211" s="63" t="s">
        <v>337</v>
      </c>
      <c r="B211" s="64" t="s">
        <v>43</v>
      </c>
      <c r="C211" s="64" t="s">
        <v>223</v>
      </c>
      <c r="D211" s="76">
        <v>3</v>
      </c>
      <c r="E211" s="76">
        <v>3</v>
      </c>
      <c r="F211" s="76">
        <v>3</v>
      </c>
      <c r="G211" s="76">
        <v>3</v>
      </c>
      <c r="H211" s="76">
        <v>0</v>
      </c>
      <c r="I211" s="76">
        <v>3</v>
      </c>
      <c r="J211" s="76"/>
      <c r="K211" s="76">
        <v>3</v>
      </c>
    </row>
    <row r="212" spans="1:11" ht="25.5">
      <c r="A212" s="63" t="s">
        <v>736</v>
      </c>
      <c r="B212" s="64" t="s">
        <v>43</v>
      </c>
      <c r="C212" s="64" t="s">
        <v>223</v>
      </c>
      <c r="D212" s="76">
        <v>2</v>
      </c>
      <c r="E212" s="76">
        <v>2</v>
      </c>
      <c r="F212" s="76">
        <v>2</v>
      </c>
      <c r="G212" s="76">
        <v>2</v>
      </c>
      <c r="H212" s="76">
        <v>0</v>
      </c>
      <c r="I212" s="76">
        <v>2</v>
      </c>
      <c r="J212" s="76"/>
      <c r="K212" s="76">
        <v>2</v>
      </c>
    </row>
    <row r="213" spans="1:11" ht="25.5">
      <c r="A213" s="63" t="s">
        <v>736</v>
      </c>
      <c r="B213" s="64" t="s">
        <v>43</v>
      </c>
      <c r="C213" s="64" t="s">
        <v>235</v>
      </c>
      <c r="D213" s="76">
        <v>3</v>
      </c>
      <c r="E213" s="76">
        <v>3</v>
      </c>
      <c r="F213" s="76">
        <v>3</v>
      </c>
      <c r="G213" s="76">
        <v>3</v>
      </c>
      <c r="H213" s="76">
        <v>0</v>
      </c>
      <c r="I213" s="76">
        <v>3</v>
      </c>
      <c r="J213" s="76"/>
      <c r="K213" s="76">
        <v>2</v>
      </c>
    </row>
    <row r="214" spans="1:11" ht="25.5">
      <c r="A214" s="63" t="s">
        <v>569</v>
      </c>
      <c r="B214" s="64" t="s">
        <v>43</v>
      </c>
      <c r="C214" s="64" t="s">
        <v>223</v>
      </c>
      <c r="D214" s="76">
        <v>9</v>
      </c>
      <c r="E214" s="76">
        <v>9</v>
      </c>
      <c r="F214" s="76">
        <v>7</v>
      </c>
      <c r="G214" s="76">
        <v>7</v>
      </c>
      <c r="H214" s="76">
        <v>0</v>
      </c>
      <c r="I214" s="76">
        <v>7</v>
      </c>
      <c r="J214" s="76"/>
      <c r="K214" s="76">
        <v>5</v>
      </c>
    </row>
    <row r="215" spans="1:11" ht="25.5">
      <c r="A215" s="63" t="s">
        <v>570</v>
      </c>
      <c r="B215" s="64" t="s">
        <v>43</v>
      </c>
      <c r="C215" s="64" t="s">
        <v>223</v>
      </c>
      <c r="D215" s="76">
        <v>3</v>
      </c>
      <c r="E215" s="76">
        <v>3</v>
      </c>
      <c r="F215" s="76">
        <v>3</v>
      </c>
      <c r="G215" s="76">
        <v>3</v>
      </c>
      <c r="H215" s="76">
        <v>0</v>
      </c>
      <c r="I215" s="76">
        <v>3</v>
      </c>
      <c r="J215" s="76"/>
      <c r="K215" s="76">
        <v>2</v>
      </c>
    </row>
    <row r="216" spans="1:11" ht="25.5">
      <c r="A216" s="63" t="s">
        <v>735</v>
      </c>
      <c r="B216" s="64" t="s">
        <v>43</v>
      </c>
      <c r="C216" s="64" t="s">
        <v>223</v>
      </c>
      <c r="D216" s="76">
        <v>3</v>
      </c>
      <c r="E216" s="76">
        <v>3</v>
      </c>
      <c r="F216" s="76">
        <v>3</v>
      </c>
      <c r="G216" s="76">
        <v>3</v>
      </c>
      <c r="H216" s="76">
        <v>0</v>
      </c>
      <c r="I216" s="76">
        <v>3</v>
      </c>
      <c r="J216" s="76"/>
      <c r="K216" s="76">
        <v>2</v>
      </c>
    </row>
    <row r="217" spans="1:11" ht="12.75">
      <c r="A217" s="53" t="s">
        <v>246</v>
      </c>
      <c r="B217" s="73"/>
      <c r="C217" s="73"/>
      <c r="D217" s="76"/>
      <c r="E217" s="76"/>
      <c r="F217" s="76"/>
      <c r="G217" s="76"/>
      <c r="H217" s="76"/>
      <c r="I217" s="76"/>
      <c r="J217" s="76"/>
      <c r="K217" s="76"/>
    </row>
    <row r="218" spans="1:11" ht="12.75">
      <c r="A218" s="56" t="s">
        <v>668</v>
      </c>
      <c r="B218" s="54" t="s">
        <v>37</v>
      </c>
      <c r="C218" s="54" t="s">
        <v>223</v>
      </c>
      <c r="D218" s="76">
        <v>2</v>
      </c>
      <c r="E218" s="76">
        <v>2</v>
      </c>
      <c r="F218" s="76">
        <v>2</v>
      </c>
      <c r="G218" s="76">
        <v>2</v>
      </c>
      <c r="H218" s="76">
        <v>0</v>
      </c>
      <c r="I218" s="76">
        <v>2</v>
      </c>
      <c r="J218" s="76"/>
      <c r="K218" s="76">
        <v>2</v>
      </c>
    </row>
    <row r="219" spans="1:11" ht="12.75">
      <c r="A219" s="53" t="s">
        <v>280</v>
      </c>
      <c r="B219" s="73"/>
      <c r="C219" s="73"/>
      <c r="D219" s="76"/>
      <c r="E219" s="76"/>
      <c r="F219" s="76"/>
      <c r="G219" s="76"/>
      <c r="H219" s="76"/>
      <c r="I219" s="76"/>
      <c r="J219" s="76"/>
      <c r="K219" s="76"/>
    </row>
    <row r="220" spans="1:11" ht="12.75">
      <c r="A220" s="56" t="s">
        <v>280</v>
      </c>
      <c r="B220" s="54" t="s">
        <v>37</v>
      </c>
      <c r="C220" s="54" t="s">
        <v>223</v>
      </c>
      <c r="D220" s="76">
        <v>4</v>
      </c>
      <c r="E220" s="76">
        <v>4</v>
      </c>
      <c r="F220" s="76">
        <v>1</v>
      </c>
      <c r="G220" s="76">
        <v>1</v>
      </c>
      <c r="H220" s="76">
        <v>0</v>
      </c>
      <c r="I220" s="76">
        <v>1</v>
      </c>
      <c r="J220" s="76"/>
      <c r="K220" s="76">
        <v>1</v>
      </c>
    </row>
    <row r="221" spans="1:11" ht="12.75">
      <c r="A221" s="56" t="s">
        <v>216</v>
      </c>
      <c r="B221" s="54" t="s">
        <v>37</v>
      </c>
      <c r="C221" s="54" t="s">
        <v>223</v>
      </c>
      <c r="D221" s="76">
        <v>1</v>
      </c>
      <c r="E221" s="76">
        <v>1</v>
      </c>
      <c r="F221" s="76">
        <v>1</v>
      </c>
      <c r="G221" s="76">
        <v>1</v>
      </c>
      <c r="H221" s="76">
        <v>0</v>
      </c>
      <c r="I221" s="76">
        <v>1</v>
      </c>
      <c r="J221" s="76"/>
      <c r="K221" s="76">
        <v>1</v>
      </c>
    </row>
    <row r="222" spans="1:11" ht="12.75">
      <c r="A222" s="53" t="s">
        <v>218</v>
      </c>
      <c r="B222" s="73"/>
      <c r="C222" s="73"/>
      <c r="D222" s="76"/>
      <c r="E222" s="76"/>
      <c r="F222" s="76"/>
      <c r="G222" s="76"/>
      <c r="H222" s="76"/>
      <c r="I222" s="76"/>
      <c r="J222" s="76"/>
      <c r="K222" s="76"/>
    </row>
    <row r="223" spans="1:11" ht="12.75">
      <c r="A223" s="56" t="s">
        <v>218</v>
      </c>
      <c r="B223" s="54" t="s">
        <v>37</v>
      </c>
      <c r="C223" s="54" t="s">
        <v>223</v>
      </c>
      <c r="D223" s="76">
        <v>5</v>
      </c>
      <c r="E223" s="76">
        <v>5</v>
      </c>
      <c r="F223" s="76">
        <v>3</v>
      </c>
      <c r="G223" s="76">
        <v>3</v>
      </c>
      <c r="H223" s="76">
        <v>0</v>
      </c>
      <c r="I223" s="76">
        <v>3</v>
      </c>
      <c r="J223" s="76"/>
      <c r="K223" s="76">
        <v>3</v>
      </c>
    </row>
    <row r="224" spans="1:11" ht="12.75">
      <c r="A224" s="56" t="s">
        <v>218</v>
      </c>
      <c r="B224" s="54" t="s">
        <v>37</v>
      </c>
      <c r="C224" s="54" t="s">
        <v>235</v>
      </c>
      <c r="D224" s="76">
        <v>2</v>
      </c>
      <c r="E224" s="76">
        <v>2</v>
      </c>
      <c r="F224" s="76">
        <v>1</v>
      </c>
      <c r="G224" s="76">
        <v>1</v>
      </c>
      <c r="H224" s="76">
        <v>0</v>
      </c>
      <c r="I224" s="76">
        <v>1</v>
      </c>
      <c r="J224" s="76"/>
      <c r="K224" s="76">
        <v>1</v>
      </c>
    </row>
    <row r="225" spans="1:11" ht="12.75">
      <c r="A225" s="53" t="s">
        <v>219</v>
      </c>
      <c r="B225" s="73"/>
      <c r="C225" s="73"/>
      <c r="D225" s="76"/>
      <c r="E225" s="76"/>
      <c r="F225" s="76"/>
      <c r="G225" s="76"/>
      <c r="H225" s="76"/>
      <c r="I225" s="76"/>
      <c r="J225" s="76"/>
      <c r="K225" s="76"/>
    </row>
    <row r="226" spans="1:11" ht="12.75">
      <c r="A226" s="56" t="s">
        <v>76</v>
      </c>
      <c r="B226" s="54" t="s">
        <v>37</v>
      </c>
      <c r="C226" s="54" t="s">
        <v>223</v>
      </c>
      <c r="D226" s="76">
        <v>3</v>
      </c>
      <c r="E226" s="76">
        <v>3</v>
      </c>
      <c r="F226" s="76">
        <v>3</v>
      </c>
      <c r="G226" s="76">
        <v>3</v>
      </c>
      <c r="H226" s="76">
        <v>0</v>
      </c>
      <c r="I226" s="76">
        <v>3</v>
      </c>
      <c r="J226" s="76"/>
      <c r="K226" s="76">
        <v>3</v>
      </c>
    </row>
    <row r="227" spans="1:11" ht="12.75">
      <c r="A227" s="56" t="s">
        <v>76</v>
      </c>
      <c r="B227" s="54" t="s">
        <v>37</v>
      </c>
      <c r="C227" s="54" t="s">
        <v>235</v>
      </c>
      <c r="D227" s="76">
        <v>3</v>
      </c>
      <c r="E227" s="76">
        <v>3</v>
      </c>
      <c r="F227" s="76">
        <v>3</v>
      </c>
      <c r="G227" s="76">
        <v>3</v>
      </c>
      <c r="H227" s="76">
        <v>0</v>
      </c>
      <c r="I227" s="76">
        <v>3</v>
      </c>
      <c r="J227" s="76"/>
      <c r="K227" s="76">
        <v>3</v>
      </c>
    </row>
    <row r="228" spans="1:11" ht="12.75">
      <c r="A228" s="56" t="s">
        <v>715</v>
      </c>
      <c r="B228" s="54" t="s">
        <v>37</v>
      </c>
      <c r="C228" s="54" t="s">
        <v>223</v>
      </c>
      <c r="D228" s="76">
        <v>3</v>
      </c>
      <c r="E228" s="76">
        <v>3</v>
      </c>
      <c r="F228" s="76">
        <v>1</v>
      </c>
      <c r="G228" s="76">
        <v>1</v>
      </c>
      <c r="H228" s="76">
        <v>0</v>
      </c>
      <c r="I228" s="76">
        <v>1</v>
      </c>
      <c r="J228" s="76"/>
      <c r="K228" s="76">
        <v>1</v>
      </c>
    </row>
    <row r="229" spans="1:11" ht="12.75">
      <c r="A229" s="56" t="s">
        <v>667</v>
      </c>
      <c r="B229" s="54" t="s">
        <v>37</v>
      </c>
      <c r="C229" s="54" t="s">
        <v>223</v>
      </c>
      <c r="D229" s="76">
        <v>2</v>
      </c>
      <c r="E229" s="76">
        <v>2</v>
      </c>
      <c r="F229" s="76">
        <v>2</v>
      </c>
      <c r="G229" s="76">
        <v>2</v>
      </c>
      <c r="H229" s="76">
        <v>0</v>
      </c>
      <c r="I229" s="76">
        <v>2</v>
      </c>
      <c r="J229" s="76"/>
      <c r="K229" s="76">
        <v>2</v>
      </c>
    </row>
    <row r="230" spans="1:11" ht="15">
      <c r="A230" s="12" t="s">
        <v>222</v>
      </c>
      <c r="B230" s="13"/>
      <c r="C230" s="17"/>
      <c r="D230" s="21">
        <f aca="true" t="shared" si="0" ref="D230:I230">SUM(D2:D229)</f>
        <v>7659</v>
      </c>
      <c r="E230" s="21">
        <f t="shared" si="0"/>
        <v>7047</v>
      </c>
      <c r="F230" s="21">
        <f t="shared" si="0"/>
        <v>5339</v>
      </c>
      <c r="G230" s="21">
        <f t="shared" si="0"/>
        <v>3665</v>
      </c>
      <c r="H230" s="21">
        <f t="shared" si="0"/>
        <v>0</v>
      </c>
      <c r="I230" s="21">
        <f t="shared" si="0"/>
        <v>3665</v>
      </c>
      <c r="J230" s="21"/>
      <c r="K230" s="21">
        <f>SUM(K2:K229)</f>
        <v>2138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462</v>
      </c>
      <c r="K1" s="23" t="s">
        <v>438</v>
      </c>
    </row>
    <row r="2" spans="1:11" ht="12.75">
      <c r="A2" s="62" t="s">
        <v>240</v>
      </c>
      <c r="B2" s="62"/>
      <c r="C2" s="62"/>
      <c r="D2" s="62"/>
      <c r="E2" s="62"/>
      <c r="F2" s="62"/>
      <c r="G2" s="62"/>
      <c r="H2" s="62"/>
      <c r="I2" s="62"/>
      <c r="J2" s="57"/>
      <c r="K2" s="57"/>
    </row>
    <row r="3" spans="1:11" ht="12.75">
      <c r="A3" s="63" t="s">
        <v>241</v>
      </c>
      <c r="B3" s="64" t="s">
        <v>41</v>
      </c>
      <c r="C3" s="64" t="s">
        <v>223</v>
      </c>
      <c r="D3" s="64">
        <v>349</v>
      </c>
      <c r="E3" s="64">
        <v>338</v>
      </c>
      <c r="F3" s="64">
        <v>235</v>
      </c>
      <c r="G3" s="64">
        <v>178</v>
      </c>
      <c r="H3" s="64">
        <v>0</v>
      </c>
      <c r="I3" s="64">
        <v>178</v>
      </c>
      <c r="J3" s="58">
        <v>57.29</v>
      </c>
      <c r="K3" s="55">
        <v>63</v>
      </c>
    </row>
    <row r="4" spans="1:11" ht="12.75">
      <c r="A4" s="62" t="s">
        <v>220</v>
      </c>
      <c r="B4" s="62"/>
      <c r="C4" s="62"/>
      <c r="D4" s="62"/>
      <c r="E4" s="62"/>
      <c r="F4" s="62"/>
      <c r="G4" s="62"/>
      <c r="H4" s="62"/>
      <c r="I4" s="62"/>
      <c r="J4" s="61"/>
      <c r="K4" s="55"/>
    </row>
    <row r="5" spans="1:11" ht="12.75">
      <c r="A5" s="63" t="s">
        <v>139</v>
      </c>
      <c r="B5" s="64" t="s">
        <v>41</v>
      </c>
      <c r="C5" s="64" t="s">
        <v>223</v>
      </c>
      <c r="D5" s="64">
        <v>1064</v>
      </c>
      <c r="E5" s="64">
        <v>988</v>
      </c>
      <c r="F5" s="64">
        <v>690</v>
      </c>
      <c r="G5" s="64">
        <v>269</v>
      </c>
      <c r="H5" s="64">
        <v>0</v>
      </c>
      <c r="I5" s="64">
        <v>269</v>
      </c>
      <c r="J5" s="58">
        <v>77.55</v>
      </c>
      <c r="K5" s="55">
        <v>133</v>
      </c>
    </row>
    <row r="6" spans="1:11" ht="12.75">
      <c r="A6" s="63" t="s">
        <v>139</v>
      </c>
      <c r="B6" s="64" t="s">
        <v>41</v>
      </c>
      <c r="C6" s="64" t="s">
        <v>235</v>
      </c>
      <c r="D6" s="64">
        <v>262</v>
      </c>
      <c r="E6" s="64">
        <v>205</v>
      </c>
      <c r="F6" s="64">
        <v>149</v>
      </c>
      <c r="G6" s="64">
        <v>72</v>
      </c>
      <c r="H6" s="64">
        <v>0</v>
      </c>
      <c r="I6" s="64">
        <v>72</v>
      </c>
      <c r="J6" s="58">
        <v>77.4</v>
      </c>
      <c r="K6" s="55">
        <v>50</v>
      </c>
    </row>
    <row r="7" spans="1:11" ht="12.75">
      <c r="A7" s="62" t="s">
        <v>49</v>
      </c>
      <c r="B7" s="64"/>
      <c r="C7" s="64"/>
      <c r="D7" s="64"/>
      <c r="E7" s="64"/>
      <c r="F7" s="64"/>
      <c r="G7" s="64"/>
      <c r="H7" s="64"/>
      <c r="I7" s="64"/>
      <c r="J7" s="61"/>
      <c r="K7" s="55"/>
    </row>
    <row r="8" spans="1:11" ht="12.75">
      <c r="A8" s="63" t="s">
        <v>121</v>
      </c>
      <c r="B8" s="64" t="s">
        <v>41</v>
      </c>
      <c r="C8" s="64" t="s">
        <v>223</v>
      </c>
      <c r="D8" s="64">
        <v>516</v>
      </c>
      <c r="E8" s="64">
        <v>498</v>
      </c>
      <c r="F8" s="64">
        <v>364</v>
      </c>
      <c r="G8" s="64">
        <v>168</v>
      </c>
      <c r="H8" s="64">
        <v>0</v>
      </c>
      <c r="I8" s="64">
        <v>168</v>
      </c>
      <c r="J8" s="58">
        <v>77.02</v>
      </c>
      <c r="K8" s="55">
        <v>83</v>
      </c>
    </row>
    <row r="9" spans="1:11" ht="12.75">
      <c r="A9" s="63" t="s">
        <v>121</v>
      </c>
      <c r="B9" s="64" t="s">
        <v>41</v>
      </c>
      <c r="C9" s="64" t="s">
        <v>235</v>
      </c>
      <c r="D9" s="64">
        <v>135</v>
      </c>
      <c r="E9" s="64">
        <v>109</v>
      </c>
      <c r="F9" s="64">
        <v>85</v>
      </c>
      <c r="G9" s="64">
        <v>45</v>
      </c>
      <c r="H9" s="64">
        <v>0</v>
      </c>
      <c r="I9" s="64">
        <v>45</v>
      </c>
      <c r="J9" s="58">
        <v>77.02</v>
      </c>
      <c r="K9" s="55">
        <v>26</v>
      </c>
    </row>
    <row r="10" spans="1:11" ht="12.75">
      <c r="A10" s="63" t="s">
        <v>50</v>
      </c>
      <c r="B10" s="64" t="s">
        <v>41</v>
      </c>
      <c r="C10" s="64" t="s">
        <v>223</v>
      </c>
      <c r="D10" s="64">
        <v>480</v>
      </c>
      <c r="E10" s="64">
        <v>463</v>
      </c>
      <c r="F10" s="64">
        <v>348</v>
      </c>
      <c r="G10" s="64">
        <v>128</v>
      </c>
      <c r="H10" s="64">
        <v>0</v>
      </c>
      <c r="I10" s="64">
        <v>128</v>
      </c>
      <c r="J10" s="58">
        <v>81</v>
      </c>
      <c r="K10" s="55">
        <v>43</v>
      </c>
    </row>
    <row r="11" spans="1:11" ht="12.75">
      <c r="A11" s="62" t="s">
        <v>221</v>
      </c>
      <c r="B11" s="62"/>
      <c r="C11" s="62"/>
      <c r="D11" s="62"/>
      <c r="E11" s="62"/>
      <c r="F11" s="62"/>
      <c r="G11" s="62"/>
      <c r="H11" s="64"/>
      <c r="I11" s="62"/>
      <c r="J11" s="61"/>
      <c r="K11" s="55"/>
    </row>
    <row r="12" spans="1:11" ht="12.75">
      <c r="A12" s="63" t="s">
        <v>35</v>
      </c>
      <c r="B12" s="64" t="s">
        <v>41</v>
      </c>
      <c r="C12" s="64" t="s">
        <v>235</v>
      </c>
      <c r="D12" s="64">
        <v>28</v>
      </c>
      <c r="E12" s="64">
        <v>17</v>
      </c>
      <c r="F12" s="64">
        <v>11</v>
      </c>
      <c r="G12" s="64">
        <v>8</v>
      </c>
      <c r="H12" s="64">
        <v>0</v>
      </c>
      <c r="I12" s="64">
        <v>8</v>
      </c>
      <c r="J12" s="58">
        <v>50.68</v>
      </c>
      <c r="K12" s="55">
        <v>2</v>
      </c>
    </row>
    <row r="13" spans="1:11" ht="12.75">
      <c r="A13" s="63" t="s">
        <v>242</v>
      </c>
      <c r="B13" s="64" t="s">
        <v>41</v>
      </c>
      <c r="C13" s="64" t="s">
        <v>223</v>
      </c>
      <c r="D13" s="64">
        <v>184</v>
      </c>
      <c r="E13" s="64">
        <v>173</v>
      </c>
      <c r="F13" s="64">
        <v>132</v>
      </c>
      <c r="G13" s="64">
        <v>91</v>
      </c>
      <c r="H13" s="64">
        <v>0</v>
      </c>
      <c r="I13" s="64">
        <v>91</v>
      </c>
      <c r="J13" s="58">
        <v>59.34</v>
      </c>
      <c r="K13" s="55">
        <v>38</v>
      </c>
    </row>
    <row r="14" spans="1:11" ht="12.75">
      <c r="A14" s="63" t="s">
        <v>525</v>
      </c>
      <c r="B14" s="64" t="s">
        <v>41</v>
      </c>
      <c r="C14" s="64" t="s">
        <v>223</v>
      </c>
      <c r="D14" s="64">
        <v>37</v>
      </c>
      <c r="E14" s="64">
        <v>33</v>
      </c>
      <c r="F14" s="64">
        <v>25</v>
      </c>
      <c r="G14" s="64">
        <v>24</v>
      </c>
      <c r="H14" s="64">
        <v>0</v>
      </c>
      <c r="I14" s="64">
        <v>24</v>
      </c>
      <c r="J14" s="58">
        <v>81.85</v>
      </c>
      <c r="K14" s="55">
        <v>13</v>
      </c>
    </row>
    <row r="15" spans="1:11" ht="12.75">
      <c r="A15" s="63" t="s">
        <v>36</v>
      </c>
      <c r="B15" s="64" t="s">
        <v>41</v>
      </c>
      <c r="C15" s="64" t="s">
        <v>223</v>
      </c>
      <c r="D15" s="64">
        <v>420</v>
      </c>
      <c r="E15" s="64">
        <v>402</v>
      </c>
      <c r="F15" s="64">
        <v>234</v>
      </c>
      <c r="G15" s="64">
        <v>148</v>
      </c>
      <c r="H15" s="64">
        <v>0</v>
      </c>
      <c r="I15" s="64">
        <v>148</v>
      </c>
      <c r="J15" s="58">
        <v>55.51</v>
      </c>
      <c r="K15" s="55">
        <v>72</v>
      </c>
    </row>
    <row r="16" spans="1:11" ht="12.75">
      <c r="A16" s="63" t="s">
        <v>36</v>
      </c>
      <c r="B16" s="64" t="s">
        <v>41</v>
      </c>
      <c r="C16" s="64" t="s">
        <v>235</v>
      </c>
      <c r="D16" s="64">
        <v>49</v>
      </c>
      <c r="E16" s="64">
        <v>43</v>
      </c>
      <c r="F16" s="64">
        <v>24</v>
      </c>
      <c r="G16" s="64">
        <v>15</v>
      </c>
      <c r="H16" s="64">
        <v>0</v>
      </c>
      <c r="I16" s="64">
        <v>15</v>
      </c>
      <c r="J16" s="58">
        <v>57.36</v>
      </c>
      <c r="K16" s="55">
        <v>8</v>
      </c>
    </row>
    <row r="17" spans="1:11" ht="12.75">
      <c r="A17" s="63" t="s">
        <v>236</v>
      </c>
      <c r="B17" s="64" t="s">
        <v>41</v>
      </c>
      <c r="C17" s="64" t="s">
        <v>223</v>
      </c>
      <c r="D17" s="64">
        <v>122</v>
      </c>
      <c r="E17" s="64">
        <v>118</v>
      </c>
      <c r="F17" s="64">
        <v>68</v>
      </c>
      <c r="G17" s="64">
        <v>48</v>
      </c>
      <c r="H17" s="64">
        <v>0</v>
      </c>
      <c r="I17" s="64">
        <v>48</v>
      </c>
      <c r="J17" s="58">
        <v>52.28</v>
      </c>
      <c r="K17" s="55">
        <v>15</v>
      </c>
    </row>
    <row r="18" spans="1:11" ht="12.75">
      <c r="A18" s="63" t="s">
        <v>236</v>
      </c>
      <c r="B18" s="64" t="s">
        <v>41</v>
      </c>
      <c r="C18" s="64" t="s">
        <v>235</v>
      </c>
      <c r="D18" s="64">
        <v>25</v>
      </c>
      <c r="E18" s="64">
        <v>23</v>
      </c>
      <c r="F18" s="64">
        <v>13</v>
      </c>
      <c r="G18" s="64">
        <v>9</v>
      </c>
      <c r="H18" s="64">
        <v>0</v>
      </c>
      <c r="I18" s="64">
        <v>9</v>
      </c>
      <c r="J18" s="58">
        <v>54.4</v>
      </c>
      <c r="K18" s="55">
        <v>6</v>
      </c>
    </row>
    <row r="19" spans="1:11" ht="12.75">
      <c r="A19" s="63" t="s">
        <v>238</v>
      </c>
      <c r="B19" s="64" t="s">
        <v>41</v>
      </c>
      <c r="C19" s="64" t="s">
        <v>223</v>
      </c>
      <c r="D19" s="64">
        <v>210</v>
      </c>
      <c r="E19" s="64">
        <v>202</v>
      </c>
      <c r="F19" s="64">
        <v>119</v>
      </c>
      <c r="G19" s="64">
        <v>97</v>
      </c>
      <c r="H19" s="64">
        <v>0</v>
      </c>
      <c r="I19" s="64">
        <v>97</v>
      </c>
      <c r="J19" s="58">
        <v>51</v>
      </c>
      <c r="K19" s="55">
        <v>32</v>
      </c>
    </row>
    <row r="20" spans="1:11" ht="12.75">
      <c r="A20" s="63" t="s">
        <v>238</v>
      </c>
      <c r="B20" s="64" t="s">
        <v>41</v>
      </c>
      <c r="C20" s="64" t="s">
        <v>235</v>
      </c>
      <c r="D20" s="64">
        <v>62</v>
      </c>
      <c r="E20" s="64">
        <v>52</v>
      </c>
      <c r="F20" s="64">
        <v>30</v>
      </c>
      <c r="G20" s="64">
        <v>22</v>
      </c>
      <c r="H20" s="64">
        <v>0</v>
      </c>
      <c r="I20" s="64">
        <v>22</v>
      </c>
      <c r="J20" s="58">
        <v>51.39</v>
      </c>
      <c r="K20" s="55">
        <v>10</v>
      </c>
    </row>
    <row r="21" spans="1:11" ht="12.75">
      <c r="A21" s="62" t="s">
        <v>239</v>
      </c>
      <c r="B21" s="62"/>
      <c r="C21" s="62"/>
      <c r="D21" s="62"/>
      <c r="E21" s="62"/>
      <c r="F21" s="62"/>
      <c r="G21" s="62"/>
      <c r="H21" s="64"/>
      <c r="I21" s="62"/>
      <c r="J21" s="61"/>
      <c r="K21" s="55"/>
    </row>
    <row r="22" spans="1:11" ht="12.75">
      <c r="A22" s="63" t="s">
        <v>442</v>
      </c>
      <c r="B22" s="64" t="s">
        <v>41</v>
      </c>
      <c r="C22" s="64" t="s">
        <v>223</v>
      </c>
      <c r="D22" s="64">
        <v>123</v>
      </c>
      <c r="E22" s="64">
        <v>117</v>
      </c>
      <c r="F22" s="64">
        <v>91</v>
      </c>
      <c r="G22" s="64">
        <v>70</v>
      </c>
      <c r="H22" s="64">
        <v>0</v>
      </c>
      <c r="I22" s="64">
        <v>70</v>
      </c>
      <c r="J22" s="58">
        <v>56.18</v>
      </c>
      <c r="K22" s="55">
        <v>40</v>
      </c>
    </row>
    <row r="23" spans="1:11" ht="12.75">
      <c r="A23" s="62" t="s">
        <v>220</v>
      </c>
      <c r="B23" s="62"/>
      <c r="C23" s="62"/>
      <c r="D23" s="53"/>
      <c r="E23" s="53"/>
      <c r="F23" s="53"/>
      <c r="G23" s="53"/>
      <c r="H23" s="54"/>
      <c r="I23" s="53"/>
      <c r="J23" s="78"/>
      <c r="K23" s="78"/>
    </row>
    <row r="24" spans="1:12" ht="25.5">
      <c r="A24" s="63" t="s">
        <v>139</v>
      </c>
      <c r="B24" s="64" t="s">
        <v>43</v>
      </c>
      <c r="C24" s="64" t="s">
        <v>223</v>
      </c>
      <c r="D24" s="54">
        <v>330</v>
      </c>
      <c r="E24" s="54">
        <v>276</v>
      </c>
      <c r="F24" s="54">
        <v>250</v>
      </c>
      <c r="G24" s="54">
        <v>202</v>
      </c>
      <c r="H24" s="54">
        <v>0</v>
      </c>
      <c r="I24" s="54">
        <v>202</v>
      </c>
      <c r="J24" s="55"/>
      <c r="K24" s="55">
        <v>108</v>
      </c>
      <c r="L24" s="38"/>
    </row>
    <row r="25" spans="1:12" ht="25.5">
      <c r="A25" s="63" t="s">
        <v>139</v>
      </c>
      <c r="B25" s="64" t="s">
        <v>43</v>
      </c>
      <c r="C25" s="64" t="s">
        <v>235</v>
      </c>
      <c r="D25" s="54">
        <v>144</v>
      </c>
      <c r="E25" s="54">
        <v>107</v>
      </c>
      <c r="F25" s="54">
        <v>103</v>
      </c>
      <c r="G25" s="54">
        <v>103</v>
      </c>
      <c r="H25" s="54">
        <v>0</v>
      </c>
      <c r="I25" s="54">
        <v>103</v>
      </c>
      <c r="J25" s="55"/>
      <c r="K25" s="55">
        <v>68</v>
      </c>
      <c r="L25" s="38"/>
    </row>
    <row r="26" spans="1:12" ht="12.75">
      <c r="A26" s="62" t="s">
        <v>240</v>
      </c>
      <c r="B26" s="62"/>
      <c r="C26" s="62"/>
      <c r="D26" s="53"/>
      <c r="E26" s="53"/>
      <c r="F26" s="53"/>
      <c r="G26" s="53"/>
      <c r="H26" s="54"/>
      <c r="I26" s="53"/>
      <c r="J26" s="78"/>
      <c r="K26" s="78"/>
      <c r="L26" s="38"/>
    </row>
    <row r="27" spans="1:12" ht="25.5">
      <c r="A27" s="63" t="s">
        <v>241</v>
      </c>
      <c r="B27" s="64" t="s">
        <v>43</v>
      </c>
      <c r="C27" s="64" t="s">
        <v>223</v>
      </c>
      <c r="D27" s="54">
        <v>75</v>
      </c>
      <c r="E27" s="54">
        <v>63</v>
      </c>
      <c r="F27" s="54">
        <v>63</v>
      </c>
      <c r="G27" s="54">
        <v>52</v>
      </c>
      <c r="H27" s="54">
        <v>0</v>
      </c>
      <c r="I27" s="54">
        <v>52</v>
      </c>
      <c r="J27" s="55"/>
      <c r="K27" s="55">
        <v>24</v>
      </c>
      <c r="L27" s="38"/>
    </row>
    <row r="28" spans="1:12" ht="12.75">
      <c r="A28" s="62" t="s">
        <v>49</v>
      </c>
      <c r="B28" s="64"/>
      <c r="C28" s="64"/>
      <c r="D28" s="54"/>
      <c r="E28" s="54"/>
      <c r="F28" s="54"/>
      <c r="G28" s="54"/>
      <c r="H28" s="54"/>
      <c r="I28" s="54"/>
      <c r="J28" s="55"/>
      <c r="K28" s="55"/>
      <c r="L28" s="38"/>
    </row>
    <row r="29" spans="1:12" ht="25.5">
      <c r="A29" s="63" t="s">
        <v>121</v>
      </c>
      <c r="B29" s="64" t="s">
        <v>43</v>
      </c>
      <c r="C29" s="54" t="s">
        <v>223</v>
      </c>
      <c r="D29" s="54">
        <v>220</v>
      </c>
      <c r="E29" s="54">
        <v>186</v>
      </c>
      <c r="F29" s="54">
        <v>170</v>
      </c>
      <c r="G29" s="54">
        <v>149</v>
      </c>
      <c r="H29" s="54">
        <v>0</v>
      </c>
      <c r="I29" s="54">
        <v>149</v>
      </c>
      <c r="J29" s="55"/>
      <c r="K29" s="55">
        <v>106</v>
      </c>
      <c r="L29" s="38"/>
    </row>
    <row r="30" spans="1:12" ht="25.5">
      <c r="A30" s="63" t="s">
        <v>121</v>
      </c>
      <c r="B30" s="64" t="s">
        <v>43</v>
      </c>
      <c r="C30" s="54" t="s">
        <v>235</v>
      </c>
      <c r="D30" s="54">
        <v>117</v>
      </c>
      <c r="E30" s="54">
        <v>86</v>
      </c>
      <c r="F30" s="54">
        <v>67</v>
      </c>
      <c r="G30" s="54">
        <v>55</v>
      </c>
      <c r="H30" s="54">
        <v>0</v>
      </c>
      <c r="I30" s="54">
        <v>55</v>
      </c>
      <c r="J30" s="55"/>
      <c r="K30" s="55">
        <v>39</v>
      </c>
      <c r="L30" s="38"/>
    </row>
    <row r="31" spans="1:12" ht="12.75">
      <c r="A31" s="62" t="s">
        <v>221</v>
      </c>
      <c r="B31" s="62"/>
      <c r="C31" s="53"/>
      <c r="D31" s="53"/>
      <c r="E31" s="53"/>
      <c r="F31" s="53"/>
      <c r="G31" s="53"/>
      <c r="H31" s="53"/>
      <c r="I31" s="53"/>
      <c r="J31" s="78"/>
      <c r="K31" s="78"/>
      <c r="L31" s="38"/>
    </row>
    <row r="32" spans="1:12" ht="25.5">
      <c r="A32" s="63" t="s">
        <v>242</v>
      </c>
      <c r="B32" s="64" t="s">
        <v>43</v>
      </c>
      <c r="C32" s="64" t="s">
        <v>223</v>
      </c>
      <c r="D32" s="54">
        <v>52</v>
      </c>
      <c r="E32" s="54">
        <v>47</v>
      </c>
      <c r="F32" s="54">
        <v>47</v>
      </c>
      <c r="G32" s="54">
        <v>43</v>
      </c>
      <c r="H32" s="54">
        <v>0</v>
      </c>
      <c r="I32" s="54">
        <v>43</v>
      </c>
      <c r="J32" s="55"/>
      <c r="K32" s="55">
        <v>29</v>
      </c>
      <c r="L32" s="38"/>
    </row>
    <row r="33" spans="1:12" ht="25.5">
      <c r="A33" s="63" t="s">
        <v>51</v>
      </c>
      <c r="B33" s="64" t="s">
        <v>43</v>
      </c>
      <c r="C33" s="64" t="s">
        <v>223</v>
      </c>
      <c r="D33" s="54">
        <v>51</v>
      </c>
      <c r="E33" s="54">
        <v>39</v>
      </c>
      <c r="F33" s="54">
        <v>38</v>
      </c>
      <c r="G33" s="54">
        <v>32</v>
      </c>
      <c r="H33" s="54">
        <v>0</v>
      </c>
      <c r="I33" s="54">
        <v>32</v>
      </c>
      <c r="J33" s="55"/>
      <c r="K33" s="55">
        <v>16</v>
      </c>
      <c r="L33" s="38"/>
    </row>
    <row r="34" spans="1:12" ht="25.5">
      <c r="A34" s="63" t="s">
        <v>236</v>
      </c>
      <c r="B34" s="64" t="s">
        <v>43</v>
      </c>
      <c r="C34" s="64" t="s">
        <v>223</v>
      </c>
      <c r="D34" s="54">
        <v>61</v>
      </c>
      <c r="E34" s="54">
        <v>49</v>
      </c>
      <c r="F34" s="54">
        <v>47</v>
      </c>
      <c r="G34" s="54">
        <v>46</v>
      </c>
      <c r="H34" s="54">
        <v>0</v>
      </c>
      <c r="I34" s="54">
        <v>46</v>
      </c>
      <c r="J34" s="55"/>
      <c r="K34" s="55">
        <v>29</v>
      </c>
      <c r="L34" s="38"/>
    </row>
    <row r="35" spans="1:12" ht="25.5">
      <c r="A35" s="63" t="s">
        <v>236</v>
      </c>
      <c r="B35" s="64" t="s">
        <v>43</v>
      </c>
      <c r="C35" s="64" t="s">
        <v>235</v>
      </c>
      <c r="D35" s="54">
        <v>42</v>
      </c>
      <c r="E35" s="54">
        <v>32</v>
      </c>
      <c r="F35" s="54">
        <v>32</v>
      </c>
      <c r="G35" s="54">
        <v>32</v>
      </c>
      <c r="H35" s="54">
        <v>0</v>
      </c>
      <c r="I35" s="54">
        <v>32</v>
      </c>
      <c r="J35" s="55"/>
      <c r="K35" s="55">
        <v>19</v>
      </c>
      <c r="L35" s="38"/>
    </row>
    <row r="36" spans="1:12" ht="25.5">
      <c r="A36" s="63" t="s">
        <v>238</v>
      </c>
      <c r="B36" s="64" t="s">
        <v>43</v>
      </c>
      <c r="C36" s="64" t="s">
        <v>223</v>
      </c>
      <c r="D36" s="54">
        <v>81</v>
      </c>
      <c r="E36" s="54">
        <v>70</v>
      </c>
      <c r="F36" s="54">
        <v>69</v>
      </c>
      <c r="G36" s="54">
        <v>64</v>
      </c>
      <c r="H36" s="54">
        <v>0</v>
      </c>
      <c r="I36" s="54">
        <v>64</v>
      </c>
      <c r="J36" s="55"/>
      <c r="K36" s="55">
        <v>38</v>
      </c>
      <c r="L36" s="38"/>
    </row>
    <row r="37" spans="1:12" ht="25.5">
      <c r="A37" s="63" t="s">
        <v>238</v>
      </c>
      <c r="B37" s="64" t="s">
        <v>43</v>
      </c>
      <c r="C37" s="64" t="s">
        <v>235</v>
      </c>
      <c r="D37" s="54">
        <v>48</v>
      </c>
      <c r="E37" s="54">
        <v>35</v>
      </c>
      <c r="F37" s="54">
        <v>35</v>
      </c>
      <c r="G37" s="54">
        <v>33</v>
      </c>
      <c r="H37" s="54">
        <v>0</v>
      </c>
      <c r="I37" s="54">
        <v>33</v>
      </c>
      <c r="J37" s="55"/>
      <c r="K37" s="55">
        <v>23</v>
      </c>
      <c r="L37" s="38"/>
    </row>
    <row r="38" spans="1:12" ht="25.5">
      <c r="A38" s="63" t="s">
        <v>245</v>
      </c>
      <c r="B38" s="64" t="s">
        <v>43</v>
      </c>
      <c r="C38" s="64" t="s">
        <v>223</v>
      </c>
      <c r="D38" s="54">
        <v>15</v>
      </c>
      <c r="E38" s="54">
        <v>14</v>
      </c>
      <c r="F38" s="54">
        <v>13</v>
      </c>
      <c r="G38" s="54">
        <v>13</v>
      </c>
      <c r="H38" s="54">
        <v>0</v>
      </c>
      <c r="I38" s="54">
        <v>13</v>
      </c>
      <c r="J38" s="55"/>
      <c r="K38" s="55">
        <v>9</v>
      </c>
      <c r="L38" s="38"/>
    </row>
    <row r="39" spans="1:12" ht="12.75">
      <c r="A39" s="62" t="s">
        <v>243</v>
      </c>
      <c r="B39" s="62"/>
      <c r="C39" s="62"/>
      <c r="D39" s="53"/>
      <c r="E39" s="53"/>
      <c r="F39" s="53"/>
      <c r="G39" s="53"/>
      <c r="H39" s="53"/>
      <c r="I39" s="53"/>
      <c r="J39" s="78"/>
      <c r="K39" s="78"/>
      <c r="L39" s="38"/>
    </row>
    <row r="40" spans="1:12" ht="25.5">
      <c r="A40" s="63" t="s">
        <v>244</v>
      </c>
      <c r="B40" s="64" t="s">
        <v>43</v>
      </c>
      <c r="C40" s="54" t="s">
        <v>223</v>
      </c>
      <c r="D40" s="54">
        <v>55</v>
      </c>
      <c r="E40" s="54">
        <v>41</v>
      </c>
      <c r="F40" s="54">
        <v>40</v>
      </c>
      <c r="G40" s="54">
        <v>38</v>
      </c>
      <c r="H40" s="54">
        <v>0</v>
      </c>
      <c r="I40" s="54">
        <v>38</v>
      </c>
      <c r="J40" s="55"/>
      <c r="K40" s="55">
        <v>34</v>
      </c>
      <c r="L40" s="38"/>
    </row>
    <row r="41" spans="1:12" ht="12.75">
      <c r="A41" s="62" t="s">
        <v>239</v>
      </c>
      <c r="B41" s="62"/>
      <c r="C41" s="53"/>
      <c r="D41" s="53"/>
      <c r="E41" s="53"/>
      <c r="F41" s="53"/>
      <c r="G41" s="53"/>
      <c r="H41" s="53"/>
      <c r="I41" s="53"/>
      <c r="J41" s="78"/>
      <c r="K41" s="78"/>
      <c r="L41" s="38"/>
    </row>
    <row r="42" spans="1:12" ht="25.5">
      <c r="A42" s="63" t="s">
        <v>442</v>
      </c>
      <c r="B42" s="64" t="s">
        <v>43</v>
      </c>
      <c r="C42" s="54" t="s">
        <v>223</v>
      </c>
      <c r="D42" s="54">
        <v>27</v>
      </c>
      <c r="E42" s="54">
        <v>20</v>
      </c>
      <c r="F42" s="54">
        <v>20</v>
      </c>
      <c r="G42" s="54">
        <v>19</v>
      </c>
      <c r="H42" s="54">
        <v>0</v>
      </c>
      <c r="I42" s="54">
        <v>19</v>
      </c>
      <c r="J42" s="55"/>
      <c r="K42" s="55">
        <v>13</v>
      </c>
      <c r="L42" s="38"/>
    </row>
    <row r="43" spans="1:12" ht="12.75">
      <c r="A43" s="62" t="s">
        <v>240</v>
      </c>
      <c r="B43" s="62"/>
      <c r="C43" s="62"/>
      <c r="D43" s="53"/>
      <c r="E43" s="53"/>
      <c r="F43" s="53"/>
      <c r="G43" s="53"/>
      <c r="H43" s="53"/>
      <c r="I43" s="53"/>
      <c r="J43" s="78"/>
      <c r="K43" s="78"/>
      <c r="L43" s="38"/>
    </row>
    <row r="44" spans="1:12" ht="12.75">
      <c r="A44" s="63" t="s">
        <v>241</v>
      </c>
      <c r="B44" s="64" t="s">
        <v>37</v>
      </c>
      <c r="C44" s="64" t="s">
        <v>223</v>
      </c>
      <c r="D44" s="54">
        <v>2</v>
      </c>
      <c r="E44" s="54">
        <v>1</v>
      </c>
      <c r="F44" s="54">
        <v>1</v>
      </c>
      <c r="G44" s="54">
        <v>1</v>
      </c>
      <c r="H44" s="54">
        <v>0</v>
      </c>
      <c r="I44" s="54">
        <v>1</v>
      </c>
      <c r="J44" s="55"/>
      <c r="K44" s="55">
        <v>1</v>
      </c>
      <c r="L44" s="38"/>
    </row>
    <row r="45" spans="1:12" ht="12.75">
      <c r="A45" s="62" t="s">
        <v>220</v>
      </c>
      <c r="B45" s="62"/>
      <c r="C45" s="62"/>
      <c r="D45" s="53"/>
      <c r="E45" s="53"/>
      <c r="F45" s="53"/>
      <c r="G45" s="53"/>
      <c r="H45" s="53"/>
      <c r="I45" s="53"/>
      <c r="J45" s="78"/>
      <c r="K45" s="78"/>
      <c r="L45" s="38"/>
    </row>
    <row r="46" spans="1:12" ht="12.75">
      <c r="A46" s="63" t="s">
        <v>139</v>
      </c>
      <c r="B46" s="64" t="s">
        <v>37</v>
      </c>
      <c r="C46" s="64" t="s">
        <v>223</v>
      </c>
      <c r="D46" s="54">
        <v>1</v>
      </c>
      <c r="E46" s="54">
        <v>1</v>
      </c>
      <c r="F46" s="54">
        <v>1</v>
      </c>
      <c r="G46" s="54">
        <v>1</v>
      </c>
      <c r="H46" s="54">
        <v>0</v>
      </c>
      <c r="I46" s="54">
        <v>1</v>
      </c>
      <c r="J46" s="55"/>
      <c r="K46" s="55">
        <v>1</v>
      </c>
      <c r="L46" s="38"/>
    </row>
    <row r="47" spans="1:12" ht="12.75">
      <c r="A47" s="62" t="s">
        <v>49</v>
      </c>
      <c r="B47" s="62"/>
      <c r="C47" s="62"/>
      <c r="D47" s="53"/>
      <c r="E47" s="53"/>
      <c r="F47" s="53"/>
      <c r="G47" s="53"/>
      <c r="H47" s="53"/>
      <c r="I47" s="53"/>
      <c r="J47" s="78"/>
      <c r="K47" s="78"/>
      <c r="L47" s="38"/>
    </row>
    <row r="48" spans="1:12" ht="12.75">
      <c r="A48" s="63" t="s">
        <v>121</v>
      </c>
      <c r="B48" s="64" t="s">
        <v>37</v>
      </c>
      <c r="C48" s="64" t="s">
        <v>223</v>
      </c>
      <c r="D48" s="54">
        <v>7</v>
      </c>
      <c r="E48" s="54">
        <v>7</v>
      </c>
      <c r="F48" s="54">
        <v>7</v>
      </c>
      <c r="G48" s="54">
        <v>7</v>
      </c>
      <c r="H48" s="54">
        <v>0</v>
      </c>
      <c r="I48" s="54">
        <v>7</v>
      </c>
      <c r="J48" s="55"/>
      <c r="K48" s="55">
        <v>7</v>
      </c>
      <c r="L48" s="38"/>
    </row>
    <row r="49" spans="1:12" ht="12.75">
      <c r="A49" s="62" t="s">
        <v>221</v>
      </c>
      <c r="B49" s="62"/>
      <c r="C49" s="62"/>
      <c r="D49" s="53"/>
      <c r="E49" s="53"/>
      <c r="F49" s="53"/>
      <c r="G49" s="53"/>
      <c r="H49" s="53"/>
      <c r="I49" s="53"/>
      <c r="J49" s="78"/>
      <c r="K49" s="78"/>
      <c r="L49" s="38"/>
    </row>
    <row r="50" spans="1:12" ht="12.75">
      <c r="A50" s="63" t="s">
        <v>242</v>
      </c>
      <c r="B50" s="64" t="s">
        <v>37</v>
      </c>
      <c r="C50" s="64" t="s">
        <v>223</v>
      </c>
      <c r="D50" s="54">
        <v>1</v>
      </c>
      <c r="E50" s="54">
        <v>1</v>
      </c>
      <c r="F50" s="54">
        <v>1</v>
      </c>
      <c r="G50" s="54">
        <v>1</v>
      </c>
      <c r="H50" s="54">
        <v>0</v>
      </c>
      <c r="I50" s="54">
        <v>1</v>
      </c>
      <c r="J50" s="55"/>
      <c r="K50" s="55">
        <v>1</v>
      </c>
      <c r="L50" s="38"/>
    </row>
    <row r="51" spans="1:12" ht="12.75">
      <c r="A51" s="63" t="s">
        <v>242</v>
      </c>
      <c r="B51" s="64" t="s">
        <v>37</v>
      </c>
      <c r="C51" s="64" t="s">
        <v>235</v>
      </c>
      <c r="D51" s="54">
        <v>1</v>
      </c>
      <c r="E51" s="54">
        <v>1</v>
      </c>
      <c r="F51" s="54">
        <v>0</v>
      </c>
      <c r="G51" s="54">
        <v>0</v>
      </c>
      <c r="H51" s="54">
        <v>0</v>
      </c>
      <c r="I51" s="54">
        <v>0</v>
      </c>
      <c r="J51" s="55"/>
      <c r="K51" s="55">
        <v>0</v>
      </c>
      <c r="L51" s="38"/>
    </row>
    <row r="52" spans="1:12" ht="12.75">
      <c r="A52" s="63" t="s">
        <v>237</v>
      </c>
      <c r="B52" s="64" t="s">
        <v>37</v>
      </c>
      <c r="C52" s="64" t="s">
        <v>223</v>
      </c>
      <c r="D52" s="54">
        <v>3</v>
      </c>
      <c r="E52" s="54">
        <v>3</v>
      </c>
      <c r="F52" s="54">
        <v>3</v>
      </c>
      <c r="G52" s="54">
        <v>3</v>
      </c>
      <c r="H52" s="54">
        <v>0</v>
      </c>
      <c r="I52" s="54">
        <v>3</v>
      </c>
      <c r="J52" s="55"/>
      <c r="K52" s="55">
        <v>3</v>
      </c>
      <c r="L52" s="38"/>
    </row>
    <row r="53" spans="1:12" ht="12.75">
      <c r="A53" s="63" t="s">
        <v>237</v>
      </c>
      <c r="B53" s="64" t="s">
        <v>37</v>
      </c>
      <c r="C53" s="64" t="s">
        <v>235</v>
      </c>
      <c r="D53" s="54">
        <v>2</v>
      </c>
      <c r="E53" s="54">
        <v>2</v>
      </c>
      <c r="F53" s="54">
        <v>2</v>
      </c>
      <c r="G53" s="54">
        <v>2</v>
      </c>
      <c r="H53" s="54">
        <v>0</v>
      </c>
      <c r="I53" s="54">
        <v>2</v>
      </c>
      <c r="J53" s="55"/>
      <c r="K53" s="55">
        <v>2</v>
      </c>
      <c r="L53" s="38"/>
    </row>
    <row r="54" spans="1:12" ht="15">
      <c r="A54" s="12" t="s">
        <v>222</v>
      </c>
      <c r="B54" s="12"/>
      <c r="C54" s="14"/>
      <c r="D54" s="21">
        <f>SUM(D3:D53)</f>
        <v>5401</v>
      </c>
      <c r="E54" s="21">
        <f>SUM(E3:E53)</f>
        <v>4862</v>
      </c>
      <c r="F54" s="21">
        <f>SUM(F3:F53)</f>
        <v>3627</v>
      </c>
      <c r="G54" s="21">
        <f>SUM(G3:G53)</f>
        <v>2288</v>
      </c>
      <c r="H54" s="21">
        <f>SUM(H4:H53)</f>
        <v>0</v>
      </c>
      <c r="I54" s="21">
        <f>SUM(I3:I53)</f>
        <v>2288</v>
      </c>
      <c r="J54" s="25"/>
      <c r="K54" s="25">
        <f>SUM(K3:K53)</f>
        <v>1204</v>
      </c>
      <c r="L54" s="38"/>
    </row>
    <row r="55" ht="12.75">
      <c r="I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462</v>
      </c>
      <c r="K1" s="23" t="s">
        <v>438</v>
      </c>
    </row>
    <row r="2" spans="1:11" ht="12.75">
      <c r="A2" s="62" t="s">
        <v>298</v>
      </c>
      <c r="B2" s="62"/>
      <c r="C2" s="62"/>
      <c r="D2" s="62"/>
      <c r="E2" s="62"/>
      <c r="F2" s="62"/>
      <c r="G2" s="62"/>
      <c r="H2" s="62"/>
      <c r="I2" s="62"/>
      <c r="J2" s="57"/>
      <c r="K2" s="57"/>
    </row>
    <row r="3" spans="1:11" ht="12.75">
      <c r="A3" s="63" t="s">
        <v>298</v>
      </c>
      <c r="B3" s="64" t="s">
        <v>41</v>
      </c>
      <c r="C3" s="64" t="s">
        <v>223</v>
      </c>
      <c r="D3" s="64">
        <v>1086</v>
      </c>
      <c r="E3" s="64">
        <v>1015</v>
      </c>
      <c r="F3" s="64">
        <v>631</v>
      </c>
      <c r="G3" s="64">
        <v>594</v>
      </c>
      <c r="H3" s="64">
        <v>0</v>
      </c>
      <c r="I3" s="64">
        <v>594</v>
      </c>
      <c r="J3" s="58">
        <v>85.13</v>
      </c>
      <c r="K3" s="55">
        <v>373</v>
      </c>
    </row>
    <row r="4" spans="1:11" ht="12.75">
      <c r="A4" s="63" t="s">
        <v>299</v>
      </c>
      <c r="B4" s="64" t="s">
        <v>41</v>
      </c>
      <c r="C4" s="64" t="s">
        <v>223</v>
      </c>
      <c r="D4" s="64">
        <v>110</v>
      </c>
      <c r="E4" s="64">
        <v>107</v>
      </c>
      <c r="F4" s="64">
        <v>68</v>
      </c>
      <c r="G4" s="64">
        <v>66</v>
      </c>
      <c r="H4" s="64">
        <v>0</v>
      </c>
      <c r="I4" s="64">
        <v>66</v>
      </c>
      <c r="J4" s="58">
        <v>85.74</v>
      </c>
      <c r="K4" s="55">
        <v>36</v>
      </c>
    </row>
    <row r="5" spans="1:11" ht="12.75">
      <c r="A5" s="63" t="s">
        <v>53</v>
      </c>
      <c r="B5" s="64" t="s">
        <v>41</v>
      </c>
      <c r="C5" s="64" t="s">
        <v>223</v>
      </c>
      <c r="D5" s="64">
        <v>73</v>
      </c>
      <c r="E5" s="64">
        <v>71</v>
      </c>
      <c r="F5" s="64">
        <v>22</v>
      </c>
      <c r="G5" s="64">
        <v>21</v>
      </c>
      <c r="H5" s="64">
        <v>0</v>
      </c>
      <c r="I5" s="64">
        <v>21</v>
      </c>
      <c r="J5" s="58">
        <v>85.37</v>
      </c>
      <c r="K5" s="55">
        <v>12</v>
      </c>
    </row>
    <row r="6" spans="1:11" ht="12.75">
      <c r="A6" s="63" t="s">
        <v>234</v>
      </c>
      <c r="B6" s="64" t="s">
        <v>41</v>
      </c>
      <c r="C6" s="64" t="s">
        <v>223</v>
      </c>
      <c r="D6" s="64">
        <v>91</v>
      </c>
      <c r="E6" s="64">
        <v>87</v>
      </c>
      <c r="F6" s="64">
        <v>41</v>
      </c>
      <c r="G6" s="64">
        <v>38</v>
      </c>
      <c r="H6" s="64">
        <v>0</v>
      </c>
      <c r="I6" s="64">
        <v>38</v>
      </c>
      <c r="J6" s="58">
        <v>85.74</v>
      </c>
      <c r="K6" s="55">
        <v>24</v>
      </c>
    </row>
    <row r="7" spans="1:11" ht="12.75">
      <c r="A7" s="62" t="s">
        <v>300</v>
      </c>
      <c r="B7" s="62"/>
      <c r="C7" s="62"/>
      <c r="D7" s="62"/>
      <c r="E7" s="62"/>
      <c r="F7" s="62"/>
      <c r="G7" s="62"/>
      <c r="H7" s="62"/>
      <c r="I7" s="62"/>
      <c r="J7" s="59"/>
      <c r="K7" s="55"/>
    </row>
    <row r="8" spans="1:11" ht="12.75">
      <c r="A8" s="63" t="s">
        <v>302</v>
      </c>
      <c r="B8" s="64" t="s">
        <v>41</v>
      </c>
      <c r="C8" s="64" t="s">
        <v>223</v>
      </c>
      <c r="D8" s="64">
        <v>81</v>
      </c>
      <c r="E8" s="64">
        <v>76</v>
      </c>
      <c r="F8" s="64">
        <v>62</v>
      </c>
      <c r="G8" s="64">
        <v>61</v>
      </c>
      <c r="H8" s="64">
        <v>0</v>
      </c>
      <c r="I8" s="64">
        <v>61</v>
      </c>
      <c r="J8" s="58">
        <v>87.77</v>
      </c>
      <c r="K8" s="55">
        <v>35</v>
      </c>
    </row>
    <row r="9" spans="1:11" ht="12.75">
      <c r="A9" s="63" t="s">
        <v>303</v>
      </c>
      <c r="B9" s="64" t="s">
        <v>41</v>
      </c>
      <c r="C9" s="64" t="s">
        <v>223</v>
      </c>
      <c r="D9" s="54">
        <v>16</v>
      </c>
      <c r="E9" s="54">
        <v>16</v>
      </c>
      <c r="F9" s="54">
        <v>13</v>
      </c>
      <c r="G9" s="54">
        <v>13</v>
      </c>
      <c r="H9" s="54">
        <v>0</v>
      </c>
      <c r="I9" s="54">
        <v>13</v>
      </c>
      <c r="J9" s="58">
        <v>90.01</v>
      </c>
      <c r="K9" s="55">
        <v>9</v>
      </c>
    </row>
    <row r="10" spans="1:11" ht="12.75">
      <c r="A10" s="63" t="s">
        <v>301</v>
      </c>
      <c r="B10" s="64" t="s">
        <v>41</v>
      </c>
      <c r="C10" s="64" t="s">
        <v>223</v>
      </c>
      <c r="D10" s="54">
        <v>377</v>
      </c>
      <c r="E10" s="54">
        <v>359</v>
      </c>
      <c r="F10" s="54">
        <v>148</v>
      </c>
      <c r="G10" s="54">
        <v>137</v>
      </c>
      <c r="H10" s="54">
        <v>0</v>
      </c>
      <c r="I10" s="54">
        <v>137</v>
      </c>
      <c r="J10" s="58">
        <v>85.32</v>
      </c>
      <c r="K10" s="55">
        <v>75</v>
      </c>
    </row>
    <row r="11" spans="1:11" ht="12.75">
      <c r="A11" s="63" t="s">
        <v>304</v>
      </c>
      <c r="B11" s="64" t="s">
        <v>41</v>
      </c>
      <c r="C11" s="64" t="s">
        <v>223</v>
      </c>
      <c r="D11" s="54">
        <v>209</v>
      </c>
      <c r="E11" s="54">
        <v>192</v>
      </c>
      <c r="F11" s="54">
        <v>85</v>
      </c>
      <c r="G11" s="54">
        <v>77</v>
      </c>
      <c r="H11" s="54">
        <v>0</v>
      </c>
      <c r="I11" s="54">
        <v>77</v>
      </c>
      <c r="J11" s="58">
        <v>85.17</v>
      </c>
      <c r="K11" s="55">
        <v>31</v>
      </c>
    </row>
    <row r="12" spans="1:11" ht="12.75">
      <c r="A12" s="63" t="s">
        <v>305</v>
      </c>
      <c r="B12" s="64" t="s">
        <v>41</v>
      </c>
      <c r="C12" s="64" t="s">
        <v>223</v>
      </c>
      <c r="D12" s="54">
        <v>182</v>
      </c>
      <c r="E12" s="54">
        <v>175</v>
      </c>
      <c r="F12" s="54">
        <v>100</v>
      </c>
      <c r="G12" s="54">
        <v>99</v>
      </c>
      <c r="H12" s="54">
        <v>0</v>
      </c>
      <c r="I12" s="54">
        <v>99</v>
      </c>
      <c r="J12" s="58">
        <v>85.24</v>
      </c>
      <c r="K12" s="55">
        <v>47</v>
      </c>
    </row>
    <row r="13" spans="1:11" ht="12.75">
      <c r="A13" s="63" t="s">
        <v>306</v>
      </c>
      <c r="B13" s="64" t="s">
        <v>41</v>
      </c>
      <c r="C13" s="64" t="s">
        <v>223</v>
      </c>
      <c r="D13" s="54">
        <v>15</v>
      </c>
      <c r="E13" s="54">
        <v>15</v>
      </c>
      <c r="F13" s="54">
        <v>11</v>
      </c>
      <c r="G13" s="54">
        <v>11</v>
      </c>
      <c r="H13" s="54">
        <v>0</v>
      </c>
      <c r="I13" s="54">
        <v>11</v>
      </c>
      <c r="J13" s="58">
        <v>88.64</v>
      </c>
      <c r="K13" s="55">
        <v>3</v>
      </c>
    </row>
    <row r="14" spans="1:11" ht="12.75">
      <c r="A14" s="63" t="s">
        <v>307</v>
      </c>
      <c r="B14" s="64" t="s">
        <v>41</v>
      </c>
      <c r="C14" s="64" t="s">
        <v>223</v>
      </c>
      <c r="D14" s="54">
        <v>198</v>
      </c>
      <c r="E14" s="54">
        <v>189</v>
      </c>
      <c r="F14" s="54">
        <v>126</v>
      </c>
      <c r="G14" s="54">
        <v>120</v>
      </c>
      <c r="H14" s="54">
        <v>0</v>
      </c>
      <c r="I14" s="54">
        <v>120</v>
      </c>
      <c r="J14" s="58">
        <v>85.82</v>
      </c>
      <c r="K14" s="55">
        <v>67</v>
      </c>
    </row>
    <row r="15" spans="1:11" ht="12.75">
      <c r="A15" s="62" t="s">
        <v>298</v>
      </c>
      <c r="B15" s="62"/>
      <c r="C15" s="62"/>
      <c r="D15" s="53"/>
      <c r="E15" s="53"/>
      <c r="F15" s="53"/>
      <c r="G15" s="53"/>
      <c r="H15" s="53"/>
      <c r="I15" s="53"/>
      <c r="J15" s="58"/>
      <c r="K15" s="55"/>
    </row>
    <row r="16" spans="1:11" ht="25.5">
      <c r="A16" s="56" t="s">
        <v>298</v>
      </c>
      <c r="B16" s="54" t="s">
        <v>43</v>
      </c>
      <c r="C16" s="54" t="s">
        <v>223</v>
      </c>
      <c r="D16" s="54">
        <v>184</v>
      </c>
      <c r="E16" s="54">
        <v>163</v>
      </c>
      <c r="F16" s="54">
        <v>126</v>
      </c>
      <c r="G16" s="54">
        <v>126</v>
      </c>
      <c r="H16" s="54">
        <v>0</v>
      </c>
      <c r="I16" s="54">
        <v>126</v>
      </c>
      <c r="J16" s="72"/>
      <c r="K16" s="55">
        <v>101</v>
      </c>
    </row>
    <row r="17" spans="1:11" ht="25.5">
      <c r="A17" s="56" t="s">
        <v>299</v>
      </c>
      <c r="B17" s="54" t="s">
        <v>43</v>
      </c>
      <c r="C17" s="54" t="s">
        <v>223</v>
      </c>
      <c r="D17" s="54">
        <v>17</v>
      </c>
      <c r="E17" s="54">
        <v>12</v>
      </c>
      <c r="F17" s="54">
        <v>9</v>
      </c>
      <c r="G17" s="54">
        <v>9</v>
      </c>
      <c r="H17" s="54">
        <v>0</v>
      </c>
      <c r="I17" s="54">
        <v>9</v>
      </c>
      <c r="J17" s="58"/>
      <c r="K17" s="55">
        <v>7</v>
      </c>
    </row>
    <row r="18" spans="1:11" ht="25.5">
      <c r="A18" s="56" t="s">
        <v>54</v>
      </c>
      <c r="B18" s="54" t="s">
        <v>43</v>
      </c>
      <c r="C18" s="54" t="s">
        <v>223</v>
      </c>
      <c r="D18" s="54">
        <v>183</v>
      </c>
      <c r="E18" s="54">
        <v>146</v>
      </c>
      <c r="F18" s="54">
        <v>99</v>
      </c>
      <c r="G18" s="54">
        <v>99</v>
      </c>
      <c r="H18" s="54">
        <v>0</v>
      </c>
      <c r="I18" s="54">
        <v>99</v>
      </c>
      <c r="J18" s="58"/>
      <c r="K18" s="55">
        <v>83</v>
      </c>
    </row>
    <row r="19" spans="1:11" ht="25.5">
      <c r="A19" s="56" t="s">
        <v>308</v>
      </c>
      <c r="B19" s="54" t="s">
        <v>43</v>
      </c>
      <c r="C19" s="54" t="s">
        <v>223</v>
      </c>
      <c r="D19" s="54">
        <v>9</v>
      </c>
      <c r="E19" s="54">
        <v>8</v>
      </c>
      <c r="F19" s="54">
        <v>6</v>
      </c>
      <c r="G19" s="54">
        <v>6</v>
      </c>
      <c r="H19" s="54">
        <v>0</v>
      </c>
      <c r="I19" s="54">
        <v>6</v>
      </c>
      <c r="J19" s="61"/>
      <c r="K19" s="55">
        <v>3</v>
      </c>
    </row>
    <row r="20" spans="1:11" ht="12.75">
      <c r="A20" s="53" t="s">
        <v>300</v>
      </c>
      <c r="B20" s="53"/>
      <c r="C20" s="53"/>
      <c r="D20" s="53"/>
      <c r="E20" s="53"/>
      <c r="F20" s="53"/>
      <c r="G20" s="53"/>
      <c r="H20" s="53"/>
      <c r="I20" s="53"/>
      <c r="J20" s="72"/>
      <c r="K20" s="55"/>
    </row>
    <row r="21" spans="1:11" ht="25.5">
      <c r="A21" s="63" t="s">
        <v>309</v>
      </c>
      <c r="B21" s="64" t="s">
        <v>43</v>
      </c>
      <c r="C21" s="64" t="s">
        <v>223</v>
      </c>
      <c r="D21" s="54">
        <v>86</v>
      </c>
      <c r="E21" s="54">
        <v>55</v>
      </c>
      <c r="F21" s="54">
        <v>43</v>
      </c>
      <c r="G21" s="54">
        <v>43</v>
      </c>
      <c r="H21" s="54">
        <v>0</v>
      </c>
      <c r="I21" s="54">
        <v>43</v>
      </c>
      <c r="J21" s="72"/>
      <c r="K21" s="55">
        <v>29</v>
      </c>
    </row>
    <row r="22" spans="1:11" ht="25.5">
      <c r="A22" s="63" t="s">
        <v>311</v>
      </c>
      <c r="B22" s="64" t="s">
        <v>43</v>
      </c>
      <c r="C22" s="64" t="s">
        <v>223</v>
      </c>
      <c r="D22" s="54">
        <v>41</v>
      </c>
      <c r="E22" s="54">
        <v>31</v>
      </c>
      <c r="F22" s="54">
        <v>26</v>
      </c>
      <c r="G22" s="54">
        <v>26</v>
      </c>
      <c r="H22" s="54">
        <v>0</v>
      </c>
      <c r="I22" s="54">
        <v>26</v>
      </c>
      <c r="J22" s="72"/>
      <c r="K22" s="55">
        <v>15</v>
      </c>
    </row>
    <row r="23" spans="1:11" ht="25.5">
      <c r="A23" s="63" t="s">
        <v>303</v>
      </c>
      <c r="B23" s="64" t="s">
        <v>43</v>
      </c>
      <c r="C23" s="64" t="s">
        <v>223</v>
      </c>
      <c r="D23" s="54">
        <v>8</v>
      </c>
      <c r="E23" s="54">
        <v>8</v>
      </c>
      <c r="F23" s="54">
        <v>8</v>
      </c>
      <c r="G23" s="54">
        <v>8</v>
      </c>
      <c r="H23" s="54">
        <v>0</v>
      </c>
      <c r="I23" s="54">
        <v>8</v>
      </c>
      <c r="J23" s="72"/>
      <c r="K23" s="55">
        <v>8</v>
      </c>
    </row>
    <row r="24" spans="1:11" ht="25.5">
      <c r="A24" s="63" t="s">
        <v>310</v>
      </c>
      <c r="B24" s="64" t="s">
        <v>43</v>
      </c>
      <c r="C24" s="64" t="s">
        <v>223</v>
      </c>
      <c r="D24" s="54">
        <v>22</v>
      </c>
      <c r="E24" s="54">
        <v>18</v>
      </c>
      <c r="F24" s="54">
        <v>13</v>
      </c>
      <c r="G24" s="54">
        <v>13</v>
      </c>
      <c r="H24" s="54">
        <v>0</v>
      </c>
      <c r="I24" s="54">
        <v>13</v>
      </c>
      <c r="J24" s="61"/>
      <c r="K24" s="55">
        <v>8</v>
      </c>
    </row>
    <row r="25" spans="1:11" ht="25.5">
      <c r="A25" s="63" t="s">
        <v>304</v>
      </c>
      <c r="B25" s="64" t="s">
        <v>43</v>
      </c>
      <c r="C25" s="64" t="s">
        <v>223</v>
      </c>
      <c r="D25" s="54">
        <v>20</v>
      </c>
      <c r="E25" s="54">
        <v>14</v>
      </c>
      <c r="F25" s="54">
        <v>9</v>
      </c>
      <c r="G25" s="54">
        <v>9</v>
      </c>
      <c r="H25" s="54">
        <v>0</v>
      </c>
      <c r="I25" s="54">
        <v>9</v>
      </c>
      <c r="J25" s="61"/>
      <c r="K25" s="55">
        <v>5</v>
      </c>
    </row>
    <row r="26" spans="1:11" ht="25.5">
      <c r="A26" s="63" t="s">
        <v>312</v>
      </c>
      <c r="B26" s="64" t="s">
        <v>43</v>
      </c>
      <c r="C26" s="64" t="s">
        <v>223</v>
      </c>
      <c r="D26" s="54">
        <v>10</v>
      </c>
      <c r="E26" s="54">
        <v>10</v>
      </c>
      <c r="F26" s="54">
        <v>8</v>
      </c>
      <c r="G26" s="54">
        <v>8</v>
      </c>
      <c r="H26" s="54">
        <v>0</v>
      </c>
      <c r="I26" s="54">
        <v>8</v>
      </c>
      <c r="J26" s="61"/>
      <c r="K26" s="55">
        <v>5</v>
      </c>
    </row>
    <row r="27" spans="1:11" ht="25.5">
      <c r="A27" s="63" t="s">
        <v>306</v>
      </c>
      <c r="B27" s="64" t="s">
        <v>43</v>
      </c>
      <c r="C27" s="64" t="s">
        <v>223</v>
      </c>
      <c r="D27" s="54">
        <v>24</v>
      </c>
      <c r="E27" s="54">
        <v>11</v>
      </c>
      <c r="F27" s="54">
        <v>10</v>
      </c>
      <c r="G27" s="54">
        <v>10</v>
      </c>
      <c r="H27" s="54">
        <v>0</v>
      </c>
      <c r="I27" s="54">
        <v>10</v>
      </c>
      <c r="J27" s="61"/>
      <c r="K27" s="55">
        <v>4</v>
      </c>
    </row>
    <row r="28" spans="1:11" ht="25.5">
      <c r="A28" s="63" t="s">
        <v>313</v>
      </c>
      <c r="B28" s="64" t="s">
        <v>43</v>
      </c>
      <c r="C28" s="64" t="s">
        <v>223</v>
      </c>
      <c r="D28" s="54">
        <v>11</v>
      </c>
      <c r="E28" s="54">
        <v>8</v>
      </c>
      <c r="F28" s="54">
        <v>8</v>
      </c>
      <c r="G28" s="54">
        <v>8</v>
      </c>
      <c r="H28" s="54">
        <v>0</v>
      </c>
      <c r="I28" s="54">
        <v>8</v>
      </c>
      <c r="J28" s="61"/>
      <c r="K28" s="55">
        <v>7</v>
      </c>
    </row>
    <row r="29" spans="1:11" ht="25.5">
      <c r="A29" s="63" t="s">
        <v>307</v>
      </c>
      <c r="B29" s="64" t="s">
        <v>43</v>
      </c>
      <c r="C29" s="64" t="s">
        <v>223</v>
      </c>
      <c r="D29" s="54">
        <v>43</v>
      </c>
      <c r="E29" s="54">
        <v>35</v>
      </c>
      <c r="F29" s="54">
        <v>32</v>
      </c>
      <c r="G29" s="54">
        <v>32</v>
      </c>
      <c r="H29" s="54">
        <v>0</v>
      </c>
      <c r="I29" s="54">
        <v>32</v>
      </c>
      <c r="J29" s="61"/>
      <c r="K29" s="55">
        <v>25</v>
      </c>
    </row>
    <row r="30" spans="1:11" s="38" customFormat="1" ht="12.75">
      <c r="A30" s="53" t="s">
        <v>300</v>
      </c>
      <c r="B30" s="53"/>
      <c r="C30" s="53"/>
      <c r="D30" s="53"/>
      <c r="E30" s="53"/>
      <c r="F30" s="53"/>
      <c r="G30" s="53"/>
      <c r="H30" s="53"/>
      <c r="I30" s="53"/>
      <c r="J30" s="72"/>
      <c r="K30" s="72"/>
    </row>
    <row r="31" spans="1:11" s="38" customFormat="1" ht="12.75">
      <c r="A31" s="56" t="s">
        <v>300</v>
      </c>
      <c r="B31" s="54" t="s">
        <v>37</v>
      </c>
      <c r="C31" s="54" t="s">
        <v>223</v>
      </c>
      <c r="D31" s="54">
        <v>22</v>
      </c>
      <c r="E31" s="54">
        <v>22</v>
      </c>
      <c r="F31" s="54">
        <v>22</v>
      </c>
      <c r="G31" s="54">
        <v>22</v>
      </c>
      <c r="H31" s="54">
        <v>0</v>
      </c>
      <c r="I31" s="54">
        <v>22</v>
      </c>
      <c r="J31" s="72"/>
      <c r="K31" s="55">
        <v>20</v>
      </c>
    </row>
    <row r="32" spans="1:11" s="38" customFormat="1" ht="12.75">
      <c r="A32" s="56" t="s">
        <v>300</v>
      </c>
      <c r="B32" s="54" t="s">
        <v>37</v>
      </c>
      <c r="C32" s="54" t="s">
        <v>235</v>
      </c>
      <c r="D32" s="54">
        <v>1</v>
      </c>
      <c r="E32" s="54">
        <v>1</v>
      </c>
      <c r="F32" s="54">
        <v>1</v>
      </c>
      <c r="G32" s="54">
        <v>1</v>
      </c>
      <c r="H32" s="54">
        <v>0</v>
      </c>
      <c r="I32" s="54">
        <v>1</v>
      </c>
      <c r="J32" s="72"/>
      <c r="K32" s="55">
        <v>0</v>
      </c>
    </row>
    <row r="33" spans="1:11" s="38" customFormat="1" ht="12.75">
      <c r="A33" s="56" t="s">
        <v>55</v>
      </c>
      <c r="B33" s="54" t="s">
        <v>37</v>
      </c>
      <c r="C33" s="54" t="s">
        <v>223</v>
      </c>
      <c r="D33" s="54">
        <v>8</v>
      </c>
      <c r="E33" s="54">
        <v>8</v>
      </c>
      <c r="F33" s="54">
        <v>8</v>
      </c>
      <c r="G33" s="54">
        <v>8</v>
      </c>
      <c r="H33" s="54">
        <v>0</v>
      </c>
      <c r="I33" s="54">
        <v>8</v>
      </c>
      <c r="J33" s="61"/>
      <c r="K33" s="55">
        <v>7</v>
      </c>
    </row>
    <row r="34" spans="1:12" ht="12.75">
      <c r="A34" s="12" t="s">
        <v>222</v>
      </c>
      <c r="B34" s="12"/>
      <c r="C34" s="12"/>
      <c r="D34" s="21">
        <f aca="true" t="shared" si="0" ref="D34:I34">SUM(D2:D33)</f>
        <v>3127</v>
      </c>
      <c r="E34" s="21">
        <f t="shared" si="0"/>
        <v>2852</v>
      </c>
      <c r="F34" s="21">
        <f t="shared" si="0"/>
        <v>1735</v>
      </c>
      <c r="G34" s="21">
        <f t="shared" si="0"/>
        <v>1665</v>
      </c>
      <c r="H34" s="21">
        <f t="shared" si="0"/>
        <v>0</v>
      </c>
      <c r="I34" s="21">
        <f t="shared" si="0"/>
        <v>1665</v>
      </c>
      <c r="J34" s="88"/>
      <c r="K34" s="25">
        <f>SUM(K2:K33)</f>
        <v>1039</v>
      </c>
      <c r="L34" s="3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140625" style="30" customWidth="1"/>
    <col min="11" max="11" width="9.140625" style="24" customWidth="1"/>
  </cols>
  <sheetData>
    <row r="1" spans="1:11" ht="38.25">
      <c r="A1" s="11" t="s">
        <v>225</v>
      </c>
      <c r="B1" s="11" t="s">
        <v>40</v>
      </c>
      <c r="C1" s="11" t="s">
        <v>226</v>
      </c>
      <c r="D1" s="11" t="s">
        <v>227</v>
      </c>
      <c r="E1" s="11" t="s">
        <v>228</v>
      </c>
      <c r="F1" s="11" t="s">
        <v>229</v>
      </c>
      <c r="G1" s="11" t="s">
        <v>230</v>
      </c>
      <c r="H1" s="11" t="s">
        <v>231</v>
      </c>
      <c r="I1" s="11" t="s">
        <v>232</v>
      </c>
      <c r="J1" s="31" t="s">
        <v>463</v>
      </c>
      <c r="K1" s="23" t="s">
        <v>438</v>
      </c>
    </row>
    <row r="2" spans="1:11" ht="12.75">
      <c r="A2" s="62" t="s">
        <v>320</v>
      </c>
      <c r="B2" s="62"/>
      <c r="C2" s="62"/>
      <c r="D2" s="62"/>
      <c r="E2" s="62"/>
      <c r="F2" s="62"/>
      <c r="G2" s="62"/>
      <c r="H2" s="62"/>
      <c r="I2" s="62"/>
      <c r="J2" s="32"/>
      <c r="K2" s="57"/>
    </row>
    <row r="3" spans="1:11" ht="12.75">
      <c r="A3" s="63" t="s">
        <v>482</v>
      </c>
      <c r="B3" s="64" t="s">
        <v>41</v>
      </c>
      <c r="C3" s="64" t="s">
        <v>223</v>
      </c>
      <c r="D3" s="69">
        <v>18</v>
      </c>
      <c r="E3" s="69">
        <v>11</v>
      </c>
      <c r="F3" s="69">
        <v>3</v>
      </c>
      <c r="G3" s="69">
        <v>3</v>
      </c>
      <c r="H3" s="69">
        <v>0</v>
      </c>
      <c r="I3" s="69">
        <v>3</v>
      </c>
      <c r="J3" s="35">
        <v>122.8</v>
      </c>
      <c r="K3" s="77">
        <v>0</v>
      </c>
    </row>
    <row r="4" spans="1:11" ht="12.75">
      <c r="A4" s="63" t="s">
        <v>321</v>
      </c>
      <c r="B4" s="64" t="s">
        <v>41</v>
      </c>
      <c r="C4" s="64" t="s">
        <v>223</v>
      </c>
      <c r="D4" s="64">
        <v>5</v>
      </c>
      <c r="E4" s="64">
        <v>4</v>
      </c>
      <c r="F4" s="64">
        <v>2</v>
      </c>
      <c r="G4" s="64">
        <v>2</v>
      </c>
      <c r="H4" s="64">
        <v>0</v>
      </c>
      <c r="I4" s="64">
        <v>2</v>
      </c>
      <c r="J4" s="35">
        <v>140.4</v>
      </c>
      <c r="K4" s="77">
        <v>2</v>
      </c>
    </row>
    <row r="5" spans="1:11" ht="12.75">
      <c r="A5" s="63" t="s">
        <v>322</v>
      </c>
      <c r="B5" s="64" t="s">
        <v>41</v>
      </c>
      <c r="C5" s="64" t="s">
        <v>223</v>
      </c>
      <c r="D5" s="64">
        <v>5</v>
      </c>
      <c r="E5" s="64">
        <v>4</v>
      </c>
      <c r="F5" s="64">
        <v>2</v>
      </c>
      <c r="G5" s="64">
        <v>0</v>
      </c>
      <c r="H5" s="64">
        <v>0</v>
      </c>
      <c r="I5" s="64">
        <v>0</v>
      </c>
      <c r="J5" s="35"/>
      <c r="K5" s="77">
        <v>0</v>
      </c>
    </row>
    <row r="6" spans="1:11" ht="12.75">
      <c r="A6" s="63" t="s">
        <v>323</v>
      </c>
      <c r="B6" s="64" t="s">
        <v>41</v>
      </c>
      <c r="C6" s="64" t="s">
        <v>223</v>
      </c>
      <c r="D6" s="64">
        <v>28</v>
      </c>
      <c r="E6" s="64">
        <v>26</v>
      </c>
      <c r="F6" s="64">
        <v>10</v>
      </c>
      <c r="G6" s="64">
        <v>10</v>
      </c>
      <c r="H6" s="64">
        <v>0</v>
      </c>
      <c r="I6" s="64">
        <v>10</v>
      </c>
      <c r="J6" s="35">
        <v>126.4</v>
      </c>
      <c r="K6" s="77">
        <v>3</v>
      </c>
    </row>
    <row r="7" spans="1:11" ht="12.75">
      <c r="A7" s="63" t="s">
        <v>324</v>
      </c>
      <c r="B7" s="64" t="s">
        <v>41</v>
      </c>
      <c r="C7" s="64" t="s">
        <v>223</v>
      </c>
      <c r="D7" s="64">
        <v>6</v>
      </c>
      <c r="E7" s="64">
        <v>5</v>
      </c>
      <c r="F7" s="64">
        <v>3</v>
      </c>
      <c r="G7" s="64">
        <v>3</v>
      </c>
      <c r="H7" s="64">
        <v>0</v>
      </c>
      <c r="I7" s="64">
        <v>3</v>
      </c>
      <c r="J7" s="35">
        <v>135.2</v>
      </c>
      <c r="K7" s="77">
        <v>1</v>
      </c>
    </row>
    <row r="8" spans="1:11" ht="12.75">
      <c r="A8" s="63" t="s">
        <v>445</v>
      </c>
      <c r="B8" s="64" t="s">
        <v>41</v>
      </c>
      <c r="C8" s="64" t="s">
        <v>223</v>
      </c>
      <c r="D8" s="64">
        <v>21</v>
      </c>
      <c r="E8" s="64">
        <v>20</v>
      </c>
      <c r="F8" s="64">
        <v>6</v>
      </c>
      <c r="G8" s="64">
        <v>3</v>
      </c>
      <c r="H8" s="64">
        <v>0</v>
      </c>
      <c r="I8" s="64">
        <v>3</v>
      </c>
      <c r="J8" s="35">
        <v>150</v>
      </c>
      <c r="K8" s="77">
        <v>2</v>
      </c>
    </row>
    <row r="9" spans="1:11" ht="12.75">
      <c r="A9" s="63" t="s">
        <v>325</v>
      </c>
      <c r="B9" s="64" t="s">
        <v>41</v>
      </c>
      <c r="C9" s="64" t="s">
        <v>223</v>
      </c>
      <c r="D9" s="64">
        <v>23</v>
      </c>
      <c r="E9" s="64">
        <v>22</v>
      </c>
      <c r="F9" s="64">
        <v>9</v>
      </c>
      <c r="G9" s="64">
        <v>10</v>
      </c>
      <c r="H9" s="64">
        <v>0</v>
      </c>
      <c r="I9" s="64">
        <v>10</v>
      </c>
      <c r="J9" s="35">
        <v>139.6</v>
      </c>
      <c r="K9" s="77">
        <v>2</v>
      </c>
    </row>
    <row r="10" spans="1:11" ht="12.75">
      <c r="A10" s="63" t="s">
        <v>326</v>
      </c>
      <c r="B10" s="64" t="s">
        <v>41</v>
      </c>
      <c r="C10" s="64" t="s">
        <v>223</v>
      </c>
      <c r="D10" s="64">
        <v>15</v>
      </c>
      <c r="E10" s="64">
        <v>14</v>
      </c>
      <c r="F10" s="64">
        <v>5</v>
      </c>
      <c r="G10" s="64">
        <v>5</v>
      </c>
      <c r="H10" s="64">
        <v>0</v>
      </c>
      <c r="I10" s="64">
        <v>5</v>
      </c>
      <c r="J10" s="35">
        <v>143.9</v>
      </c>
      <c r="K10" s="77">
        <v>1</v>
      </c>
    </row>
    <row r="11" spans="1:11" ht="12.75">
      <c r="A11" s="63" t="s">
        <v>526</v>
      </c>
      <c r="B11" s="64" t="s">
        <v>41</v>
      </c>
      <c r="C11" s="64" t="s">
        <v>223</v>
      </c>
      <c r="D11" s="64">
        <v>9</v>
      </c>
      <c r="E11" s="64">
        <v>7</v>
      </c>
      <c r="F11" s="64">
        <v>2</v>
      </c>
      <c r="G11" s="64">
        <v>2</v>
      </c>
      <c r="H11" s="64">
        <v>0</v>
      </c>
      <c r="I11" s="64">
        <v>2</v>
      </c>
      <c r="J11" s="64">
        <v>168.4</v>
      </c>
      <c r="K11" s="77">
        <v>1</v>
      </c>
    </row>
    <row r="12" spans="1:11" ht="12.75">
      <c r="A12" s="63" t="s">
        <v>16</v>
      </c>
      <c r="B12" s="64" t="s">
        <v>41</v>
      </c>
      <c r="C12" s="64" t="s">
        <v>223</v>
      </c>
      <c r="D12" s="64">
        <v>7</v>
      </c>
      <c r="E12" s="64">
        <v>5</v>
      </c>
      <c r="F12" s="64">
        <v>3</v>
      </c>
      <c r="G12" s="64">
        <v>3</v>
      </c>
      <c r="H12" s="64">
        <v>0</v>
      </c>
      <c r="I12" s="64">
        <v>3</v>
      </c>
      <c r="J12" s="35">
        <v>128.1</v>
      </c>
      <c r="K12" s="77">
        <v>0</v>
      </c>
    </row>
    <row r="13" spans="1:11" ht="12.75">
      <c r="A13" s="63" t="s">
        <v>483</v>
      </c>
      <c r="B13" s="64" t="s">
        <v>41</v>
      </c>
      <c r="C13" s="64" t="s">
        <v>223</v>
      </c>
      <c r="D13" s="69">
        <v>4</v>
      </c>
      <c r="E13" s="69">
        <v>3</v>
      </c>
      <c r="F13" s="69">
        <v>1</v>
      </c>
      <c r="G13" s="69">
        <v>1</v>
      </c>
      <c r="H13" s="69">
        <v>0</v>
      </c>
      <c r="I13" s="69">
        <v>1</v>
      </c>
      <c r="J13" s="35"/>
      <c r="K13" s="71">
        <v>0</v>
      </c>
    </row>
    <row r="14" spans="1:11" ht="12.75">
      <c r="A14" s="63" t="s">
        <v>17</v>
      </c>
      <c r="B14" s="64" t="s">
        <v>41</v>
      </c>
      <c r="C14" s="64" t="s">
        <v>223</v>
      </c>
      <c r="D14" s="64">
        <v>10</v>
      </c>
      <c r="E14" s="64">
        <v>8</v>
      </c>
      <c r="F14" s="64">
        <v>1</v>
      </c>
      <c r="G14" s="64">
        <v>1</v>
      </c>
      <c r="H14" s="64">
        <v>0</v>
      </c>
      <c r="I14" s="64">
        <v>1</v>
      </c>
      <c r="J14" s="35"/>
      <c r="K14" s="77">
        <v>0</v>
      </c>
    </row>
    <row r="15" spans="1:11" ht="12.75">
      <c r="A15" s="62" t="s">
        <v>327</v>
      </c>
      <c r="B15" s="62"/>
      <c r="C15" s="62"/>
      <c r="D15" s="62"/>
      <c r="E15" s="62"/>
      <c r="F15" s="62"/>
      <c r="G15" s="62"/>
      <c r="H15" s="62"/>
      <c r="I15" s="62"/>
      <c r="J15" s="35"/>
      <c r="K15" s="77"/>
    </row>
    <row r="16" spans="1:11" ht="12.75">
      <c r="A16" s="63" t="s">
        <v>67</v>
      </c>
      <c r="B16" s="64" t="s">
        <v>41</v>
      </c>
      <c r="C16" s="64" t="s">
        <v>223</v>
      </c>
      <c r="D16" s="64">
        <v>21</v>
      </c>
      <c r="E16" s="64">
        <v>13</v>
      </c>
      <c r="F16" s="64">
        <v>2</v>
      </c>
      <c r="G16" s="64">
        <v>2</v>
      </c>
      <c r="H16" s="64">
        <v>0</v>
      </c>
      <c r="I16" s="64">
        <v>2</v>
      </c>
      <c r="J16" s="35">
        <v>142.2</v>
      </c>
      <c r="K16" s="77">
        <v>1</v>
      </c>
    </row>
    <row r="17" spans="1:11" ht="12.75">
      <c r="A17" s="63" t="s">
        <v>18</v>
      </c>
      <c r="B17" s="64" t="s">
        <v>41</v>
      </c>
      <c r="C17" s="64" t="s">
        <v>223</v>
      </c>
      <c r="D17" s="64">
        <v>14</v>
      </c>
      <c r="E17" s="64">
        <v>7</v>
      </c>
      <c r="F17" s="64">
        <v>3</v>
      </c>
      <c r="G17" s="64">
        <v>3</v>
      </c>
      <c r="H17" s="64">
        <v>0</v>
      </c>
      <c r="I17" s="64">
        <v>3</v>
      </c>
      <c r="J17" s="35">
        <v>129.6</v>
      </c>
      <c r="K17" s="77">
        <v>2</v>
      </c>
    </row>
    <row r="18" spans="1:11" ht="12.75">
      <c r="A18" s="63" t="s">
        <v>484</v>
      </c>
      <c r="B18" s="64" t="s">
        <v>41</v>
      </c>
      <c r="C18" s="64" t="s">
        <v>223</v>
      </c>
      <c r="D18" s="64">
        <v>6</v>
      </c>
      <c r="E18" s="64">
        <v>2</v>
      </c>
      <c r="F18" s="64">
        <v>0</v>
      </c>
      <c r="G18" s="64">
        <v>0</v>
      </c>
      <c r="H18" s="64">
        <v>0</v>
      </c>
      <c r="I18" s="64">
        <v>0</v>
      </c>
      <c r="J18" s="35"/>
      <c r="K18" s="77">
        <v>0</v>
      </c>
    </row>
    <row r="19" spans="1:11" ht="12.75">
      <c r="A19" s="63" t="s">
        <v>194</v>
      </c>
      <c r="B19" s="64" t="s">
        <v>41</v>
      </c>
      <c r="C19" s="64" t="s">
        <v>223</v>
      </c>
      <c r="D19" s="64">
        <v>5</v>
      </c>
      <c r="E19" s="64">
        <v>3</v>
      </c>
      <c r="F19" s="64">
        <v>0</v>
      </c>
      <c r="G19" s="64">
        <v>0</v>
      </c>
      <c r="H19" s="64">
        <v>0</v>
      </c>
      <c r="I19" s="64">
        <v>0</v>
      </c>
      <c r="J19" s="35"/>
      <c r="K19" s="77">
        <v>0</v>
      </c>
    </row>
    <row r="20" spans="1:11" ht="12.75">
      <c r="A20" s="63" t="s">
        <v>19</v>
      </c>
      <c r="B20" s="64" t="s">
        <v>41</v>
      </c>
      <c r="C20" s="64" t="s">
        <v>223</v>
      </c>
      <c r="D20" s="64">
        <v>51</v>
      </c>
      <c r="E20" s="64">
        <v>26</v>
      </c>
      <c r="F20" s="64">
        <v>12</v>
      </c>
      <c r="G20" s="64">
        <v>11</v>
      </c>
      <c r="H20" s="64">
        <v>0</v>
      </c>
      <c r="I20" s="64">
        <v>11</v>
      </c>
      <c r="J20" s="35">
        <v>122</v>
      </c>
      <c r="K20" s="77">
        <v>6</v>
      </c>
    </row>
    <row r="21" spans="1:11" ht="12.75">
      <c r="A21" s="63" t="s">
        <v>344</v>
      </c>
      <c r="B21" s="64" t="s">
        <v>41</v>
      </c>
      <c r="C21" s="64" t="s">
        <v>223</v>
      </c>
      <c r="D21" s="64">
        <v>5</v>
      </c>
      <c r="E21" s="64">
        <v>1</v>
      </c>
      <c r="F21" s="64">
        <v>0</v>
      </c>
      <c r="G21" s="64">
        <v>0</v>
      </c>
      <c r="H21" s="64">
        <v>0</v>
      </c>
      <c r="I21" s="64">
        <v>0</v>
      </c>
      <c r="J21" s="35"/>
      <c r="K21" s="77">
        <v>0</v>
      </c>
    </row>
    <row r="22" spans="1:11" ht="12.75">
      <c r="A22" s="63" t="s">
        <v>527</v>
      </c>
      <c r="B22" s="64" t="s">
        <v>41</v>
      </c>
      <c r="C22" s="64" t="s">
        <v>223</v>
      </c>
      <c r="D22" s="64">
        <v>7</v>
      </c>
      <c r="E22" s="64">
        <v>2</v>
      </c>
      <c r="F22" s="64">
        <v>1</v>
      </c>
      <c r="G22" s="64">
        <v>1</v>
      </c>
      <c r="H22" s="64">
        <v>0</v>
      </c>
      <c r="I22" s="64">
        <v>1</v>
      </c>
      <c r="J22" s="35"/>
      <c r="K22" s="77">
        <v>0</v>
      </c>
    </row>
    <row r="23" spans="1:11" ht="12.75">
      <c r="A23" s="63" t="s">
        <v>528</v>
      </c>
      <c r="B23" s="64" t="s">
        <v>41</v>
      </c>
      <c r="C23" s="64" t="s">
        <v>223</v>
      </c>
      <c r="D23" s="64">
        <v>16</v>
      </c>
      <c r="E23" s="64">
        <v>9</v>
      </c>
      <c r="F23" s="64">
        <v>5</v>
      </c>
      <c r="G23" s="64">
        <v>4</v>
      </c>
      <c r="H23" s="64">
        <v>0</v>
      </c>
      <c r="I23" s="64">
        <v>4</v>
      </c>
      <c r="J23" s="35">
        <v>122.2</v>
      </c>
      <c r="K23" s="77">
        <v>2</v>
      </c>
    </row>
    <row r="24" spans="1:11" ht="12.75">
      <c r="A24" s="63" t="s">
        <v>689</v>
      </c>
      <c r="B24" s="64" t="s">
        <v>41</v>
      </c>
      <c r="C24" s="64" t="s">
        <v>223</v>
      </c>
      <c r="D24" s="64">
        <v>2</v>
      </c>
      <c r="E24" s="64">
        <v>1</v>
      </c>
      <c r="F24" s="64">
        <v>1</v>
      </c>
      <c r="G24" s="64">
        <v>0</v>
      </c>
      <c r="H24" s="64">
        <v>0</v>
      </c>
      <c r="I24" s="64">
        <v>0</v>
      </c>
      <c r="J24" s="35"/>
      <c r="K24" s="77">
        <v>0</v>
      </c>
    </row>
    <row r="25" spans="1:11" ht="12.75">
      <c r="A25" s="63" t="s">
        <v>538</v>
      </c>
      <c r="B25" s="64" t="s">
        <v>41</v>
      </c>
      <c r="C25" s="64" t="s">
        <v>223</v>
      </c>
      <c r="D25" s="64">
        <v>5</v>
      </c>
      <c r="E25" s="64">
        <v>4</v>
      </c>
      <c r="F25" s="64">
        <v>2</v>
      </c>
      <c r="G25" s="64">
        <v>2</v>
      </c>
      <c r="H25" s="64">
        <v>0</v>
      </c>
      <c r="I25" s="64">
        <v>2</v>
      </c>
      <c r="J25" s="35">
        <v>124.4</v>
      </c>
      <c r="K25" s="77">
        <v>0</v>
      </c>
    </row>
    <row r="26" spans="1:11" ht="12.75">
      <c r="A26" s="63" t="s">
        <v>539</v>
      </c>
      <c r="B26" s="64" t="s">
        <v>41</v>
      </c>
      <c r="C26" s="64" t="s">
        <v>223</v>
      </c>
      <c r="D26" s="64">
        <v>1</v>
      </c>
      <c r="E26" s="64">
        <v>1</v>
      </c>
      <c r="F26" s="64">
        <v>1</v>
      </c>
      <c r="G26" s="64">
        <v>1</v>
      </c>
      <c r="H26" s="64">
        <v>0</v>
      </c>
      <c r="I26" s="64">
        <v>1</v>
      </c>
      <c r="J26" s="35"/>
      <c r="K26" s="77">
        <v>0</v>
      </c>
    </row>
    <row r="27" spans="1:11" ht="12.75">
      <c r="A27" s="63" t="s">
        <v>345</v>
      </c>
      <c r="B27" s="64" t="s">
        <v>41</v>
      </c>
      <c r="C27" s="64" t="s">
        <v>223</v>
      </c>
      <c r="D27" s="64">
        <v>1</v>
      </c>
      <c r="E27" s="64">
        <v>1</v>
      </c>
      <c r="F27" s="64">
        <v>0</v>
      </c>
      <c r="G27" s="64">
        <v>0</v>
      </c>
      <c r="H27" s="64">
        <v>0</v>
      </c>
      <c r="I27" s="64">
        <v>0</v>
      </c>
      <c r="J27" s="35"/>
      <c r="K27" s="77">
        <v>0</v>
      </c>
    </row>
    <row r="28" spans="1:11" ht="12.75">
      <c r="A28" s="63" t="s">
        <v>432</v>
      </c>
      <c r="B28" s="64" t="s">
        <v>41</v>
      </c>
      <c r="C28" s="64" t="s">
        <v>223</v>
      </c>
      <c r="D28" s="64">
        <v>5</v>
      </c>
      <c r="E28" s="64">
        <v>4</v>
      </c>
      <c r="F28" s="64">
        <v>2</v>
      </c>
      <c r="G28" s="64">
        <v>2</v>
      </c>
      <c r="H28" s="64">
        <v>0</v>
      </c>
      <c r="I28" s="64">
        <v>2</v>
      </c>
      <c r="J28" s="35">
        <v>162.4</v>
      </c>
      <c r="K28" s="77">
        <v>0</v>
      </c>
    </row>
    <row r="29" spans="1:11" ht="12.75">
      <c r="A29" s="63" t="s">
        <v>196</v>
      </c>
      <c r="B29" s="64" t="s">
        <v>41</v>
      </c>
      <c r="C29" s="64" t="s">
        <v>223</v>
      </c>
      <c r="D29" s="64">
        <v>2</v>
      </c>
      <c r="E29" s="64">
        <v>2</v>
      </c>
      <c r="F29" s="64">
        <v>0</v>
      </c>
      <c r="G29" s="64">
        <v>0</v>
      </c>
      <c r="H29" s="64">
        <v>0</v>
      </c>
      <c r="I29" s="64">
        <v>0</v>
      </c>
      <c r="J29" s="35"/>
      <c r="K29" s="77">
        <v>0</v>
      </c>
    </row>
    <row r="30" spans="1:11" ht="12.75">
      <c r="A30" s="63" t="s">
        <v>349</v>
      </c>
      <c r="B30" s="64" t="s">
        <v>41</v>
      </c>
      <c r="C30" s="64" t="s">
        <v>223</v>
      </c>
      <c r="D30" s="64">
        <v>10</v>
      </c>
      <c r="E30" s="64">
        <v>7</v>
      </c>
      <c r="F30" s="64">
        <v>3</v>
      </c>
      <c r="G30" s="64">
        <v>4</v>
      </c>
      <c r="H30" s="64">
        <v>0</v>
      </c>
      <c r="I30" s="64">
        <v>4</v>
      </c>
      <c r="J30" s="35">
        <v>168.4</v>
      </c>
      <c r="K30" s="77">
        <v>1</v>
      </c>
    </row>
    <row r="31" spans="1:11" ht="12.75">
      <c r="A31" s="63" t="s">
        <v>348</v>
      </c>
      <c r="B31" s="64" t="s">
        <v>41</v>
      </c>
      <c r="C31" s="64" t="s">
        <v>223</v>
      </c>
      <c r="D31" s="64">
        <v>6</v>
      </c>
      <c r="E31" s="64">
        <v>5</v>
      </c>
      <c r="F31" s="64">
        <v>5</v>
      </c>
      <c r="G31" s="64">
        <v>5</v>
      </c>
      <c r="H31" s="64">
        <v>0</v>
      </c>
      <c r="I31" s="64">
        <v>5</v>
      </c>
      <c r="J31" s="35">
        <v>121.3</v>
      </c>
      <c r="K31" s="77">
        <v>0</v>
      </c>
    </row>
    <row r="32" spans="1:11" ht="12.75">
      <c r="A32" s="63" t="s">
        <v>533</v>
      </c>
      <c r="B32" s="64" t="s">
        <v>41</v>
      </c>
      <c r="C32" s="64" t="s">
        <v>223</v>
      </c>
      <c r="D32" s="64">
        <v>3</v>
      </c>
      <c r="E32" s="64">
        <v>3</v>
      </c>
      <c r="F32" s="64">
        <v>1</v>
      </c>
      <c r="G32" s="64">
        <v>1</v>
      </c>
      <c r="H32" s="64">
        <v>0</v>
      </c>
      <c r="I32" s="64">
        <v>1</v>
      </c>
      <c r="J32" s="35"/>
      <c r="K32" s="77">
        <v>1</v>
      </c>
    </row>
    <row r="33" spans="1:11" ht="12.75">
      <c r="A33" s="63" t="s">
        <v>448</v>
      </c>
      <c r="B33" s="64" t="s">
        <v>41</v>
      </c>
      <c r="C33" s="64" t="s">
        <v>223</v>
      </c>
      <c r="D33" s="64">
        <v>5</v>
      </c>
      <c r="E33" s="64">
        <v>4</v>
      </c>
      <c r="F33" s="64">
        <v>2</v>
      </c>
      <c r="G33" s="64">
        <v>2</v>
      </c>
      <c r="H33" s="64">
        <v>0</v>
      </c>
      <c r="I33" s="64">
        <v>2</v>
      </c>
      <c r="J33" s="35">
        <v>128.8</v>
      </c>
      <c r="K33" s="77">
        <v>1</v>
      </c>
    </row>
    <row r="34" spans="1:11" ht="12.75">
      <c r="A34" s="56" t="s">
        <v>485</v>
      </c>
      <c r="B34" s="64" t="s">
        <v>41</v>
      </c>
      <c r="C34" s="64" t="s">
        <v>223</v>
      </c>
      <c r="D34" s="64">
        <v>1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35"/>
      <c r="K34" s="77">
        <v>0</v>
      </c>
    </row>
    <row r="35" spans="1:11" ht="12.75">
      <c r="A35" s="56" t="s">
        <v>529</v>
      </c>
      <c r="B35" s="64" t="s">
        <v>41</v>
      </c>
      <c r="C35" s="64" t="s">
        <v>223</v>
      </c>
      <c r="D35" s="64">
        <v>5</v>
      </c>
      <c r="E35" s="64">
        <v>4</v>
      </c>
      <c r="F35" s="64">
        <v>3</v>
      </c>
      <c r="G35" s="64">
        <v>3</v>
      </c>
      <c r="H35" s="64">
        <v>0</v>
      </c>
      <c r="I35" s="64">
        <v>3</v>
      </c>
      <c r="J35" s="35">
        <v>121.6</v>
      </c>
      <c r="K35" s="77">
        <v>1</v>
      </c>
    </row>
    <row r="36" spans="1:11" ht="12.75">
      <c r="A36" s="56" t="s">
        <v>502</v>
      </c>
      <c r="B36" s="64" t="s">
        <v>41</v>
      </c>
      <c r="C36" s="64" t="s">
        <v>223</v>
      </c>
      <c r="D36" s="64">
        <v>6</v>
      </c>
      <c r="E36" s="64">
        <v>5</v>
      </c>
      <c r="F36" s="64">
        <v>3</v>
      </c>
      <c r="G36" s="64">
        <v>3</v>
      </c>
      <c r="H36" s="64">
        <v>0</v>
      </c>
      <c r="I36" s="64">
        <v>3</v>
      </c>
      <c r="J36" s="35">
        <v>147.2</v>
      </c>
      <c r="K36" s="77">
        <v>1</v>
      </c>
    </row>
    <row r="37" spans="1:11" ht="12.75">
      <c r="A37" s="63" t="s">
        <v>431</v>
      </c>
      <c r="B37" s="64" t="s">
        <v>41</v>
      </c>
      <c r="C37" s="64" t="s">
        <v>223</v>
      </c>
      <c r="D37" s="64">
        <v>9</v>
      </c>
      <c r="E37" s="64">
        <v>3</v>
      </c>
      <c r="F37" s="64">
        <v>1</v>
      </c>
      <c r="G37" s="64">
        <v>1</v>
      </c>
      <c r="H37" s="64">
        <v>0</v>
      </c>
      <c r="I37" s="64">
        <v>1</v>
      </c>
      <c r="J37" s="35"/>
      <c r="K37" s="77">
        <v>0</v>
      </c>
    </row>
    <row r="38" spans="1:11" ht="12.75">
      <c r="A38" s="63" t="s">
        <v>531</v>
      </c>
      <c r="B38" s="64" t="s">
        <v>41</v>
      </c>
      <c r="C38" s="64" t="s">
        <v>223</v>
      </c>
      <c r="D38" s="64">
        <v>1</v>
      </c>
      <c r="E38" s="64">
        <v>1</v>
      </c>
      <c r="F38" s="64">
        <v>0</v>
      </c>
      <c r="G38" s="64">
        <v>0</v>
      </c>
      <c r="H38" s="64">
        <v>0</v>
      </c>
      <c r="I38" s="64">
        <v>0</v>
      </c>
      <c r="J38" s="35"/>
      <c r="K38" s="77">
        <v>0</v>
      </c>
    </row>
    <row r="39" spans="1:11" ht="12.75">
      <c r="A39" s="63" t="s">
        <v>532</v>
      </c>
      <c r="B39" s="64" t="s">
        <v>41</v>
      </c>
      <c r="C39" s="64" t="s">
        <v>223</v>
      </c>
      <c r="D39" s="64">
        <v>8</v>
      </c>
      <c r="E39" s="64">
        <v>4</v>
      </c>
      <c r="F39" s="64">
        <v>1</v>
      </c>
      <c r="G39" s="64">
        <v>1</v>
      </c>
      <c r="H39" s="64">
        <v>0</v>
      </c>
      <c r="I39" s="64">
        <v>1</v>
      </c>
      <c r="J39" s="35"/>
      <c r="K39" s="77">
        <v>0</v>
      </c>
    </row>
    <row r="40" spans="1:11" ht="12.75">
      <c r="A40" s="63" t="s">
        <v>346</v>
      </c>
      <c r="B40" s="64" t="s">
        <v>41</v>
      </c>
      <c r="C40" s="64" t="s">
        <v>223</v>
      </c>
      <c r="D40" s="64">
        <v>8</v>
      </c>
      <c r="E40" s="64">
        <v>4</v>
      </c>
      <c r="F40" s="64">
        <v>2</v>
      </c>
      <c r="G40" s="64">
        <v>2</v>
      </c>
      <c r="H40" s="64">
        <v>0</v>
      </c>
      <c r="I40" s="64">
        <v>2</v>
      </c>
      <c r="J40" s="35">
        <v>186.5</v>
      </c>
      <c r="K40" s="77">
        <v>1</v>
      </c>
    </row>
    <row r="41" spans="1:11" ht="12.75">
      <c r="A41" s="63" t="s">
        <v>530</v>
      </c>
      <c r="B41" s="64" t="s">
        <v>41</v>
      </c>
      <c r="C41" s="64" t="s">
        <v>223</v>
      </c>
      <c r="D41" s="64">
        <v>3</v>
      </c>
      <c r="E41" s="64">
        <v>1</v>
      </c>
      <c r="F41" s="64">
        <v>0</v>
      </c>
      <c r="G41" s="64">
        <v>0</v>
      </c>
      <c r="H41" s="64">
        <v>0</v>
      </c>
      <c r="I41" s="64">
        <v>0</v>
      </c>
      <c r="J41" s="35"/>
      <c r="K41" s="77">
        <v>0</v>
      </c>
    </row>
    <row r="42" spans="1:11" ht="12.75">
      <c r="A42" s="63" t="s">
        <v>690</v>
      </c>
      <c r="B42" s="64" t="s">
        <v>41</v>
      </c>
      <c r="C42" s="64" t="s">
        <v>223</v>
      </c>
      <c r="D42" s="64">
        <v>3</v>
      </c>
      <c r="E42" s="64">
        <v>2</v>
      </c>
      <c r="F42" s="64">
        <v>2</v>
      </c>
      <c r="G42" s="64">
        <v>2</v>
      </c>
      <c r="H42" s="64">
        <v>0</v>
      </c>
      <c r="I42" s="64">
        <v>2</v>
      </c>
      <c r="J42" s="35">
        <v>122.4</v>
      </c>
      <c r="K42" s="77">
        <v>1</v>
      </c>
    </row>
    <row r="43" spans="1:11" ht="12.75">
      <c r="A43" s="63" t="s">
        <v>347</v>
      </c>
      <c r="B43" s="64" t="s">
        <v>41</v>
      </c>
      <c r="C43" s="64" t="s">
        <v>223</v>
      </c>
      <c r="D43" s="64">
        <v>17</v>
      </c>
      <c r="E43" s="64">
        <v>5</v>
      </c>
      <c r="F43" s="64">
        <v>0</v>
      </c>
      <c r="G43" s="64">
        <v>0</v>
      </c>
      <c r="H43" s="64">
        <v>0</v>
      </c>
      <c r="I43" s="64">
        <v>0</v>
      </c>
      <c r="J43" s="35"/>
      <c r="K43" s="77">
        <v>0</v>
      </c>
    </row>
    <row r="44" spans="1:11" ht="12.75">
      <c r="A44" s="63" t="s">
        <v>486</v>
      </c>
      <c r="B44" s="64" t="s">
        <v>41</v>
      </c>
      <c r="C44" s="64" t="s">
        <v>223</v>
      </c>
      <c r="D44" s="64">
        <v>100</v>
      </c>
      <c r="E44" s="64">
        <v>49</v>
      </c>
      <c r="F44" s="64">
        <v>17</v>
      </c>
      <c r="G44" s="64">
        <v>14</v>
      </c>
      <c r="H44" s="64">
        <v>0</v>
      </c>
      <c r="I44" s="64">
        <v>14</v>
      </c>
      <c r="J44" s="35">
        <v>127.9</v>
      </c>
      <c r="K44" s="77">
        <v>10</v>
      </c>
    </row>
    <row r="45" spans="1:11" ht="12.75">
      <c r="A45" s="63" t="s">
        <v>355</v>
      </c>
      <c r="B45" s="64" t="s">
        <v>41</v>
      </c>
      <c r="C45" s="64" t="s">
        <v>223</v>
      </c>
      <c r="D45" s="64">
        <v>56</v>
      </c>
      <c r="E45" s="64">
        <v>46</v>
      </c>
      <c r="F45" s="64">
        <v>16</v>
      </c>
      <c r="G45" s="64">
        <v>9</v>
      </c>
      <c r="H45" s="64">
        <v>0</v>
      </c>
      <c r="I45" s="64">
        <v>9</v>
      </c>
      <c r="J45" s="35">
        <v>141.8</v>
      </c>
      <c r="K45" s="77">
        <v>3</v>
      </c>
    </row>
    <row r="46" spans="1:11" ht="12.75">
      <c r="A46" s="63" t="s">
        <v>66</v>
      </c>
      <c r="B46" s="64" t="s">
        <v>41</v>
      </c>
      <c r="C46" s="64" t="s">
        <v>223</v>
      </c>
      <c r="D46" s="64">
        <v>15</v>
      </c>
      <c r="E46" s="64">
        <v>8</v>
      </c>
      <c r="F46" s="64">
        <v>4</v>
      </c>
      <c r="G46" s="64">
        <v>4</v>
      </c>
      <c r="H46" s="64">
        <v>0</v>
      </c>
      <c r="I46" s="64">
        <v>4</v>
      </c>
      <c r="J46" s="35">
        <v>150.7</v>
      </c>
      <c r="K46" s="77">
        <v>3</v>
      </c>
    </row>
    <row r="47" spans="1:11" ht="12.75">
      <c r="A47" s="63" t="s">
        <v>357</v>
      </c>
      <c r="B47" s="64" t="s">
        <v>41</v>
      </c>
      <c r="C47" s="64" t="s">
        <v>223</v>
      </c>
      <c r="D47" s="64">
        <v>13</v>
      </c>
      <c r="E47" s="64">
        <v>9</v>
      </c>
      <c r="F47" s="64">
        <v>6</v>
      </c>
      <c r="G47" s="64">
        <v>3</v>
      </c>
      <c r="H47" s="64">
        <v>0</v>
      </c>
      <c r="I47" s="64">
        <v>3</v>
      </c>
      <c r="J47" s="35">
        <v>150</v>
      </c>
      <c r="K47" s="77">
        <v>1</v>
      </c>
    </row>
    <row r="48" spans="1:11" ht="12.75">
      <c r="A48" s="66" t="s">
        <v>358</v>
      </c>
      <c r="B48" s="64" t="s">
        <v>41</v>
      </c>
      <c r="C48" s="64" t="s">
        <v>223</v>
      </c>
      <c r="D48" s="64">
        <v>8</v>
      </c>
      <c r="E48" s="64">
        <v>3</v>
      </c>
      <c r="F48" s="64">
        <v>2</v>
      </c>
      <c r="G48" s="64">
        <v>2</v>
      </c>
      <c r="H48" s="64">
        <v>0</v>
      </c>
      <c r="I48" s="64">
        <v>2</v>
      </c>
      <c r="J48" s="35">
        <v>134.4</v>
      </c>
      <c r="K48" s="77">
        <v>1</v>
      </c>
    </row>
    <row r="49" spans="1:11" ht="12.75">
      <c r="A49" s="63" t="s">
        <v>65</v>
      </c>
      <c r="B49" s="64" t="s">
        <v>41</v>
      </c>
      <c r="C49" s="64" t="s">
        <v>223</v>
      </c>
      <c r="D49" s="64">
        <v>7</v>
      </c>
      <c r="E49" s="64">
        <v>4</v>
      </c>
      <c r="F49" s="64">
        <v>1</v>
      </c>
      <c r="G49" s="64">
        <v>1</v>
      </c>
      <c r="H49" s="64">
        <v>0</v>
      </c>
      <c r="I49" s="64">
        <v>1</v>
      </c>
      <c r="J49" s="35"/>
      <c r="K49" s="77">
        <v>0</v>
      </c>
    </row>
    <row r="50" spans="1:11" ht="12.75">
      <c r="A50" s="63" t="s">
        <v>537</v>
      </c>
      <c r="B50" s="64" t="s">
        <v>41</v>
      </c>
      <c r="C50" s="64" t="s">
        <v>223</v>
      </c>
      <c r="D50" s="64">
        <v>19</v>
      </c>
      <c r="E50" s="64">
        <v>17</v>
      </c>
      <c r="F50" s="64">
        <v>9</v>
      </c>
      <c r="G50" s="64">
        <v>6</v>
      </c>
      <c r="H50" s="64">
        <v>0</v>
      </c>
      <c r="I50" s="64">
        <v>6</v>
      </c>
      <c r="J50" s="35">
        <v>136.7</v>
      </c>
      <c r="K50" s="77">
        <v>3</v>
      </c>
    </row>
    <row r="51" spans="1:11" ht="12.75">
      <c r="A51" s="63" t="s">
        <v>356</v>
      </c>
      <c r="B51" s="64" t="s">
        <v>41</v>
      </c>
      <c r="C51" s="64" t="s">
        <v>223</v>
      </c>
      <c r="D51" s="64">
        <v>48</v>
      </c>
      <c r="E51" s="64">
        <v>15</v>
      </c>
      <c r="F51" s="64">
        <v>4</v>
      </c>
      <c r="G51" s="64">
        <v>4</v>
      </c>
      <c r="H51" s="64">
        <v>0</v>
      </c>
      <c r="I51" s="64">
        <v>4</v>
      </c>
      <c r="J51" s="35">
        <v>124.2</v>
      </c>
      <c r="K51" s="77">
        <v>3</v>
      </c>
    </row>
    <row r="52" spans="1:11" ht="12.75">
      <c r="A52" s="56" t="s">
        <v>541</v>
      </c>
      <c r="B52" s="64" t="s">
        <v>41</v>
      </c>
      <c r="C52" s="64" t="s">
        <v>223</v>
      </c>
      <c r="D52" s="64">
        <v>2</v>
      </c>
      <c r="E52" s="64">
        <v>2</v>
      </c>
      <c r="F52" s="64">
        <v>0</v>
      </c>
      <c r="G52" s="64">
        <v>0</v>
      </c>
      <c r="H52" s="64">
        <v>0</v>
      </c>
      <c r="I52" s="64">
        <v>0</v>
      </c>
      <c r="J52" s="35"/>
      <c r="K52" s="77">
        <v>0</v>
      </c>
    </row>
    <row r="53" spans="1:11" ht="12.75">
      <c r="A53" s="56" t="s">
        <v>691</v>
      </c>
      <c r="B53" s="64" t="s">
        <v>41</v>
      </c>
      <c r="C53" s="64" t="s">
        <v>223</v>
      </c>
      <c r="D53" s="64">
        <v>5</v>
      </c>
      <c r="E53" s="64">
        <v>3</v>
      </c>
      <c r="F53" s="64">
        <v>2</v>
      </c>
      <c r="G53" s="64">
        <v>2</v>
      </c>
      <c r="H53" s="64">
        <v>0</v>
      </c>
      <c r="I53" s="64">
        <v>2</v>
      </c>
      <c r="J53" s="35">
        <v>124</v>
      </c>
      <c r="K53" s="77">
        <v>0</v>
      </c>
    </row>
    <row r="54" spans="1:11" ht="12.75">
      <c r="A54" s="63" t="s">
        <v>534</v>
      </c>
      <c r="B54" s="64" t="s">
        <v>41</v>
      </c>
      <c r="C54" s="64" t="s">
        <v>223</v>
      </c>
      <c r="D54" s="64">
        <v>1</v>
      </c>
      <c r="E54" s="64">
        <v>1</v>
      </c>
      <c r="F54" s="64">
        <v>0</v>
      </c>
      <c r="G54" s="64">
        <v>0</v>
      </c>
      <c r="H54" s="64">
        <v>0</v>
      </c>
      <c r="I54" s="64">
        <v>0</v>
      </c>
      <c r="J54" s="35"/>
      <c r="K54" s="77">
        <v>0</v>
      </c>
    </row>
    <row r="55" spans="1:11" ht="12.75">
      <c r="A55" s="63" t="s">
        <v>195</v>
      </c>
      <c r="B55" s="64" t="s">
        <v>41</v>
      </c>
      <c r="C55" s="64" t="s">
        <v>223</v>
      </c>
      <c r="D55" s="64">
        <v>2</v>
      </c>
      <c r="E55" s="64">
        <v>1</v>
      </c>
      <c r="F55" s="64">
        <v>0</v>
      </c>
      <c r="G55" s="64">
        <v>0</v>
      </c>
      <c r="H55" s="64">
        <v>0</v>
      </c>
      <c r="I55" s="64">
        <v>0</v>
      </c>
      <c r="J55" s="35"/>
      <c r="K55" s="77">
        <v>0</v>
      </c>
    </row>
    <row r="56" spans="1:11" ht="12.75">
      <c r="A56" s="63" t="s">
        <v>33</v>
      </c>
      <c r="B56" s="64" t="s">
        <v>41</v>
      </c>
      <c r="C56" s="64" t="s">
        <v>223</v>
      </c>
      <c r="D56" s="64">
        <v>3</v>
      </c>
      <c r="E56" s="64">
        <v>3</v>
      </c>
      <c r="F56" s="64">
        <v>1</v>
      </c>
      <c r="G56" s="64">
        <v>1</v>
      </c>
      <c r="H56" s="64">
        <v>0</v>
      </c>
      <c r="I56" s="64">
        <v>1</v>
      </c>
      <c r="J56" s="35"/>
      <c r="K56" s="77">
        <v>0</v>
      </c>
    </row>
    <row r="57" spans="1:11" ht="12.75">
      <c r="A57" s="56" t="s">
        <v>34</v>
      </c>
      <c r="B57" s="64" t="s">
        <v>41</v>
      </c>
      <c r="C57" s="64" t="s">
        <v>223</v>
      </c>
      <c r="D57" s="64">
        <v>2</v>
      </c>
      <c r="E57" s="64">
        <v>2</v>
      </c>
      <c r="F57" s="64">
        <v>1</v>
      </c>
      <c r="G57" s="64">
        <v>1</v>
      </c>
      <c r="H57" s="64">
        <v>0</v>
      </c>
      <c r="I57" s="64">
        <v>1</v>
      </c>
      <c r="J57" s="35"/>
      <c r="K57" s="77">
        <v>1</v>
      </c>
    </row>
    <row r="58" spans="1:11" ht="12.75">
      <c r="A58" s="56" t="s">
        <v>503</v>
      </c>
      <c r="B58" s="64" t="s">
        <v>41</v>
      </c>
      <c r="C58" s="64" t="s">
        <v>223</v>
      </c>
      <c r="D58" s="64">
        <v>38</v>
      </c>
      <c r="E58" s="64">
        <v>28</v>
      </c>
      <c r="F58" s="64">
        <v>12</v>
      </c>
      <c r="G58" s="64">
        <v>6</v>
      </c>
      <c r="H58" s="64">
        <v>0</v>
      </c>
      <c r="I58" s="64">
        <v>6</v>
      </c>
      <c r="J58" s="35">
        <v>153.2</v>
      </c>
      <c r="K58" s="77">
        <v>5</v>
      </c>
    </row>
    <row r="59" spans="1:11" ht="12.75">
      <c r="A59" s="63" t="s">
        <v>504</v>
      </c>
      <c r="B59" s="64" t="s">
        <v>41</v>
      </c>
      <c r="C59" s="64" t="s">
        <v>223</v>
      </c>
      <c r="D59" s="64">
        <v>2</v>
      </c>
      <c r="E59" s="64">
        <v>2</v>
      </c>
      <c r="F59" s="64">
        <v>0</v>
      </c>
      <c r="G59" s="64">
        <v>0</v>
      </c>
      <c r="H59" s="64">
        <v>0</v>
      </c>
      <c r="I59" s="64">
        <v>0</v>
      </c>
      <c r="J59" s="35"/>
      <c r="K59" s="77">
        <v>0</v>
      </c>
    </row>
    <row r="60" spans="1:11" ht="12.75">
      <c r="A60" s="63" t="s">
        <v>351</v>
      </c>
      <c r="B60" s="64" t="s">
        <v>41</v>
      </c>
      <c r="C60" s="64" t="s">
        <v>223</v>
      </c>
      <c r="D60" s="64">
        <v>10</v>
      </c>
      <c r="E60" s="64">
        <v>6</v>
      </c>
      <c r="F60" s="64">
        <v>1</v>
      </c>
      <c r="G60" s="64">
        <v>1</v>
      </c>
      <c r="H60" s="64">
        <v>0</v>
      </c>
      <c r="I60" s="64">
        <v>1</v>
      </c>
      <c r="J60" s="35"/>
      <c r="K60" s="77">
        <v>0</v>
      </c>
    </row>
    <row r="61" spans="1:11" ht="12.75">
      <c r="A61" s="63" t="s">
        <v>350</v>
      </c>
      <c r="B61" s="64" t="s">
        <v>41</v>
      </c>
      <c r="C61" s="64" t="s">
        <v>223</v>
      </c>
      <c r="D61" s="64">
        <v>1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35"/>
      <c r="K61" s="77">
        <v>0</v>
      </c>
    </row>
    <row r="62" spans="1:11" ht="12.75">
      <c r="A62" s="63" t="s">
        <v>433</v>
      </c>
      <c r="B62" s="64" t="s">
        <v>41</v>
      </c>
      <c r="C62" s="64" t="s">
        <v>223</v>
      </c>
      <c r="D62" s="64">
        <v>2</v>
      </c>
      <c r="E62" s="64">
        <v>2</v>
      </c>
      <c r="F62" s="64">
        <v>1</v>
      </c>
      <c r="G62" s="64">
        <v>1</v>
      </c>
      <c r="H62" s="64">
        <v>0</v>
      </c>
      <c r="I62" s="64">
        <v>1</v>
      </c>
      <c r="J62" s="35"/>
      <c r="K62" s="77">
        <v>1</v>
      </c>
    </row>
    <row r="63" spans="1:11" ht="12.75">
      <c r="A63" s="63" t="s">
        <v>535</v>
      </c>
      <c r="B63" s="64" t="s">
        <v>41</v>
      </c>
      <c r="C63" s="64" t="s">
        <v>223</v>
      </c>
      <c r="D63" s="64">
        <v>2</v>
      </c>
      <c r="E63" s="64">
        <v>2</v>
      </c>
      <c r="F63" s="64">
        <v>0</v>
      </c>
      <c r="G63" s="64">
        <v>0</v>
      </c>
      <c r="H63" s="64">
        <v>0</v>
      </c>
      <c r="I63" s="64">
        <v>0</v>
      </c>
      <c r="J63" s="35"/>
      <c r="K63" s="77">
        <v>0</v>
      </c>
    </row>
    <row r="64" spans="1:11" ht="12.75">
      <c r="A64" s="63" t="s">
        <v>352</v>
      </c>
      <c r="B64" s="64" t="s">
        <v>41</v>
      </c>
      <c r="C64" s="64" t="s">
        <v>223</v>
      </c>
      <c r="D64" s="64">
        <v>9</v>
      </c>
      <c r="E64" s="64">
        <v>8</v>
      </c>
      <c r="F64" s="64">
        <v>1</v>
      </c>
      <c r="G64" s="64">
        <v>1</v>
      </c>
      <c r="H64" s="64">
        <v>0</v>
      </c>
      <c r="I64" s="64">
        <v>1</v>
      </c>
      <c r="J64" s="35"/>
      <c r="K64" s="77">
        <v>1</v>
      </c>
    </row>
    <row r="65" spans="1:11" ht="12.75">
      <c r="A65" s="63" t="s">
        <v>353</v>
      </c>
      <c r="B65" s="64" t="s">
        <v>41</v>
      </c>
      <c r="C65" s="64" t="s">
        <v>223</v>
      </c>
      <c r="D65" s="64">
        <v>3</v>
      </c>
      <c r="E65" s="64">
        <v>3</v>
      </c>
      <c r="F65" s="64">
        <v>0</v>
      </c>
      <c r="G65" s="64">
        <v>0</v>
      </c>
      <c r="H65" s="64">
        <v>0</v>
      </c>
      <c r="I65" s="64">
        <v>0</v>
      </c>
      <c r="J65" s="35"/>
      <c r="K65" s="77">
        <v>0</v>
      </c>
    </row>
    <row r="66" spans="1:11" ht="12.75">
      <c r="A66" s="63" t="s">
        <v>434</v>
      </c>
      <c r="B66" s="64" t="s">
        <v>41</v>
      </c>
      <c r="C66" s="64" t="s">
        <v>223</v>
      </c>
      <c r="D66" s="64">
        <v>8</v>
      </c>
      <c r="E66" s="64">
        <v>5</v>
      </c>
      <c r="F66" s="64">
        <v>2</v>
      </c>
      <c r="G66" s="64">
        <v>1</v>
      </c>
      <c r="H66" s="64">
        <v>0</v>
      </c>
      <c r="I66" s="64">
        <v>1</v>
      </c>
      <c r="J66" s="35"/>
      <c r="K66" s="77">
        <v>0</v>
      </c>
    </row>
    <row r="67" spans="1:11" ht="12.75">
      <c r="A67" s="63" t="s">
        <v>692</v>
      </c>
      <c r="B67" s="64" t="s">
        <v>41</v>
      </c>
      <c r="C67" s="64" t="s">
        <v>223</v>
      </c>
      <c r="D67" s="64">
        <v>2</v>
      </c>
      <c r="E67" s="64">
        <v>1</v>
      </c>
      <c r="F67" s="64">
        <v>0</v>
      </c>
      <c r="G67" s="64">
        <v>0</v>
      </c>
      <c r="H67" s="64">
        <v>0</v>
      </c>
      <c r="I67" s="64">
        <v>0</v>
      </c>
      <c r="J67" s="35"/>
      <c r="K67" s="77">
        <v>0</v>
      </c>
    </row>
    <row r="68" spans="1:11" ht="12.75">
      <c r="A68" s="63" t="s">
        <v>354</v>
      </c>
      <c r="B68" s="64" t="s">
        <v>41</v>
      </c>
      <c r="C68" s="64" t="s">
        <v>223</v>
      </c>
      <c r="D68" s="64">
        <v>3</v>
      </c>
      <c r="E68" s="64">
        <v>2</v>
      </c>
      <c r="F68" s="64">
        <v>1</v>
      </c>
      <c r="G68" s="64">
        <v>1</v>
      </c>
      <c r="H68" s="64">
        <v>0</v>
      </c>
      <c r="I68" s="64">
        <v>1</v>
      </c>
      <c r="J68" s="35"/>
      <c r="K68" s="77">
        <v>0</v>
      </c>
    </row>
    <row r="69" spans="1:11" ht="12.75">
      <c r="A69" s="63" t="s">
        <v>435</v>
      </c>
      <c r="B69" s="64" t="s">
        <v>41</v>
      </c>
      <c r="C69" s="64" t="s">
        <v>223</v>
      </c>
      <c r="D69" s="64">
        <v>3</v>
      </c>
      <c r="E69" s="64">
        <v>1</v>
      </c>
      <c r="F69" s="64">
        <v>1</v>
      </c>
      <c r="G69" s="64">
        <v>1</v>
      </c>
      <c r="H69" s="64">
        <v>0</v>
      </c>
      <c r="I69" s="64">
        <v>1</v>
      </c>
      <c r="J69" s="35"/>
      <c r="K69" s="77">
        <v>0</v>
      </c>
    </row>
    <row r="70" spans="1:11" ht="12.75">
      <c r="A70" s="63" t="s">
        <v>693</v>
      </c>
      <c r="B70" s="64" t="s">
        <v>41</v>
      </c>
      <c r="C70" s="64" t="s">
        <v>223</v>
      </c>
      <c r="D70" s="64">
        <v>2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35"/>
      <c r="K70" s="77">
        <v>0</v>
      </c>
    </row>
    <row r="71" spans="1:11" ht="12.75">
      <c r="A71" s="63" t="s">
        <v>694</v>
      </c>
      <c r="B71" s="64" t="s">
        <v>41</v>
      </c>
      <c r="C71" s="64" t="s">
        <v>223</v>
      </c>
      <c r="D71" s="64">
        <v>5</v>
      </c>
      <c r="E71" s="64">
        <v>5</v>
      </c>
      <c r="F71" s="64">
        <v>2</v>
      </c>
      <c r="G71" s="64">
        <v>2</v>
      </c>
      <c r="H71" s="64">
        <v>0</v>
      </c>
      <c r="I71" s="64">
        <v>2</v>
      </c>
      <c r="J71" s="35">
        <v>152.4</v>
      </c>
      <c r="K71" s="77">
        <v>1</v>
      </c>
    </row>
    <row r="72" spans="1:11" ht="12.75">
      <c r="A72" s="63" t="s">
        <v>695</v>
      </c>
      <c r="B72" s="64" t="s">
        <v>41</v>
      </c>
      <c r="C72" s="64" t="s">
        <v>223</v>
      </c>
      <c r="D72" s="64">
        <v>1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35"/>
      <c r="K72" s="77">
        <v>0</v>
      </c>
    </row>
    <row r="73" spans="1:11" ht="12.75">
      <c r="A73" s="63" t="s">
        <v>540</v>
      </c>
      <c r="B73" s="64" t="s">
        <v>41</v>
      </c>
      <c r="C73" s="64" t="s">
        <v>223</v>
      </c>
      <c r="D73" s="64">
        <v>5</v>
      </c>
      <c r="E73" s="64">
        <v>5</v>
      </c>
      <c r="F73" s="64">
        <v>2</v>
      </c>
      <c r="G73" s="64">
        <v>2</v>
      </c>
      <c r="H73" s="64">
        <v>0</v>
      </c>
      <c r="I73" s="64">
        <v>2</v>
      </c>
      <c r="J73" s="35">
        <v>131.8</v>
      </c>
      <c r="K73" s="77">
        <v>1</v>
      </c>
    </row>
    <row r="74" spans="1:11" ht="12.75">
      <c r="A74" s="44" t="s">
        <v>487</v>
      </c>
      <c r="B74" s="64" t="s">
        <v>41</v>
      </c>
      <c r="C74" s="64" t="s">
        <v>223</v>
      </c>
      <c r="D74" s="69">
        <v>1</v>
      </c>
      <c r="E74" s="69">
        <v>1</v>
      </c>
      <c r="F74" s="69">
        <v>0</v>
      </c>
      <c r="G74" s="64">
        <v>0</v>
      </c>
      <c r="H74" s="64">
        <v>0</v>
      </c>
      <c r="I74" s="64">
        <v>0</v>
      </c>
      <c r="J74" s="35"/>
      <c r="K74" s="71">
        <v>0</v>
      </c>
    </row>
    <row r="75" spans="1:11" ht="12.75">
      <c r="A75" s="44" t="s">
        <v>543</v>
      </c>
      <c r="B75" s="64" t="s">
        <v>41</v>
      </c>
      <c r="C75" s="64" t="s">
        <v>223</v>
      </c>
      <c r="D75" s="69">
        <v>5</v>
      </c>
      <c r="E75" s="69">
        <v>3</v>
      </c>
      <c r="F75" s="69">
        <v>1</v>
      </c>
      <c r="G75" s="64">
        <v>2</v>
      </c>
      <c r="H75" s="64">
        <v>0</v>
      </c>
      <c r="I75" s="64">
        <v>2</v>
      </c>
      <c r="J75" s="35">
        <v>145.2</v>
      </c>
      <c r="K75" s="71">
        <v>2</v>
      </c>
    </row>
    <row r="76" spans="1:11" ht="12.75">
      <c r="A76" s="29" t="s">
        <v>436</v>
      </c>
      <c r="B76" s="64" t="s">
        <v>41</v>
      </c>
      <c r="C76" s="64" t="s">
        <v>223</v>
      </c>
      <c r="D76" s="64">
        <v>2</v>
      </c>
      <c r="E76" s="64">
        <v>2</v>
      </c>
      <c r="F76" s="64">
        <v>1</v>
      </c>
      <c r="G76" s="64">
        <v>1</v>
      </c>
      <c r="H76" s="64">
        <v>0</v>
      </c>
      <c r="I76" s="64">
        <v>1</v>
      </c>
      <c r="J76" s="35"/>
      <c r="K76" s="71">
        <v>0</v>
      </c>
    </row>
    <row r="77" spans="1:11" ht="12.75">
      <c r="A77" s="29" t="s">
        <v>536</v>
      </c>
      <c r="B77" s="64" t="s">
        <v>41</v>
      </c>
      <c r="C77" s="64" t="s">
        <v>223</v>
      </c>
      <c r="D77" s="64">
        <v>2</v>
      </c>
      <c r="E77" s="64">
        <v>1</v>
      </c>
      <c r="F77" s="64">
        <v>0</v>
      </c>
      <c r="G77" s="64">
        <v>0</v>
      </c>
      <c r="H77" s="64">
        <v>0</v>
      </c>
      <c r="I77" s="64">
        <v>0</v>
      </c>
      <c r="J77" s="35"/>
      <c r="K77" s="77">
        <v>0</v>
      </c>
    </row>
    <row r="78" spans="1:11" ht="12.75">
      <c r="A78" s="29" t="s">
        <v>542</v>
      </c>
      <c r="B78" s="64" t="s">
        <v>41</v>
      </c>
      <c r="C78" s="64" t="s">
        <v>223</v>
      </c>
      <c r="D78" s="64">
        <v>2</v>
      </c>
      <c r="E78" s="64">
        <v>2</v>
      </c>
      <c r="F78" s="64">
        <v>1</v>
      </c>
      <c r="G78" s="64">
        <v>1</v>
      </c>
      <c r="H78" s="64">
        <v>0</v>
      </c>
      <c r="I78" s="64">
        <v>1</v>
      </c>
      <c r="J78" s="35"/>
      <c r="K78" s="77">
        <v>0</v>
      </c>
    </row>
    <row r="79" spans="1:11" ht="12.75">
      <c r="A79" s="62" t="s">
        <v>359</v>
      </c>
      <c r="B79" s="62"/>
      <c r="C79" s="62"/>
      <c r="D79" s="62"/>
      <c r="E79" s="62"/>
      <c r="F79" s="62"/>
      <c r="G79" s="62"/>
      <c r="H79" s="62"/>
      <c r="I79" s="62"/>
      <c r="J79" s="35"/>
      <c r="K79" s="77"/>
    </row>
    <row r="80" spans="1:11" ht="12.75">
      <c r="A80" s="63" t="s">
        <v>62</v>
      </c>
      <c r="B80" s="64" t="s">
        <v>41</v>
      </c>
      <c r="C80" s="64" t="s">
        <v>223</v>
      </c>
      <c r="D80" s="64">
        <v>71</v>
      </c>
      <c r="E80" s="64">
        <v>64</v>
      </c>
      <c r="F80" s="64">
        <v>33</v>
      </c>
      <c r="G80" s="64">
        <v>33</v>
      </c>
      <c r="H80" s="64">
        <v>0</v>
      </c>
      <c r="I80" s="64">
        <v>33</v>
      </c>
      <c r="J80" s="35">
        <v>122.2</v>
      </c>
      <c r="K80" s="77">
        <v>12</v>
      </c>
    </row>
    <row r="81" spans="1:11" ht="12.75">
      <c r="A81" s="63" t="s">
        <v>360</v>
      </c>
      <c r="B81" s="64" t="s">
        <v>41</v>
      </c>
      <c r="C81" s="64" t="s">
        <v>223</v>
      </c>
      <c r="D81" s="64">
        <v>47</v>
      </c>
      <c r="E81" s="64">
        <v>41</v>
      </c>
      <c r="F81" s="64">
        <v>22</v>
      </c>
      <c r="G81" s="64">
        <v>23</v>
      </c>
      <c r="H81" s="64">
        <v>0</v>
      </c>
      <c r="I81" s="64">
        <v>23</v>
      </c>
      <c r="J81" s="35">
        <v>120.8</v>
      </c>
      <c r="K81" s="77">
        <v>13</v>
      </c>
    </row>
    <row r="82" spans="1:11" ht="12.75">
      <c r="A82" s="63" t="s">
        <v>361</v>
      </c>
      <c r="B82" s="64" t="s">
        <v>41</v>
      </c>
      <c r="C82" s="64" t="s">
        <v>223</v>
      </c>
      <c r="D82" s="64">
        <v>63</v>
      </c>
      <c r="E82" s="64">
        <v>59</v>
      </c>
      <c r="F82" s="64">
        <v>37</v>
      </c>
      <c r="G82" s="64">
        <v>37</v>
      </c>
      <c r="H82" s="64">
        <v>0</v>
      </c>
      <c r="I82" s="64">
        <v>37</v>
      </c>
      <c r="J82" s="35">
        <v>120.8</v>
      </c>
      <c r="K82" s="77">
        <v>11</v>
      </c>
    </row>
    <row r="83" spans="1:11" ht="12.75">
      <c r="A83" s="63" t="s">
        <v>362</v>
      </c>
      <c r="B83" s="64" t="s">
        <v>41</v>
      </c>
      <c r="C83" s="64" t="s">
        <v>223</v>
      </c>
      <c r="D83" s="64">
        <v>31</v>
      </c>
      <c r="E83" s="64">
        <v>29</v>
      </c>
      <c r="F83" s="64">
        <v>4</v>
      </c>
      <c r="G83" s="64">
        <v>0</v>
      </c>
      <c r="H83" s="64">
        <v>0</v>
      </c>
      <c r="I83" s="64">
        <v>0</v>
      </c>
      <c r="J83" s="35"/>
      <c r="K83" s="77">
        <v>0</v>
      </c>
    </row>
    <row r="84" spans="1:11" ht="12.75">
      <c r="A84" s="63" t="s">
        <v>61</v>
      </c>
      <c r="B84" s="64" t="s">
        <v>41</v>
      </c>
      <c r="C84" s="64" t="s">
        <v>223</v>
      </c>
      <c r="D84" s="64">
        <v>7</v>
      </c>
      <c r="E84" s="64">
        <v>5</v>
      </c>
      <c r="F84" s="64">
        <v>5</v>
      </c>
      <c r="G84" s="64">
        <v>5</v>
      </c>
      <c r="H84" s="64">
        <v>0</v>
      </c>
      <c r="I84" s="64">
        <v>5</v>
      </c>
      <c r="J84" s="35">
        <v>147.2</v>
      </c>
      <c r="K84" s="77">
        <v>1</v>
      </c>
    </row>
    <row r="85" spans="1:11" ht="12.75">
      <c r="A85" s="63" t="s">
        <v>363</v>
      </c>
      <c r="B85" s="64" t="s">
        <v>41</v>
      </c>
      <c r="C85" s="64" t="s">
        <v>223</v>
      </c>
      <c r="D85" s="64">
        <v>158</v>
      </c>
      <c r="E85" s="64">
        <v>140</v>
      </c>
      <c r="F85" s="64">
        <v>75</v>
      </c>
      <c r="G85" s="64">
        <v>75</v>
      </c>
      <c r="H85" s="64">
        <v>0</v>
      </c>
      <c r="I85" s="64">
        <v>75</v>
      </c>
      <c r="J85" s="35">
        <v>151.6</v>
      </c>
      <c r="K85" s="77">
        <v>27</v>
      </c>
    </row>
    <row r="86" spans="1:11" ht="12.75">
      <c r="A86" s="63" t="s">
        <v>364</v>
      </c>
      <c r="B86" s="64" t="s">
        <v>41</v>
      </c>
      <c r="C86" s="64" t="s">
        <v>223</v>
      </c>
      <c r="D86" s="64">
        <v>113</v>
      </c>
      <c r="E86" s="64">
        <v>105</v>
      </c>
      <c r="F86" s="64">
        <v>76</v>
      </c>
      <c r="G86" s="64">
        <v>76</v>
      </c>
      <c r="H86" s="64">
        <v>0</v>
      </c>
      <c r="I86" s="64">
        <v>76</v>
      </c>
      <c r="J86" s="35">
        <v>120</v>
      </c>
      <c r="K86" s="77">
        <v>28</v>
      </c>
    </row>
    <row r="87" spans="1:11" ht="12.75">
      <c r="A87" s="63" t="s">
        <v>365</v>
      </c>
      <c r="B87" s="64" t="s">
        <v>41</v>
      </c>
      <c r="C87" s="64" t="s">
        <v>223</v>
      </c>
      <c r="D87" s="64">
        <v>137</v>
      </c>
      <c r="E87" s="64">
        <v>120</v>
      </c>
      <c r="F87" s="64">
        <v>42</v>
      </c>
      <c r="G87" s="64">
        <v>29</v>
      </c>
      <c r="H87" s="64">
        <v>0</v>
      </c>
      <c r="I87" s="64">
        <v>29</v>
      </c>
      <c r="J87" s="35">
        <v>150</v>
      </c>
      <c r="K87" s="77">
        <v>14</v>
      </c>
    </row>
    <row r="88" spans="1:11" ht="12.75">
      <c r="A88" s="63" t="s">
        <v>366</v>
      </c>
      <c r="B88" s="64" t="s">
        <v>41</v>
      </c>
      <c r="C88" s="64" t="s">
        <v>223</v>
      </c>
      <c r="D88" s="64">
        <v>43</v>
      </c>
      <c r="E88" s="64">
        <v>41</v>
      </c>
      <c r="F88" s="64">
        <v>23</v>
      </c>
      <c r="G88" s="64">
        <v>23</v>
      </c>
      <c r="H88" s="64">
        <v>0</v>
      </c>
      <c r="I88" s="64">
        <v>23</v>
      </c>
      <c r="J88" s="35">
        <v>122.4</v>
      </c>
      <c r="K88" s="77">
        <v>11</v>
      </c>
    </row>
    <row r="89" spans="1:11" ht="12.75">
      <c r="A89" s="63" t="s">
        <v>20</v>
      </c>
      <c r="B89" s="64" t="s">
        <v>41</v>
      </c>
      <c r="C89" s="64" t="s">
        <v>223</v>
      </c>
      <c r="D89" s="64">
        <v>29</v>
      </c>
      <c r="E89" s="64">
        <v>27</v>
      </c>
      <c r="F89" s="64">
        <v>11</v>
      </c>
      <c r="G89" s="64">
        <v>11</v>
      </c>
      <c r="H89" s="64">
        <v>0</v>
      </c>
      <c r="I89" s="64">
        <v>11</v>
      </c>
      <c r="J89" s="35">
        <v>121.3</v>
      </c>
      <c r="K89" s="77">
        <v>6</v>
      </c>
    </row>
    <row r="90" spans="1:11" ht="12.75">
      <c r="A90" s="63" t="s">
        <v>367</v>
      </c>
      <c r="B90" s="64" t="s">
        <v>41</v>
      </c>
      <c r="C90" s="64" t="s">
        <v>223</v>
      </c>
      <c r="D90" s="64">
        <v>127</v>
      </c>
      <c r="E90" s="64">
        <v>114</v>
      </c>
      <c r="F90" s="64">
        <v>52</v>
      </c>
      <c r="G90" s="64">
        <v>52</v>
      </c>
      <c r="H90" s="64">
        <v>0</v>
      </c>
      <c r="I90" s="64">
        <v>52</v>
      </c>
      <c r="J90" s="35">
        <v>120</v>
      </c>
      <c r="K90" s="77">
        <v>20</v>
      </c>
    </row>
    <row r="91" spans="1:11" ht="12.75">
      <c r="A91" s="63" t="s">
        <v>544</v>
      </c>
      <c r="B91" s="64" t="s">
        <v>41</v>
      </c>
      <c r="C91" s="64" t="s">
        <v>223</v>
      </c>
      <c r="D91" s="64">
        <v>9</v>
      </c>
      <c r="E91" s="64">
        <v>8</v>
      </c>
      <c r="F91" s="64">
        <v>5</v>
      </c>
      <c r="G91" s="64">
        <v>5</v>
      </c>
      <c r="H91" s="64">
        <v>0</v>
      </c>
      <c r="I91" s="64">
        <v>5</v>
      </c>
      <c r="J91" s="35">
        <v>142</v>
      </c>
      <c r="K91" s="77">
        <v>1</v>
      </c>
    </row>
    <row r="92" spans="1:11" ht="12.75">
      <c r="A92" s="63" t="s">
        <v>32</v>
      </c>
      <c r="B92" s="64" t="s">
        <v>41</v>
      </c>
      <c r="C92" s="64" t="s">
        <v>223</v>
      </c>
      <c r="D92" s="64">
        <v>59</v>
      </c>
      <c r="E92" s="64">
        <v>56</v>
      </c>
      <c r="F92" s="64">
        <v>31</v>
      </c>
      <c r="G92" s="64">
        <v>31</v>
      </c>
      <c r="H92" s="64">
        <v>0</v>
      </c>
      <c r="I92" s="64">
        <v>31</v>
      </c>
      <c r="J92" s="35">
        <v>122</v>
      </c>
      <c r="K92" s="77">
        <v>14</v>
      </c>
    </row>
    <row r="93" spans="1:11" ht="12.75">
      <c r="A93" s="62" t="s">
        <v>368</v>
      </c>
      <c r="B93" s="44"/>
      <c r="C93" s="44"/>
      <c r="D93" s="44"/>
      <c r="E93" s="44"/>
      <c r="F93" s="44"/>
      <c r="G93" s="44"/>
      <c r="H93" s="44"/>
      <c r="I93" s="44"/>
      <c r="J93" s="35"/>
      <c r="K93" s="57"/>
    </row>
    <row r="94" spans="1:11" ht="12.75">
      <c r="A94" s="63" t="s">
        <v>372</v>
      </c>
      <c r="B94" s="64" t="s">
        <v>41</v>
      </c>
      <c r="C94" s="64" t="s">
        <v>223</v>
      </c>
      <c r="D94" s="64">
        <v>79</v>
      </c>
      <c r="E94" s="64">
        <v>71</v>
      </c>
      <c r="F94" s="64">
        <v>28</v>
      </c>
      <c r="G94" s="64">
        <v>28</v>
      </c>
      <c r="H94" s="64">
        <v>0</v>
      </c>
      <c r="I94" s="64">
        <v>28</v>
      </c>
      <c r="J94" s="79">
        <v>120.4</v>
      </c>
      <c r="K94" s="77">
        <v>4</v>
      </c>
    </row>
    <row r="95" spans="1:11" ht="12.75">
      <c r="A95" s="63" t="s">
        <v>369</v>
      </c>
      <c r="B95" s="64" t="s">
        <v>41</v>
      </c>
      <c r="C95" s="64" t="s">
        <v>223</v>
      </c>
      <c r="D95" s="64">
        <v>2</v>
      </c>
      <c r="E95" s="64">
        <v>2</v>
      </c>
      <c r="F95" s="64">
        <v>0</v>
      </c>
      <c r="G95" s="64">
        <v>0</v>
      </c>
      <c r="H95" s="64">
        <v>0</v>
      </c>
      <c r="I95" s="64">
        <v>0</v>
      </c>
      <c r="J95" s="79"/>
      <c r="K95" s="77">
        <v>0</v>
      </c>
    </row>
    <row r="96" spans="1:11" ht="12.75">
      <c r="A96" s="63" t="s">
        <v>64</v>
      </c>
      <c r="B96" s="64" t="s">
        <v>41</v>
      </c>
      <c r="C96" s="64" t="s">
        <v>223</v>
      </c>
      <c r="D96" s="64">
        <v>4</v>
      </c>
      <c r="E96" s="64">
        <v>4</v>
      </c>
      <c r="F96" s="64">
        <v>4</v>
      </c>
      <c r="G96" s="64">
        <v>4</v>
      </c>
      <c r="H96" s="64">
        <v>0</v>
      </c>
      <c r="I96" s="64">
        <v>4</v>
      </c>
      <c r="J96" s="79">
        <v>149.6</v>
      </c>
      <c r="K96" s="77">
        <v>2</v>
      </c>
    </row>
    <row r="97" spans="1:11" ht="12.75">
      <c r="A97" s="63" t="s">
        <v>370</v>
      </c>
      <c r="B97" s="64" t="s">
        <v>41</v>
      </c>
      <c r="C97" s="64" t="s">
        <v>223</v>
      </c>
      <c r="D97" s="64">
        <v>35</v>
      </c>
      <c r="E97" s="64">
        <v>34</v>
      </c>
      <c r="F97" s="64">
        <v>19</v>
      </c>
      <c r="G97" s="64">
        <v>19</v>
      </c>
      <c r="H97" s="64">
        <v>0</v>
      </c>
      <c r="I97" s="64">
        <v>19</v>
      </c>
      <c r="J97" s="79">
        <v>130.8</v>
      </c>
      <c r="K97" s="77">
        <v>1</v>
      </c>
    </row>
    <row r="98" spans="1:11" ht="12.75">
      <c r="A98" s="63" t="s">
        <v>371</v>
      </c>
      <c r="B98" s="64" t="s">
        <v>41</v>
      </c>
      <c r="C98" s="64" t="s">
        <v>223</v>
      </c>
      <c r="D98" s="64">
        <v>5</v>
      </c>
      <c r="E98" s="64">
        <v>4</v>
      </c>
      <c r="F98" s="64">
        <v>3</v>
      </c>
      <c r="G98" s="64">
        <v>3</v>
      </c>
      <c r="H98" s="64">
        <v>0</v>
      </c>
      <c r="I98" s="64">
        <v>3</v>
      </c>
      <c r="J98" s="79">
        <v>147.7</v>
      </c>
      <c r="K98" s="77">
        <v>2</v>
      </c>
    </row>
    <row r="99" spans="1:11" ht="12.75">
      <c r="A99" s="63" t="s">
        <v>374</v>
      </c>
      <c r="B99" s="64" t="s">
        <v>41</v>
      </c>
      <c r="C99" s="64" t="s">
        <v>223</v>
      </c>
      <c r="D99" s="64">
        <v>370</v>
      </c>
      <c r="E99" s="64">
        <v>304</v>
      </c>
      <c r="F99" s="64">
        <v>145</v>
      </c>
      <c r="G99" s="64">
        <v>87</v>
      </c>
      <c r="H99" s="64">
        <v>0</v>
      </c>
      <c r="I99" s="64">
        <v>87</v>
      </c>
      <c r="J99" s="79">
        <v>154</v>
      </c>
      <c r="K99" s="77">
        <v>19</v>
      </c>
    </row>
    <row r="100" spans="1:11" ht="12.75">
      <c r="A100" s="63" t="s">
        <v>546</v>
      </c>
      <c r="B100" s="64" t="s">
        <v>41</v>
      </c>
      <c r="C100" s="64" t="s">
        <v>223</v>
      </c>
      <c r="D100" s="64">
        <v>70</v>
      </c>
      <c r="E100" s="64">
        <v>64</v>
      </c>
      <c r="F100" s="64">
        <v>57</v>
      </c>
      <c r="G100" s="64">
        <v>57</v>
      </c>
      <c r="H100" s="64">
        <v>0</v>
      </c>
      <c r="I100" s="64">
        <v>57</v>
      </c>
      <c r="J100" s="79">
        <v>65</v>
      </c>
      <c r="K100" s="77">
        <v>53</v>
      </c>
    </row>
    <row r="101" spans="1:11" ht="12.75">
      <c r="A101" s="63" t="s">
        <v>373</v>
      </c>
      <c r="B101" s="64" t="s">
        <v>41</v>
      </c>
      <c r="C101" s="64" t="s">
        <v>223</v>
      </c>
      <c r="D101" s="64">
        <v>141</v>
      </c>
      <c r="E101" s="64">
        <v>134</v>
      </c>
      <c r="F101" s="64">
        <v>84</v>
      </c>
      <c r="G101" s="64">
        <v>84</v>
      </c>
      <c r="H101" s="64">
        <v>0</v>
      </c>
      <c r="I101" s="64">
        <v>84</v>
      </c>
      <c r="J101" s="79">
        <v>120.8</v>
      </c>
      <c r="K101" s="77">
        <v>31</v>
      </c>
    </row>
    <row r="102" spans="1:11" ht="12.75">
      <c r="A102" s="63" t="s">
        <v>63</v>
      </c>
      <c r="B102" s="64" t="s">
        <v>41</v>
      </c>
      <c r="C102" s="64" t="s">
        <v>223</v>
      </c>
      <c r="D102" s="64">
        <v>26</v>
      </c>
      <c r="E102" s="64">
        <v>25</v>
      </c>
      <c r="F102" s="64">
        <v>19</v>
      </c>
      <c r="G102" s="64">
        <v>19</v>
      </c>
      <c r="H102" s="64">
        <v>0</v>
      </c>
      <c r="I102" s="64">
        <v>19</v>
      </c>
      <c r="J102" s="79">
        <v>126.4</v>
      </c>
      <c r="K102" s="77">
        <v>10</v>
      </c>
    </row>
    <row r="103" spans="1:11" ht="12.75">
      <c r="A103" s="62" t="s">
        <v>375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77"/>
    </row>
    <row r="104" spans="1:11" ht="12.75">
      <c r="A104" s="63" t="s">
        <v>331</v>
      </c>
      <c r="B104" s="64" t="s">
        <v>41</v>
      </c>
      <c r="C104" s="64" t="s">
        <v>223</v>
      </c>
      <c r="D104" s="64">
        <v>10</v>
      </c>
      <c r="E104" s="64">
        <v>9</v>
      </c>
      <c r="F104" s="64">
        <v>7</v>
      </c>
      <c r="G104" s="64">
        <v>7</v>
      </c>
      <c r="H104" s="64">
        <v>0</v>
      </c>
      <c r="I104" s="64">
        <v>7</v>
      </c>
      <c r="J104" s="79">
        <v>123.6</v>
      </c>
      <c r="K104" s="77">
        <v>3</v>
      </c>
    </row>
    <row r="105" spans="1:11" ht="12.75">
      <c r="A105" s="63" t="s">
        <v>376</v>
      </c>
      <c r="B105" s="64" t="s">
        <v>41</v>
      </c>
      <c r="C105" s="64" t="s">
        <v>223</v>
      </c>
      <c r="D105" s="64">
        <v>44</v>
      </c>
      <c r="E105" s="64">
        <v>40</v>
      </c>
      <c r="F105" s="64">
        <v>18</v>
      </c>
      <c r="G105" s="64">
        <v>26</v>
      </c>
      <c r="H105" s="64">
        <v>0</v>
      </c>
      <c r="I105" s="64">
        <v>26</v>
      </c>
      <c r="J105" s="35">
        <v>123.2</v>
      </c>
      <c r="K105" s="77">
        <v>13</v>
      </c>
    </row>
    <row r="106" spans="1:11" ht="12.75">
      <c r="A106" s="63" t="s">
        <v>377</v>
      </c>
      <c r="B106" s="64" t="s">
        <v>41</v>
      </c>
      <c r="C106" s="64" t="s">
        <v>223</v>
      </c>
      <c r="D106" s="64">
        <v>154</v>
      </c>
      <c r="E106" s="64">
        <v>141</v>
      </c>
      <c r="F106" s="64">
        <v>86</v>
      </c>
      <c r="G106" s="64">
        <v>72</v>
      </c>
      <c r="H106" s="64">
        <v>0</v>
      </c>
      <c r="I106" s="64">
        <v>72</v>
      </c>
      <c r="J106" s="35">
        <v>139.1</v>
      </c>
      <c r="K106" s="77">
        <v>37</v>
      </c>
    </row>
    <row r="107" spans="1:11" ht="12.75">
      <c r="A107" s="63" t="s">
        <v>375</v>
      </c>
      <c r="B107" s="64" t="s">
        <v>41</v>
      </c>
      <c r="C107" s="64" t="s">
        <v>223</v>
      </c>
      <c r="D107" s="64">
        <v>187</v>
      </c>
      <c r="E107" s="64">
        <v>160</v>
      </c>
      <c r="F107" s="64">
        <v>83</v>
      </c>
      <c r="G107" s="64">
        <v>83</v>
      </c>
      <c r="H107" s="64">
        <v>0</v>
      </c>
      <c r="I107" s="64">
        <v>83</v>
      </c>
      <c r="J107" s="35">
        <v>121.3</v>
      </c>
      <c r="K107" s="77">
        <v>23</v>
      </c>
    </row>
    <row r="108" spans="1:11" ht="12.75">
      <c r="A108" s="63" t="s">
        <v>378</v>
      </c>
      <c r="B108" s="64" t="s">
        <v>41</v>
      </c>
      <c r="C108" s="64" t="s">
        <v>223</v>
      </c>
      <c r="D108" s="64">
        <v>75</v>
      </c>
      <c r="E108" s="64">
        <v>69</v>
      </c>
      <c r="F108" s="64">
        <v>45</v>
      </c>
      <c r="G108" s="64">
        <v>46</v>
      </c>
      <c r="H108" s="64">
        <v>0</v>
      </c>
      <c r="I108" s="64">
        <v>46</v>
      </c>
      <c r="J108" s="35">
        <v>120.4</v>
      </c>
      <c r="K108" s="77">
        <v>19</v>
      </c>
    </row>
    <row r="109" spans="1:11" ht="12.75">
      <c r="A109" s="63" t="s">
        <v>446</v>
      </c>
      <c r="B109" s="64" t="s">
        <v>41</v>
      </c>
      <c r="C109" s="64" t="s">
        <v>223</v>
      </c>
      <c r="D109" s="64">
        <v>9</v>
      </c>
      <c r="E109" s="64">
        <v>7</v>
      </c>
      <c r="F109" s="64">
        <v>5</v>
      </c>
      <c r="G109" s="64">
        <v>5</v>
      </c>
      <c r="H109" s="64">
        <v>0</v>
      </c>
      <c r="I109" s="64">
        <v>5</v>
      </c>
      <c r="J109" s="35">
        <v>174.4</v>
      </c>
      <c r="K109" s="77">
        <v>1</v>
      </c>
    </row>
    <row r="110" spans="1:11" ht="12.75">
      <c r="A110" s="63" t="s">
        <v>332</v>
      </c>
      <c r="B110" s="64" t="s">
        <v>41</v>
      </c>
      <c r="C110" s="64" t="s">
        <v>223</v>
      </c>
      <c r="D110" s="64">
        <v>3</v>
      </c>
      <c r="E110" s="64">
        <v>3</v>
      </c>
      <c r="F110" s="64">
        <v>3</v>
      </c>
      <c r="G110" s="64">
        <v>3</v>
      </c>
      <c r="H110" s="64">
        <v>0</v>
      </c>
      <c r="I110" s="64">
        <v>3</v>
      </c>
      <c r="J110" s="35">
        <v>170.4</v>
      </c>
      <c r="K110" s="77">
        <v>0</v>
      </c>
    </row>
    <row r="111" spans="1:11" ht="12.75">
      <c r="A111" s="63" t="s">
        <v>379</v>
      </c>
      <c r="B111" s="64" t="s">
        <v>41</v>
      </c>
      <c r="C111" s="64" t="s">
        <v>223</v>
      </c>
      <c r="D111" s="64">
        <v>108</v>
      </c>
      <c r="E111" s="64">
        <v>105</v>
      </c>
      <c r="F111" s="64">
        <v>68</v>
      </c>
      <c r="G111" s="64">
        <v>68</v>
      </c>
      <c r="H111" s="64">
        <v>0</v>
      </c>
      <c r="I111" s="64">
        <v>68</v>
      </c>
      <c r="J111" s="35">
        <v>120.9</v>
      </c>
      <c r="K111" s="77">
        <v>22</v>
      </c>
    </row>
    <row r="112" spans="1:11" ht="12.75">
      <c r="A112" s="63" t="s">
        <v>380</v>
      </c>
      <c r="B112" s="64" t="s">
        <v>41</v>
      </c>
      <c r="C112" s="64" t="s">
        <v>223</v>
      </c>
      <c r="D112" s="64">
        <v>21</v>
      </c>
      <c r="E112" s="64">
        <v>21</v>
      </c>
      <c r="F112" s="64">
        <v>13</v>
      </c>
      <c r="G112" s="64">
        <v>13</v>
      </c>
      <c r="H112" s="64">
        <v>0</v>
      </c>
      <c r="I112" s="64">
        <v>13</v>
      </c>
      <c r="J112" s="35">
        <v>129.2</v>
      </c>
      <c r="K112" s="77">
        <v>5</v>
      </c>
    </row>
    <row r="113" spans="1:11" ht="12.75">
      <c r="A113" s="63" t="s">
        <v>505</v>
      </c>
      <c r="B113" s="64" t="s">
        <v>41</v>
      </c>
      <c r="C113" s="64" t="s">
        <v>223</v>
      </c>
      <c r="D113" s="64">
        <v>7</v>
      </c>
      <c r="E113" s="64">
        <v>7</v>
      </c>
      <c r="F113" s="64">
        <v>5</v>
      </c>
      <c r="G113" s="64">
        <v>5</v>
      </c>
      <c r="H113" s="64">
        <v>0</v>
      </c>
      <c r="I113" s="64">
        <v>5</v>
      </c>
      <c r="J113" s="35">
        <v>180.8</v>
      </c>
      <c r="K113" s="77">
        <v>1</v>
      </c>
    </row>
    <row r="114" spans="1:11" ht="12.75">
      <c r="A114" s="63" t="s">
        <v>193</v>
      </c>
      <c r="B114" s="64" t="s">
        <v>41</v>
      </c>
      <c r="C114" s="64" t="s">
        <v>223</v>
      </c>
      <c r="D114" s="64">
        <v>23</v>
      </c>
      <c r="E114" s="64">
        <v>21</v>
      </c>
      <c r="F114" s="64">
        <v>7</v>
      </c>
      <c r="G114" s="64">
        <v>9</v>
      </c>
      <c r="H114" s="64">
        <v>0</v>
      </c>
      <c r="I114" s="64">
        <v>9</v>
      </c>
      <c r="J114" s="35">
        <v>124.8</v>
      </c>
      <c r="K114" s="77">
        <v>5</v>
      </c>
    </row>
    <row r="115" spans="1:11" ht="12.75">
      <c r="A115" s="62" t="s">
        <v>284</v>
      </c>
      <c r="B115" s="62"/>
      <c r="C115" s="62"/>
      <c r="D115" s="62"/>
      <c r="E115" s="62"/>
      <c r="F115" s="62"/>
      <c r="G115" s="62"/>
      <c r="H115" s="62"/>
      <c r="I115" s="62"/>
      <c r="J115" s="77"/>
      <c r="K115" s="77"/>
    </row>
    <row r="116" spans="1:11" ht="12.75">
      <c r="A116" s="63" t="s">
        <v>284</v>
      </c>
      <c r="B116" s="64" t="s">
        <v>41</v>
      </c>
      <c r="C116" s="64" t="s">
        <v>223</v>
      </c>
      <c r="D116" s="64">
        <v>1023</v>
      </c>
      <c r="E116" s="64">
        <v>857</v>
      </c>
      <c r="F116" s="64">
        <v>407</v>
      </c>
      <c r="G116" s="64">
        <v>115</v>
      </c>
      <c r="H116" s="64">
        <v>0</v>
      </c>
      <c r="I116" s="64">
        <v>115</v>
      </c>
      <c r="J116" s="35">
        <v>170</v>
      </c>
      <c r="K116" s="77">
        <v>72</v>
      </c>
    </row>
    <row r="117" spans="1:11" ht="12.75">
      <c r="A117" s="63" t="s">
        <v>447</v>
      </c>
      <c r="B117" s="64" t="s">
        <v>41</v>
      </c>
      <c r="C117" s="64" t="s">
        <v>223</v>
      </c>
      <c r="D117" s="64">
        <v>57</v>
      </c>
      <c r="E117" s="64">
        <v>47</v>
      </c>
      <c r="F117" s="64">
        <v>16</v>
      </c>
      <c r="G117" s="64">
        <v>12</v>
      </c>
      <c r="H117" s="64">
        <v>0</v>
      </c>
      <c r="I117" s="64">
        <v>12</v>
      </c>
      <c r="J117" s="35">
        <v>150</v>
      </c>
      <c r="K117" s="77">
        <v>8</v>
      </c>
    </row>
    <row r="118" spans="1:11" ht="12.75">
      <c r="A118" s="63" t="s">
        <v>547</v>
      </c>
      <c r="B118" s="64" t="s">
        <v>41</v>
      </c>
      <c r="C118" s="64" t="s">
        <v>223</v>
      </c>
      <c r="D118" s="64">
        <v>23</v>
      </c>
      <c r="E118" s="64">
        <v>17</v>
      </c>
      <c r="F118" s="64">
        <v>6</v>
      </c>
      <c r="G118" s="64">
        <v>0</v>
      </c>
      <c r="H118" s="64">
        <v>0</v>
      </c>
      <c r="I118" s="64">
        <v>0</v>
      </c>
      <c r="J118" s="35"/>
      <c r="K118" s="77">
        <v>0</v>
      </c>
    </row>
    <row r="119" spans="1:11" ht="12.75">
      <c r="A119" s="63" t="s">
        <v>415</v>
      </c>
      <c r="B119" s="64" t="s">
        <v>41</v>
      </c>
      <c r="C119" s="64" t="s">
        <v>223</v>
      </c>
      <c r="D119" s="64">
        <v>16</v>
      </c>
      <c r="E119" s="64">
        <v>15</v>
      </c>
      <c r="F119" s="64">
        <v>8</v>
      </c>
      <c r="G119" s="64">
        <v>4</v>
      </c>
      <c r="H119" s="64">
        <v>0</v>
      </c>
      <c r="I119" s="64">
        <v>4</v>
      </c>
      <c r="J119" s="35">
        <v>152.4</v>
      </c>
      <c r="K119" s="77">
        <v>1</v>
      </c>
    </row>
    <row r="120" spans="1:11" ht="12.75">
      <c r="A120" s="63" t="s">
        <v>548</v>
      </c>
      <c r="B120" s="64" t="s">
        <v>41</v>
      </c>
      <c r="C120" s="64" t="s">
        <v>223</v>
      </c>
      <c r="D120" s="64">
        <v>31</v>
      </c>
      <c r="E120" s="64">
        <v>23</v>
      </c>
      <c r="F120" s="64">
        <v>15</v>
      </c>
      <c r="G120" s="64">
        <v>11</v>
      </c>
      <c r="H120" s="64">
        <v>0</v>
      </c>
      <c r="I120" s="64">
        <v>11</v>
      </c>
      <c r="J120" s="35">
        <v>152.8</v>
      </c>
      <c r="K120" s="77">
        <v>5</v>
      </c>
    </row>
    <row r="121" spans="1:11" ht="12.75">
      <c r="A121" s="63" t="s">
        <v>381</v>
      </c>
      <c r="B121" s="64" t="s">
        <v>41</v>
      </c>
      <c r="C121" s="64" t="s">
        <v>223</v>
      </c>
      <c r="D121" s="64">
        <v>73</v>
      </c>
      <c r="E121" s="64">
        <v>63</v>
      </c>
      <c r="F121" s="64">
        <v>25</v>
      </c>
      <c r="G121" s="64">
        <v>14</v>
      </c>
      <c r="H121" s="64">
        <v>0</v>
      </c>
      <c r="I121" s="64">
        <v>14</v>
      </c>
      <c r="J121" s="35">
        <v>150</v>
      </c>
      <c r="K121" s="77">
        <v>6</v>
      </c>
    </row>
    <row r="122" spans="1:11" ht="12.75">
      <c r="A122" s="62" t="s">
        <v>382</v>
      </c>
      <c r="B122" s="62"/>
      <c r="C122" s="62"/>
      <c r="D122" s="62"/>
      <c r="E122" s="62"/>
      <c r="F122" s="62"/>
      <c r="G122" s="62"/>
      <c r="H122" s="62"/>
      <c r="I122" s="62"/>
      <c r="J122" s="77"/>
      <c r="K122" s="77"/>
    </row>
    <row r="123" spans="1:11" ht="12.75">
      <c r="A123" s="63" t="s">
        <v>383</v>
      </c>
      <c r="B123" s="64" t="s">
        <v>41</v>
      </c>
      <c r="C123" s="64" t="s">
        <v>223</v>
      </c>
      <c r="D123" s="64">
        <v>16</v>
      </c>
      <c r="E123" s="64">
        <v>15</v>
      </c>
      <c r="F123" s="64">
        <v>7</v>
      </c>
      <c r="G123" s="64">
        <v>7</v>
      </c>
      <c r="H123" s="64">
        <v>0</v>
      </c>
      <c r="I123" s="64">
        <v>7</v>
      </c>
      <c r="J123" s="35">
        <v>120.8</v>
      </c>
      <c r="K123" s="77">
        <v>0</v>
      </c>
    </row>
    <row r="124" spans="1:11" ht="12.75">
      <c r="A124" s="63" t="s">
        <v>384</v>
      </c>
      <c r="B124" s="64" t="s">
        <v>41</v>
      </c>
      <c r="C124" s="64" t="s">
        <v>223</v>
      </c>
      <c r="D124" s="64">
        <v>16</v>
      </c>
      <c r="E124" s="64">
        <v>12</v>
      </c>
      <c r="F124" s="64">
        <v>8</v>
      </c>
      <c r="G124" s="64">
        <v>0</v>
      </c>
      <c r="H124" s="64">
        <v>0</v>
      </c>
      <c r="I124" s="64">
        <v>0</v>
      </c>
      <c r="J124" s="35"/>
      <c r="K124" s="77">
        <v>0</v>
      </c>
    </row>
    <row r="125" spans="1:11" ht="12.75">
      <c r="A125" s="63" t="s">
        <v>382</v>
      </c>
      <c r="B125" s="64" t="s">
        <v>41</v>
      </c>
      <c r="C125" s="64" t="s">
        <v>223</v>
      </c>
      <c r="D125" s="64">
        <v>192</v>
      </c>
      <c r="E125" s="64">
        <v>161</v>
      </c>
      <c r="F125" s="64">
        <v>72</v>
      </c>
      <c r="G125" s="64">
        <v>75</v>
      </c>
      <c r="H125" s="64">
        <v>0</v>
      </c>
      <c r="I125" s="64">
        <v>75</v>
      </c>
      <c r="J125" s="35">
        <v>120</v>
      </c>
      <c r="K125" s="77">
        <v>23</v>
      </c>
    </row>
    <row r="126" spans="1:11" ht="12.75">
      <c r="A126" s="63" t="s">
        <v>385</v>
      </c>
      <c r="B126" s="64" t="s">
        <v>41</v>
      </c>
      <c r="C126" s="64" t="s">
        <v>223</v>
      </c>
      <c r="D126" s="64">
        <v>9</v>
      </c>
      <c r="E126" s="64">
        <v>8</v>
      </c>
      <c r="F126" s="64">
        <v>4</v>
      </c>
      <c r="G126" s="64">
        <v>0</v>
      </c>
      <c r="H126" s="64">
        <v>0</v>
      </c>
      <c r="I126" s="64">
        <v>0</v>
      </c>
      <c r="J126" s="35"/>
      <c r="K126" s="77">
        <v>0</v>
      </c>
    </row>
    <row r="127" spans="1:11" ht="12.75">
      <c r="A127" s="63" t="s">
        <v>386</v>
      </c>
      <c r="B127" s="64" t="s">
        <v>41</v>
      </c>
      <c r="C127" s="64" t="s">
        <v>223</v>
      </c>
      <c r="D127" s="64">
        <v>22</v>
      </c>
      <c r="E127" s="64">
        <v>20</v>
      </c>
      <c r="F127" s="64">
        <v>7</v>
      </c>
      <c r="G127" s="64">
        <v>7</v>
      </c>
      <c r="H127" s="64">
        <v>0</v>
      </c>
      <c r="I127" s="64">
        <v>7</v>
      </c>
      <c r="J127" s="35">
        <v>130.8</v>
      </c>
      <c r="K127" s="77">
        <v>1</v>
      </c>
    </row>
    <row r="128" spans="1:11" ht="12.75">
      <c r="A128" s="63" t="s">
        <v>387</v>
      </c>
      <c r="B128" s="64" t="s">
        <v>41</v>
      </c>
      <c r="C128" s="64" t="s">
        <v>223</v>
      </c>
      <c r="D128" s="64">
        <v>39</v>
      </c>
      <c r="E128" s="64">
        <v>35</v>
      </c>
      <c r="F128" s="64">
        <v>16</v>
      </c>
      <c r="G128" s="64">
        <v>19</v>
      </c>
      <c r="H128" s="64">
        <v>0</v>
      </c>
      <c r="I128" s="64">
        <v>19</v>
      </c>
      <c r="J128" s="35">
        <v>129.2</v>
      </c>
      <c r="K128" s="77">
        <v>8</v>
      </c>
    </row>
    <row r="129" spans="1:11" ht="12.75">
      <c r="A129" s="63" t="s">
        <v>21</v>
      </c>
      <c r="B129" s="64" t="s">
        <v>41</v>
      </c>
      <c r="C129" s="64" t="s">
        <v>223</v>
      </c>
      <c r="D129" s="64">
        <v>18</v>
      </c>
      <c r="E129" s="64">
        <v>16</v>
      </c>
      <c r="F129" s="64">
        <v>8</v>
      </c>
      <c r="G129" s="64">
        <v>9</v>
      </c>
      <c r="H129" s="64">
        <v>0</v>
      </c>
      <c r="I129" s="64">
        <v>9</v>
      </c>
      <c r="J129" s="35">
        <v>136.8</v>
      </c>
      <c r="K129" s="77">
        <v>1</v>
      </c>
    </row>
    <row r="130" spans="1:11" ht="12.75">
      <c r="A130" s="63" t="s">
        <v>31</v>
      </c>
      <c r="B130" s="64" t="s">
        <v>41</v>
      </c>
      <c r="C130" s="64" t="s">
        <v>223</v>
      </c>
      <c r="D130" s="64">
        <v>34</v>
      </c>
      <c r="E130" s="64">
        <v>31</v>
      </c>
      <c r="F130" s="64">
        <v>13</v>
      </c>
      <c r="G130" s="64">
        <v>13</v>
      </c>
      <c r="H130" s="64">
        <v>0</v>
      </c>
      <c r="I130" s="64">
        <v>13</v>
      </c>
      <c r="J130" s="35">
        <v>122.3</v>
      </c>
      <c r="K130" s="77">
        <v>2</v>
      </c>
    </row>
    <row r="131" spans="1:11" ht="12.75">
      <c r="A131" s="62" t="s">
        <v>388</v>
      </c>
      <c r="B131" s="62"/>
      <c r="C131" s="62"/>
      <c r="D131" s="62"/>
      <c r="E131" s="62"/>
      <c r="F131" s="62"/>
      <c r="G131" s="62"/>
      <c r="H131" s="62"/>
      <c r="I131" s="62"/>
      <c r="J131" s="77"/>
      <c r="K131" s="77"/>
    </row>
    <row r="132" spans="1:11" ht="12.75">
      <c r="A132" s="63" t="s">
        <v>24</v>
      </c>
      <c r="B132" s="64" t="s">
        <v>41</v>
      </c>
      <c r="C132" s="64" t="s">
        <v>223</v>
      </c>
      <c r="D132" s="64">
        <v>18</v>
      </c>
      <c r="E132" s="64">
        <v>17</v>
      </c>
      <c r="F132" s="64">
        <v>4</v>
      </c>
      <c r="G132" s="64">
        <v>4</v>
      </c>
      <c r="H132" s="64">
        <v>0</v>
      </c>
      <c r="I132" s="64">
        <v>4</v>
      </c>
      <c r="J132" s="77">
        <v>130.8</v>
      </c>
      <c r="K132" s="77">
        <v>0</v>
      </c>
    </row>
    <row r="133" spans="1:11" ht="12.75">
      <c r="A133" s="63" t="s">
        <v>25</v>
      </c>
      <c r="B133" s="64" t="s">
        <v>41</v>
      </c>
      <c r="C133" s="64" t="s">
        <v>223</v>
      </c>
      <c r="D133" s="64">
        <v>4</v>
      </c>
      <c r="E133" s="64">
        <v>4</v>
      </c>
      <c r="F133" s="64">
        <v>0</v>
      </c>
      <c r="G133" s="64">
        <v>0</v>
      </c>
      <c r="H133" s="64">
        <v>0</v>
      </c>
      <c r="I133" s="64">
        <v>0</v>
      </c>
      <c r="J133" s="77"/>
      <c r="K133" s="77">
        <v>0</v>
      </c>
    </row>
    <row r="134" spans="1:11" ht="12.75">
      <c r="A134" s="63" t="s">
        <v>26</v>
      </c>
      <c r="B134" s="64" t="s">
        <v>41</v>
      </c>
      <c r="C134" s="64" t="s">
        <v>223</v>
      </c>
      <c r="D134" s="64">
        <v>8</v>
      </c>
      <c r="E134" s="64">
        <v>6</v>
      </c>
      <c r="F134" s="64">
        <v>2</v>
      </c>
      <c r="G134" s="64">
        <v>0</v>
      </c>
      <c r="H134" s="64">
        <v>0</v>
      </c>
      <c r="I134" s="64">
        <v>0</v>
      </c>
      <c r="J134" s="77"/>
      <c r="K134" s="77">
        <v>0</v>
      </c>
    </row>
    <row r="135" spans="1:11" ht="12.75">
      <c r="A135" s="63" t="s">
        <v>23</v>
      </c>
      <c r="B135" s="64" t="s">
        <v>41</v>
      </c>
      <c r="C135" s="64" t="s">
        <v>223</v>
      </c>
      <c r="D135" s="64">
        <v>5</v>
      </c>
      <c r="E135" s="64">
        <v>4</v>
      </c>
      <c r="F135" s="64">
        <v>2</v>
      </c>
      <c r="G135" s="64">
        <v>2</v>
      </c>
      <c r="H135" s="64">
        <v>0</v>
      </c>
      <c r="I135" s="64">
        <v>2</v>
      </c>
      <c r="J135" s="77">
        <v>122.5</v>
      </c>
      <c r="K135" s="77">
        <v>0</v>
      </c>
    </row>
    <row r="136" spans="1:11" ht="12.75">
      <c r="A136" s="63" t="s">
        <v>27</v>
      </c>
      <c r="B136" s="64" t="s">
        <v>41</v>
      </c>
      <c r="C136" s="64" t="s">
        <v>223</v>
      </c>
      <c r="D136" s="64">
        <v>64</v>
      </c>
      <c r="E136" s="64">
        <v>59</v>
      </c>
      <c r="F136" s="64">
        <v>26</v>
      </c>
      <c r="G136" s="64">
        <v>13</v>
      </c>
      <c r="H136" s="64">
        <v>0</v>
      </c>
      <c r="I136" s="64">
        <v>13</v>
      </c>
      <c r="J136" s="77">
        <v>153.2</v>
      </c>
      <c r="K136" s="77">
        <v>3</v>
      </c>
    </row>
    <row r="137" spans="1:11" ht="12.75">
      <c r="A137" s="63" t="s">
        <v>28</v>
      </c>
      <c r="B137" s="64" t="s">
        <v>41</v>
      </c>
      <c r="C137" s="64" t="s">
        <v>223</v>
      </c>
      <c r="D137" s="64">
        <v>33</v>
      </c>
      <c r="E137" s="64">
        <v>29</v>
      </c>
      <c r="F137" s="64">
        <v>10</v>
      </c>
      <c r="G137" s="64">
        <v>4</v>
      </c>
      <c r="H137" s="64">
        <v>0</v>
      </c>
      <c r="I137" s="64">
        <v>4</v>
      </c>
      <c r="J137" s="77">
        <v>151.2</v>
      </c>
      <c r="K137" s="77">
        <v>1</v>
      </c>
    </row>
    <row r="138" spans="1:11" ht="12.75">
      <c r="A138" s="63" t="s">
        <v>29</v>
      </c>
      <c r="B138" s="64" t="s">
        <v>41</v>
      </c>
      <c r="C138" s="64" t="s">
        <v>223</v>
      </c>
      <c r="D138" s="64">
        <v>11</v>
      </c>
      <c r="E138" s="64">
        <v>10</v>
      </c>
      <c r="F138" s="64">
        <v>6</v>
      </c>
      <c r="G138" s="64">
        <v>6</v>
      </c>
      <c r="H138" s="64">
        <v>0</v>
      </c>
      <c r="I138" s="64">
        <v>6</v>
      </c>
      <c r="J138" s="77">
        <v>120.4</v>
      </c>
      <c r="K138" s="77">
        <v>3</v>
      </c>
    </row>
    <row r="139" spans="1:11" ht="12.75">
      <c r="A139" s="63" t="s">
        <v>30</v>
      </c>
      <c r="B139" s="64" t="s">
        <v>41</v>
      </c>
      <c r="C139" s="64" t="s">
        <v>223</v>
      </c>
      <c r="D139" s="64">
        <v>12</v>
      </c>
      <c r="E139" s="64">
        <v>12</v>
      </c>
      <c r="F139" s="64">
        <v>5</v>
      </c>
      <c r="G139" s="64">
        <v>5</v>
      </c>
      <c r="H139" s="64">
        <v>0</v>
      </c>
      <c r="I139" s="64">
        <v>5</v>
      </c>
      <c r="J139" s="77">
        <v>124</v>
      </c>
      <c r="K139" s="77">
        <v>3</v>
      </c>
    </row>
    <row r="140" spans="1:11" ht="12.75">
      <c r="A140" s="44" t="s">
        <v>22</v>
      </c>
      <c r="B140" s="64" t="s">
        <v>41</v>
      </c>
      <c r="C140" s="64" t="s">
        <v>223</v>
      </c>
      <c r="D140" s="64">
        <v>165</v>
      </c>
      <c r="E140" s="64">
        <v>130</v>
      </c>
      <c r="F140" s="64">
        <v>29</v>
      </c>
      <c r="G140" s="64">
        <v>29</v>
      </c>
      <c r="H140" s="64">
        <v>0</v>
      </c>
      <c r="I140" s="64">
        <v>29</v>
      </c>
      <c r="J140" s="35">
        <v>121.6</v>
      </c>
      <c r="K140" s="77">
        <v>8</v>
      </c>
    </row>
    <row r="141" spans="1:11" ht="12.75">
      <c r="A141" s="44" t="s">
        <v>545</v>
      </c>
      <c r="B141" s="64" t="s">
        <v>41</v>
      </c>
      <c r="C141" s="64" t="s">
        <v>235</v>
      </c>
      <c r="D141" s="64">
        <v>68</v>
      </c>
      <c r="E141" s="64">
        <v>41</v>
      </c>
      <c r="F141" s="64">
        <v>8</v>
      </c>
      <c r="G141" s="64">
        <v>8</v>
      </c>
      <c r="H141" s="64">
        <v>0</v>
      </c>
      <c r="I141" s="64">
        <v>8</v>
      </c>
      <c r="J141" s="77">
        <v>123.4</v>
      </c>
      <c r="K141" s="77">
        <v>4</v>
      </c>
    </row>
    <row r="142" spans="1:11" ht="12.75">
      <c r="A142" s="63" t="s">
        <v>334</v>
      </c>
      <c r="B142" s="64" t="s">
        <v>41</v>
      </c>
      <c r="C142" s="64" t="s">
        <v>223</v>
      </c>
      <c r="D142" s="64">
        <v>31</v>
      </c>
      <c r="E142" s="64">
        <v>29</v>
      </c>
      <c r="F142" s="64">
        <v>11</v>
      </c>
      <c r="G142" s="64">
        <v>13</v>
      </c>
      <c r="H142" s="64">
        <v>0</v>
      </c>
      <c r="I142" s="64">
        <v>13</v>
      </c>
      <c r="J142" s="77">
        <v>122.4</v>
      </c>
      <c r="K142" s="77">
        <v>7</v>
      </c>
    </row>
    <row r="143" spans="1:11" ht="12.75">
      <c r="A143" s="63" t="s">
        <v>506</v>
      </c>
      <c r="B143" s="64" t="s">
        <v>41</v>
      </c>
      <c r="C143" s="64" t="s">
        <v>223</v>
      </c>
      <c r="D143" s="64">
        <v>7</v>
      </c>
      <c r="E143" s="64">
        <v>7</v>
      </c>
      <c r="F143" s="64">
        <v>4</v>
      </c>
      <c r="G143" s="64">
        <v>4</v>
      </c>
      <c r="H143" s="64">
        <v>0</v>
      </c>
      <c r="I143" s="64">
        <v>4</v>
      </c>
      <c r="J143" s="77">
        <v>120.3</v>
      </c>
      <c r="K143" s="77">
        <v>2</v>
      </c>
    </row>
    <row r="144" spans="1:11" ht="12.75">
      <c r="A144" s="62" t="s">
        <v>320</v>
      </c>
      <c r="B144" s="64"/>
      <c r="C144" s="64"/>
      <c r="D144" s="54"/>
      <c r="E144" s="54"/>
      <c r="F144" s="54"/>
      <c r="G144" s="54"/>
      <c r="H144" s="54"/>
      <c r="I144" s="54"/>
      <c r="J144" s="35"/>
      <c r="K144" s="55"/>
    </row>
    <row r="145" spans="1:11" ht="25.5">
      <c r="A145" s="63" t="s">
        <v>320</v>
      </c>
      <c r="B145" s="64" t="s">
        <v>43</v>
      </c>
      <c r="C145" s="64" t="s">
        <v>223</v>
      </c>
      <c r="D145" s="54">
        <v>63</v>
      </c>
      <c r="E145" s="54">
        <v>47</v>
      </c>
      <c r="F145" s="54">
        <v>47</v>
      </c>
      <c r="G145" s="54">
        <v>47</v>
      </c>
      <c r="H145" s="54">
        <v>0</v>
      </c>
      <c r="I145" s="54">
        <v>47</v>
      </c>
      <c r="J145" s="35"/>
      <c r="K145" s="55">
        <v>35</v>
      </c>
    </row>
    <row r="146" spans="1:11" ht="12.75">
      <c r="A146" s="62" t="s">
        <v>359</v>
      </c>
      <c r="B146" s="64"/>
      <c r="C146" s="64"/>
      <c r="D146" s="54"/>
      <c r="E146" s="54"/>
      <c r="F146" s="54"/>
      <c r="G146" s="54"/>
      <c r="H146" s="54"/>
      <c r="I146" s="54"/>
      <c r="J146" s="35"/>
      <c r="K146" s="55"/>
    </row>
    <row r="147" spans="1:11" ht="25.5">
      <c r="A147" s="63" t="s">
        <v>389</v>
      </c>
      <c r="B147" s="64" t="s">
        <v>43</v>
      </c>
      <c r="C147" s="64" t="s">
        <v>223</v>
      </c>
      <c r="D147" s="54">
        <v>71</v>
      </c>
      <c r="E147" s="54">
        <v>38</v>
      </c>
      <c r="F147" s="54">
        <v>35</v>
      </c>
      <c r="G147" s="54">
        <v>35</v>
      </c>
      <c r="H147" s="54">
        <v>0</v>
      </c>
      <c r="I147" s="54">
        <v>35</v>
      </c>
      <c r="J147" s="35"/>
      <c r="K147" s="55">
        <v>34</v>
      </c>
    </row>
    <row r="148" spans="1:11" ht="12.75">
      <c r="A148" s="62" t="s">
        <v>368</v>
      </c>
      <c r="B148" s="62"/>
      <c r="C148" s="62"/>
      <c r="D148" s="73"/>
      <c r="E148" s="73"/>
      <c r="F148" s="73"/>
      <c r="G148" s="73"/>
      <c r="H148" s="73"/>
      <c r="I148" s="73"/>
      <c r="J148" s="35"/>
      <c r="K148" s="55"/>
    </row>
    <row r="149" spans="1:11" ht="25.5">
      <c r="A149" s="63" t="s">
        <v>430</v>
      </c>
      <c r="B149" s="64" t="s">
        <v>43</v>
      </c>
      <c r="C149" s="64" t="s">
        <v>223</v>
      </c>
      <c r="D149" s="54">
        <v>21</v>
      </c>
      <c r="E149" s="54">
        <v>18</v>
      </c>
      <c r="F149" s="54">
        <v>14</v>
      </c>
      <c r="G149" s="54">
        <v>14</v>
      </c>
      <c r="H149" s="54">
        <v>0</v>
      </c>
      <c r="I149" s="54">
        <v>14</v>
      </c>
      <c r="J149" s="35"/>
      <c r="K149" s="55">
        <v>8</v>
      </c>
    </row>
    <row r="150" spans="1:11" ht="25.5">
      <c r="A150" s="63" t="s">
        <v>372</v>
      </c>
      <c r="B150" s="64" t="s">
        <v>43</v>
      </c>
      <c r="C150" s="64" t="s">
        <v>223</v>
      </c>
      <c r="D150" s="54">
        <v>41</v>
      </c>
      <c r="E150" s="54">
        <v>41</v>
      </c>
      <c r="F150" s="54">
        <v>36</v>
      </c>
      <c r="G150" s="54">
        <v>36</v>
      </c>
      <c r="H150" s="54">
        <v>0</v>
      </c>
      <c r="I150" s="54">
        <v>36</v>
      </c>
      <c r="J150" s="35"/>
      <c r="K150" s="55">
        <v>19</v>
      </c>
    </row>
    <row r="151" spans="1:11" ht="25.5">
      <c r="A151" s="63" t="s">
        <v>390</v>
      </c>
      <c r="B151" s="64" t="s">
        <v>43</v>
      </c>
      <c r="C151" s="64" t="s">
        <v>223</v>
      </c>
      <c r="D151" s="54">
        <v>125</v>
      </c>
      <c r="E151" s="54">
        <v>80</v>
      </c>
      <c r="F151" s="54">
        <v>56</v>
      </c>
      <c r="G151" s="54">
        <v>57</v>
      </c>
      <c r="H151" s="54">
        <v>0</v>
      </c>
      <c r="I151" s="54">
        <v>57</v>
      </c>
      <c r="J151" s="35"/>
      <c r="K151" s="55">
        <v>33</v>
      </c>
    </row>
    <row r="152" spans="1:11" ht="25.5">
      <c r="A152" s="63" t="s">
        <v>70</v>
      </c>
      <c r="B152" s="64" t="s">
        <v>43</v>
      </c>
      <c r="C152" s="64" t="s">
        <v>223</v>
      </c>
      <c r="D152" s="54">
        <v>36</v>
      </c>
      <c r="E152" s="54">
        <v>20</v>
      </c>
      <c r="F152" s="54">
        <v>15</v>
      </c>
      <c r="G152" s="54">
        <v>15</v>
      </c>
      <c r="H152" s="54">
        <v>0</v>
      </c>
      <c r="I152" s="54">
        <v>15</v>
      </c>
      <c r="J152" s="35"/>
      <c r="K152" s="55">
        <v>14</v>
      </c>
    </row>
    <row r="153" spans="1:11" ht="12.75">
      <c r="A153" s="62" t="s">
        <v>375</v>
      </c>
      <c r="B153" s="62"/>
      <c r="C153" s="62"/>
      <c r="D153" s="73"/>
      <c r="E153" s="73"/>
      <c r="F153" s="73"/>
      <c r="G153" s="73"/>
      <c r="H153" s="73"/>
      <c r="I153" s="73"/>
      <c r="J153" s="35"/>
      <c r="K153" s="55"/>
    </row>
    <row r="154" spans="1:11" ht="25.5">
      <c r="A154" s="63" t="s">
        <v>192</v>
      </c>
      <c r="B154" s="64" t="s">
        <v>43</v>
      </c>
      <c r="C154" s="64" t="s">
        <v>223</v>
      </c>
      <c r="D154" s="54">
        <v>82</v>
      </c>
      <c r="E154" s="54">
        <v>55</v>
      </c>
      <c r="F154" s="54">
        <v>30</v>
      </c>
      <c r="G154" s="54">
        <v>30</v>
      </c>
      <c r="H154" s="54">
        <v>0</v>
      </c>
      <c r="I154" s="54">
        <v>30</v>
      </c>
      <c r="J154" s="35"/>
      <c r="K154" s="55">
        <v>28</v>
      </c>
    </row>
    <row r="155" spans="1:11" ht="25.5">
      <c r="A155" s="63" t="s">
        <v>60</v>
      </c>
      <c r="B155" s="64" t="s">
        <v>43</v>
      </c>
      <c r="C155" s="64" t="s">
        <v>223</v>
      </c>
      <c r="D155" s="54">
        <v>28</v>
      </c>
      <c r="E155" s="54">
        <v>23</v>
      </c>
      <c r="F155" s="54">
        <v>19</v>
      </c>
      <c r="G155" s="54">
        <v>19</v>
      </c>
      <c r="H155" s="54">
        <v>0</v>
      </c>
      <c r="I155" s="54">
        <v>19</v>
      </c>
      <c r="J155" s="35"/>
      <c r="K155" s="55">
        <v>8</v>
      </c>
    </row>
    <row r="156" spans="1:11" ht="25.5">
      <c r="A156" s="63" t="s">
        <v>666</v>
      </c>
      <c r="B156" s="64" t="s">
        <v>43</v>
      </c>
      <c r="C156" s="64" t="s">
        <v>223</v>
      </c>
      <c r="D156" s="54">
        <v>55</v>
      </c>
      <c r="E156" s="54">
        <v>49</v>
      </c>
      <c r="F156" s="54">
        <v>30</v>
      </c>
      <c r="G156" s="54">
        <v>30</v>
      </c>
      <c r="H156" s="54">
        <v>0</v>
      </c>
      <c r="I156" s="54">
        <v>30</v>
      </c>
      <c r="J156" s="35"/>
      <c r="K156" s="55">
        <v>10</v>
      </c>
    </row>
    <row r="157" spans="1:11" ht="25.5">
      <c r="A157" s="63" t="s">
        <v>375</v>
      </c>
      <c r="B157" s="64" t="s">
        <v>43</v>
      </c>
      <c r="C157" s="64" t="s">
        <v>223</v>
      </c>
      <c r="D157" s="54">
        <v>75</v>
      </c>
      <c r="E157" s="54">
        <v>55</v>
      </c>
      <c r="F157" s="54">
        <v>46</v>
      </c>
      <c r="G157" s="54">
        <v>46</v>
      </c>
      <c r="H157" s="54">
        <v>0</v>
      </c>
      <c r="I157" s="54">
        <v>46</v>
      </c>
      <c r="J157" s="35"/>
      <c r="K157" s="55">
        <v>39</v>
      </c>
    </row>
    <row r="158" spans="1:11" ht="12.75">
      <c r="A158" s="62" t="s">
        <v>284</v>
      </c>
      <c r="B158" s="62"/>
      <c r="C158" s="62"/>
      <c r="D158" s="73"/>
      <c r="E158" s="73"/>
      <c r="F158" s="73"/>
      <c r="G158" s="73"/>
      <c r="H158" s="73"/>
      <c r="I158" s="73"/>
      <c r="J158" s="35"/>
      <c r="K158" s="55"/>
    </row>
    <row r="159" spans="1:11" ht="25.5">
      <c r="A159" s="63" t="s">
        <v>284</v>
      </c>
      <c r="B159" s="64" t="s">
        <v>43</v>
      </c>
      <c r="C159" s="64" t="s">
        <v>223</v>
      </c>
      <c r="D159" s="54">
        <v>221</v>
      </c>
      <c r="E159" s="54">
        <v>156</v>
      </c>
      <c r="F159" s="54">
        <v>67</v>
      </c>
      <c r="G159" s="54">
        <v>67</v>
      </c>
      <c r="H159" s="54">
        <v>0</v>
      </c>
      <c r="I159" s="54">
        <v>67</v>
      </c>
      <c r="J159" s="35"/>
      <c r="K159" s="55">
        <v>56</v>
      </c>
    </row>
    <row r="160" spans="1:11" ht="12.75">
      <c r="A160" s="62" t="s">
        <v>382</v>
      </c>
      <c r="B160" s="62"/>
      <c r="C160" s="62"/>
      <c r="D160" s="73"/>
      <c r="E160" s="73"/>
      <c r="F160" s="73"/>
      <c r="G160" s="73"/>
      <c r="H160" s="73"/>
      <c r="I160" s="73"/>
      <c r="J160" s="35"/>
      <c r="K160" s="55"/>
    </row>
    <row r="161" spans="1:11" ht="25.5">
      <c r="A161" s="63" t="s">
        <v>416</v>
      </c>
      <c r="B161" s="64" t="s">
        <v>43</v>
      </c>
      <c r="C161" s="64" t="s">
        <v>223</v>
      </c>
      <c r="D161" s="54">
        <v>17</v>
      </c>
      <c r="E161" s="54">
        <v>17</v>
      </c>
      <c r="F161" s="54">
        <v>14</v>
      </c>
      <c r="G161" s="54">
        <v>14</v>
      </c>
      <c r="H161" s="54">
        <v>0</v>
      </c>
      <c r="I161" s="54">
        <v>14</v>
      </c>
      <c r="J161" s="35"/>
      <c r="K161" s="55">
        <v>3</v>
      </c>
    </row>
    <row r="162" spans="1:11" ht="25.5">
      <c r="A162" s="63" t="s">
        <v>382</v>
      </c>
      <c r="B162" s="64" t="s">
        <v>43</v>
      </c>
      <c r="C162" s="64" t="s">
        <v>223</v>
      </c>
      <c r="D162" s="54">
        <v>70</v>
      </c>
      <c r="E162" s="54">
        <v>68</v>
      </c>
      <c r="F162" s="54">
        <v>66</v>
      </c>
      <c r="G162" s="54">
        <v>66</v>
      </c>
      <c r="H162" s="54">
        <v>0</v>
      </c>
      <c r="I162" s="54">
        <v>66</v>
      </c>
      <c r="J162" s="35"/>
      <c r="K162" s="55">
        <v>44</v>
      </c>
    </row>
    <row r="163" spans="1:11" ht="12.75">
      <c r="A163" s="62" t="s">
        <v>388</v>
      </c>
      <c r="B163" s="62"/>
      <c r="C163" s="62"/>
      <c r="D163" s="73"/>
      <c r="E163" s="73"/>
      <c r="F163" s="73"/>
      <c r="G163" s="73"/>
      <c r="H163" s="73"/>
      <c r="I163" s="73"/>
      <c r="J163" s="35"/>
      <c r="K163" s="55"/>
    </row>
    <row r="164" spans="1:11" ht="25.5">
      <c r="A164" s="63" t="s">
        <v>22</v>
      </c>
      <c r="B164" s="64" t="s">
        <v>43</v>
      </c>
      <c r="C164" s="64" t="s">
        <v>223</v>
      </c>
      <c r="D164" s="54">
        <v>73</v>
      </c>
      <c r="E164" s="54">
        <v>51</v>
      </c>
      <c r="F164" s="54">
        <v>45</v>
      </c>
      <c r="G164" s="54">
        <v>46</v>
      </c>
      <c r="H164" s="54">
        <v>0</v>
      </c>
      <c r="I164" s="54">
        <v>46</v>
      </c>
      <c r="J164" s="35"/>
      <c r="K164" s="55">
        <v>33</v>
      </c>
    </row>
    <row r="165" spans="1:11" ht="25.5">
      <c r="A165" s="63" t="s">
        <v>22</v>
      </c>
      <c r="B165" s="64" t="s">
        <v>43</v>
      </c>
      <c r="C165" s="64" t="s">
        <v>235</v>
      </c>
      <c r="D165" s="54">
        <v>151</v>
      </c>
      <c r="E165" s="54">
        <v>110</v>
      </c>
      <c r="F165" s="54">
        <v>101</v>
      </c>
      <c r="G165" s="54">
        <v>101</v>
      </c>
      <c r="H165" s="54">
        <v>0</v>
      </c>
      <c r="I165" s="54">
        <v>101</v>
      </c>
      <c r="J165" s="35"/>
      <c r="K165" s="55">
        <v>74</v>
      </c>
    </row>
    <row r="166" spans="1:11" ht="25.5">
      <c r="A166" s="63" t="s">
        <v>330</v>
      </c>
      <c r="B166" s="64" t="s">
        <v>43</v>
      </c>
      <c r="C166" s="64" t="s">
        <v>223</v>
      </c>
      <c r="D166" s="54">
        <v>87</v>
      </c>
      <c r="E166" s="54">
        <v>54</v>
      </c>
      <c r="F166" s="54">
        <v>41</v>
      </c>
      <c r="G166" s="54">
        <v>41</v>
      </c>
      <c r="H166" s="54">
        <v>0</v>
      </c>
      <c r="I166" s="54">
        <v>41</v>
      </c>
      <c r="J166" s="35"/>
      <c r="K166" s="55">
        <v>28</v>
      </c>
    </row>
    <row r="167" spans="1:11" ht="25.5">
      <c r="A167" s="63" t="s">
        <v>330</v>
      </c>
      <c r="B167" s="64" t="s">
        <v>43</v>
      </c>
      <c r="C167" s="64" t="s">
        <v>235</v>
      </c>
      <c r="D167" s="54">
        <v>208</v>
      </c>
      <c r="E167" s="54">
        <v>139</v>
      </c>
      <c r="F167" s="54">
        <v>95</v>
      </c>
      <c r="G167" s="54">
        <v>95</v>
      </c>
      <c r="H167" s="54">
        <v>0</v>
      </c>
      <c r="I167" s="54">
        <v>95</v>
      </c>
      <c r="J167" s="35"/>
      <c r="K167" s="55">
        <v>68</v>
      </c>
    </row>
    <row r="168" spans="1:11" ht="12.75">
      <c r="A168" s="80" t="s">
        <v>368</v>
      </c>
      <c r="B168" s="53"/>
      <c r="C168" s="53"/>
      <c r="D168" s="53"/>
      <c r="E168" s="53"/>
      <c r="F168" s="53"/>
      <c r="G168" s="53"/>
      <c r="H168" s="53"/>
      <c r="I168" s="53"/>
      <c r="J168" s="35"/>
      <c r="K168" s="55"/>
    </row>
    <row r="169" spans="1:11" ht="12.75">
      <c r="A169" s="63" t="s">
        <v>372</v>
      </c>
      <c r="B169" s="54" t="s">
        <v>37</v>
      </c>
      <c r="C169" s="54" t="s">
        <v>223</v>
      </c>
      <c r="D169" s="54">
        <v>3</v>
      </c>
      <c r="E169" s="54">
        <v>1</v>
      </c>
      <c r="F169" s="54">
        <v>1</v>
      </c>
      <c r="G169" s="54">
        <v>1</v>
      </c>
      <c r="H169" s="54">
        <v>0</v>
      </c>
      <c r="I169" s="54">
        <v>1</v>
      </c>
      <c r="J169" s="35"/>
      <c r="K169" s="55">
        <v>1</v>
      </c>
    </row>
    <row r="170" spans="1:11" ht="12.75">
      <c r="A170" s="63" t="s">
        <v>372</v>
      </c>
      <c r="B170" s="54" t="s">
        <v>37</v>
      </c>
      <c r="C170" s="54" t="s">
        <v>235</v>
      </c>
      <c r="D170" s="54">
        <v>2</v>
      </c>
      <c r="E170" s="54">
        <v>2</v>
      </c>
      <c r="F170" s="54">
        <v>2</v>
      </c>
      <c r="G170" s="54">
        <v>2</v>
      </c>
      <c r="H170" s="54">
        <v>0</v>
      </c>
      <c r="I170" s="54">
        <v>2</v>
      </c>
      <c r="J170" s="35"/>
      <c r="K170" s="55">
        <v>2</v>
      </c>
    </row>
    <row r="171" spans="1:11" ht="12.75">
      <c r="A171" s="51" t="s">
        <v>374</v>
      </c>
      <c r="B171" s="54" t="s">
        <v>37</v>
      </c>
      <c r="C171" s="54" t="s">
        <v>223</v>
      </c>
      <c r="D171" s="54">
        <v>9</v>
      </c>
      <c r="E171" s="54">
        <v>7</v>
      </c>
      <c r="F171" s="54">
        <v>3</v>
      </c>
      <c r="G171" s="54">
        <v>3</v>
      </c>
      <c r="H171" s="54">
        <v>0</v>
      </c>
      <c r="I171" s="54">
        <v>3</v>
      </c>
      <c r="J171" s="35"/>
      <c r="K171" s="55">
        <v>3</v>
      </c>
    </row>
    <row r="172" spans="1:11" ht="12.75">
      <c r="A172" s="62" t="s">
        <v>375</v>
      </c>
      <c r="B172" s="53"/>
      <c r="C172" s="53"/>
      <c r="D172" s="53"/>
      <c r="E172" s="53"/>
      <c r="F172" s="53"/>
      <c r="G172" s="53"/>
      <c r="H172" s="53"/>
      <c r="I172" s="53"/>
      <c r="J172" s="35"/>
      <c r="K172" s="55"/>
    </row>
    <row r="173" spans="1:11" ht="12.75">
      <c r="A173" s="63" t="s">
        <v>375</v>
      </c>
      <c r="B173" s="54" t="s">
        <v>37</v>
      </c>
      <c r="C173" s="54" t="s">
        <v>223</v>
      </c>
      <c r="D173" s="54">
        <v>23</v>
      </c>
      <c r="E173" s="54">
        <v>21</v>
      </c>
      <c r="F173" s="54">
        <v>17</v>
      </c>
      <c r="G173" s="54">
        <v>16</v>
      </c>
      <c r="H173" s="54">
        <v>0</v>
      </c>
      <c r="I173" s="54">
        <v>16</v>
      </c>
      <c r="J173" s="35"/>
      <c r="K173" s="55">
        <v>16</v>
      </c>
    </row>
    <row r="174" spans="1:11" ht="12.75">
      <c r="A174" s="62" t="s">
        <v>284</v>
      </c>
      <c r="B174" s="53"/>
      <c r="C174" s="53"/>
      <c r="D174" s="53"/>
      <c r="E174" s="53"/>
      <c r="F174" s="53"/>
      <c r="G174" s="53"/>
      <c r="H174" s="53"/>
      <c r="I174" s="53"/>
      <c r="J174" s="35"/>
      <c r="K174" s="55"/>
    </row>
    <row r="175" spans="1:11" ht="12.75">
      <c r="A175" s="63" t="s">
        <v>120</v>
      </c>
      <c r="B175" s="54" t="s">
        <v>37</v>
      </c>
      <c r="C175" s="54" t="s">
        <v>223</v>
      </c>
      <c r="D175" s="54">
        <v>4</v>
      </c>
      <c r="E175" s="54">
        <v>4</v>
      </c>
      <c r="F175" s="54">
        <v>4</v>
      </c>
      <c r="G175" s="54">
        <v>4</v>
      </c>
      <c r="H175" s="54">
        <v>0</v>
      </c>
      <c r="I175" s="54">
        <v>4</v>
      </c>
      <c r="J175" s="35"/>
      <c r="K175" s="55">
        <v>4</v>
      </c>
    </row>
    <row r="176" spans="1:11" ht="12.75">
      <c r="A176" s="63" t="s">
        <v>120</v>
      </c>
      <c r="B176" s="54" t="s">
        <v>37</v>
      </c>
      <c r="C176" s="54" t="s">
        <v>235</v>
      </c>
      <c r="D176" s="54">
        <v>2</v>
      </c>
      <c r="E176" s="54">
        <v>1</v>
      </c>
      <c r="F176" s="54">
        <v>1</v>
      </c>
      <c r="G176" s="54">
        <v>1</v>
      </c>
      <c r="H176" s="54">
        <v>0</v>
      </c>
      <c r="I176" s="54">
        <v>1</v>
      </c>
      <c r="J176" s="35"/>
      <c r="K176" s="55">
        <v>1</v>
      </c>
    </row>
    <row r="177" spans="1:11" ht="12.75">
      <c r="A177" s="63" t="s">
        <v>122</v>
      </c>
      <c r="B177" s="54" t="s">
        <v>37</v>
      </c>
      <c r="C177" s="54" t="s">
        <v>223</v>
      </c>
      <c r="D177" s="54">
        <v>8</v>
      </c>
      <c r="E177" s="54">
        <v>7</v>
      </c>
      <c r="F177" s="54">
        <v>7</v>
      </c>
      <c r="G177" s="54">
        <v>7</v>
      </c>
      <c r="H177" s="54">
        <v>0</v>
      </c>
      <c r="I177" s="54">
        <v>7</v>
      </c>
      <c r="J177" s="35"/>
      <c r="K177" s="55">
        <v>6</v>
      </c>
    </row>
    <row r="178" spans="1:11" ht="12.75">
      <c r="A178" s="63" t="s">
        <v>122</v>
      </c>
      <c r="B178" s="54" t="s">
        <v>37</v>
      </c>
      <c r="C178" s="54" t="s">
        <v>235</v>
      </c>
      <c r="D178" s="54">
        <v>1</v>
      </c>
      <c r="E178" s="54">
        <v>1</v>
      </c>
      <c r="F178" s="54">
        <v>1</v>
      </c>
      <c r="G178" s="54">
        <v>1</v>
      </c>
      <c r="H178" s="54">
        <v>0</v>
      </c>
      <c r="I178" s="54">
        <v>1</v>
      </c>
      <c r="J178" s="35"/>
      <c r="K178" s="55">
        <v>1</v>
      </c>
    </row>
    <row r="179" spans="1:11" ht="12.75">
      <c r="A179" s="63" t="s">
        <v>665</v>
      </c>
      <c r="B179" s="54" t="s">
        <v>37</v>
      </c>
      <c r="C179" s="54" t="s">
        <v>235</v>
      </c>
      <c r="D179" s="54">
        <v>1</v>
      </c>
      <c r="E179" s="54">
        <v>1</v>
      </c>
      <c r="F179" s="54">
        <v>1</v>
      </c>
      <c r="G179" s="54">
        <v>1</v>
      </c>
      <c r="H179" s="54">
        <v>0</v>
      </c>
      <c r="I179" s="54">
        <v>1</v>
      </c>
      <c r="J179" s="35"/>
      <c r="K179" s="55">
        <v>0</v>
      </c>
    </row>
    <row r="180" spans="1:11" ht="12.75">
      <c r="A180" s="62" t="s">
        <v>382</v>
      </c>
      <c r="B180" s="53"/>
      <c r="C180" s="53"/>
      <c r="D180" s="53"/>
      <c r="E180" s="53"/>
      <c r="F180" s="53"/>
      <c r="G180" s="53"/>
      <c r="H180" s="53"/>
      <c r="I180" s="53"/>
      <c r="J180" s="35"/>
      <c r="K180" s="55"/>
    </row>
    <row r="181" spans="1:11" ht="12.75">
      <c r="A181" s="63" t="s">
        <v>320</v>
      </c>
      <c r="B181" s="54" t="s">
        <v>37</v>
      </c>
      <c r="C181" s="54" t="s">
        <v>223</v>
      </c>
      <c r="D181" s="54">
        <v>3</v>
      </c>
      <c r="E181" s="54">
        <v>3</v>
      </c>
      <c r="F181" s="54">
        <v>2</v>
      </c>
      <c r="G181" s="54">
        <v>2</v>
      </c>
      <c r="H181" s="54">
        <v>0</v>
      </c>
      <c r="I181" s="54">
        <v>2</v>
      </c>
      <c r="J181" s="35"/>
      <c r="K181" s="55">
        <v>2</v>
      </c>
    </row>
    <row r="182" spans="1:11" ht="12.75">
      <c r="A182" s="63" t="s">
        <v>382</v>
      </c>
      <c r="B182" s="54" t="s">
        <v>37</v>
      </c>
      <c r="C182" s="54" t="s">
        <v>223</v>
      </c>
      <c r="D182" s="54">
        <v>10</v>
      </c>
      <c r="E182" s="54">
        <v>7</v>
      </c>
      <c r="F182" s="54">
        <v>4</v>
      </c>
      <c r="G182" s="54">
        <v>4</v>
      </c>
      <c r="H182" s="54">
        <v>0</v>
      </c>
      <c r="I182" s="54">
        <v>4</v>
      </c>
      <c r="J182" s="35"/>
      <c r="K182" s="55">
        <v>4</v>
      </c>
    </row>
    <row r="183" spans="1:11" ht="12.75">
      <c r="A183" s="63" t="s">
        <v>382</v>
      </c>
      <c r="B183" s="54" t="s">
        <v>37</v>
      </c>
      <c r="C183" s="54" t="s">
        <v>235</v>
      </c>
      <c r="D183" s="54">
        <v>1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35"/>
      <c r="K183" s="55">
        <v>0</v>
      </c>
    </row>
    <row r="184" spans="1:11" ht="12.75">
      <c r="A184" s="62" t="s">
        <v>388</v>
      </c>
      <c r="B184" s="53"/>
      <c r="C184" s="53"/>
      <c r="D184" s="53"/>
      <c r="E184" s="53"/>
      <c r="F184" s="53"/>
      <c r="G184" s="53"/>
      <c r="H184" s="53"/>
      <c r="I184" s="53"/>
      <c r="J184" s="35"/>
      <c r="K184" s="55"/>
    </row>
    <row r="185" spans="1:11" ht="12.75">
      <c r="A185" s="63" t="s">
        <v>388</v>
      </c>
      <c r="B185" s="54" t="s">
        <v>37</v>
      </c>
      <c r="C185" s="54" t="s">
        <v>223</v>
      </c>
      <c r="D185" s="54">
        <v>5</v>
      </c>
      <c r="E185" s="54">
        <v>5</v>
      </c>
      <c r="F185" s="54">
        <v>4</v>
      </c>
      <c r="G185" s="54">
        <v>4</v>
      </c>
      <c r="H185" s="54">
        <v>0</v>
      </c>
      <c r="I185" s="54">
        <v>4</v>
      </c>
      <c r="J185" s="35"/>
      <c r="K185" s="55">
        <v>4</v>
      </c>
    </row>
    <row r="186" spans="1:11" ht="12.75">
      <c r="A186" s="63" t="s">
        <v>388</v>
      </c>
      <c r="B186" s="54" t="s">
        <v>37</v>
      </c>
      <c r="C186" s="54" t="s">
        <v>235</v>
      </c>
      <c r="D186" s="54">
        <v>1</v>
      </c>
      <c r="E186" s="54">
        <v>1</v>
      </c>
      <c r="F186" s="54">
        <v>1</v>
      </c>
      <c r="G186" s="54">
        <v>1</v>
      </c>
      <c r="H186" s="54">
        <v>0</v>
      </c>
      <c r="I186" s="54">
        <v>1</v>
      </c>
      <c r="J186" s="35"/>
      <c r="K186" s="55">
        <v>1</v>
      </c>
    </row>
    <row r="187" spans="1:11" ht="15">
      <c r="A187" s="12" t="s">
        <v>222</v>
      </c>
      <c r="B187" s="12"/>
      <c r="C187" s="18"/>
      <c r="D187" s="13">
        <f aca="true" t="shared" si="0" ref="D187:I187">SUM(D2:D186)</f>
        <v>6525</v>
      </c>
      <c r="E187" s="13">
        <f t="shared" si="0"/>
        <v>5279</v>
      </c>
      <c r="F187" s="13">
        <f t="shared" si="0"/>
        <v>2827</v>
      </c>
      <c r="G187" s="13">
        <f t="shared" si="0"/>
        <v>2378</v>
      </c>
      <c r="H187" s="13">
        <f t="shared" si="0"/>
        <v>0</v>
      </c>
      <c r="I187" s="13">
        <f t="shared" si="0"/>
        <v>2378</v>
      </c>
      <c r="K187" s="27">
        <f>SUM(K2:K186)</f>
        <v>1212</v>
      </c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2019-02-16T12:28:11Z</dcterms:modified>
  <cp:category/>
  <cp:version/>
  <cp:contentType/>
  <cp:contentStatus/>
</cp:coreProperties>
</file>