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<sst xmlns="http://schemas.openxmlformats.org/spreadsheetml/2006/main" count="1873" uniqueCount="503">
  <si>
    <t>Učitelství českého jazyka a literatury pro střední školy + Učitelství historie pro střední školy</t>
  </si>
  <si>
    <t>Učitelství českého jazyka a literatury pro střední školy + Učitelství německého jazyka a literatury pro střední školy</t>
  </si>
  <si>
    <t>Učitelství českého jazyka a literatury pro střední školy + Učitelství základů společenských věd pro střední školy</t>
  </si>
  <si>
    <t>Učitelství historie pro střední školy + Učitelství anglického jazyka a literatury pro střední školy</t>
  </si>
  <si>
    <t>Učitelství historie pro střední školy + Učitelství základů společenských věd pro střední školy</t>
  </si>
  <si>
    <t>Učitelství německého jazyka a literatury pro střední školy + Učitelství pedagogiky pro střední školy</t>
  </si>
  <si>
    <t>Právo a podnikání</t>
  </si>
  <si>
    <t>Teorie a praxe přípravného řízení trestního</t>
  </si>
  <si>
    <t>Právní vztahy k nemovitostem</t>
  </si>
  <si>
    <t>Léčebná rehabilitace a fyzioterapie</t>
  </si>
  <si>
    <t>Matematika - ekonomie</t>
  </si>
  <si>
    <t>Buněčná a molekulární diagnostika</t>
  </si>
  <si>
    <t>Chemie - konzervování - restaurování</t>
  </si>
  <si>
    <t>Fyzika pro víceoborové studium + Informatika a druhý obor</t>
  </si>
  <si>
    <t>Fyzika pro víceoborové studium + Geologie pro víceoborové studium</t>
  </si>
  <si>
    <t>Matematika se zaměřením na vzdělávání + Fyzika se zaměřením na vzdělávání</t>
  </si>
  <si>
    <t>Anglický jazyk a literatura + Geografie a kartografie se zaměřením na vzdělávání</t>
  </si>
  <si>
    <t>Historie + Geografie a kartografie se zaměřením na vzdělávání</t>
  </si>
  <si>
    <t>Geografie a kartografie se zaměřením na vzdělávání + Informatika a druhý obor</t>
  </si>
  <si>
    <t>Anglický jazyk a literatura + Matematika se zaměřením na vzdělávání</t>
  </si>
  <si>
    <t>Animátor pohybových aktivit + Matematika se zaměřením na vzdělávání</t>
  </si>
  <si>
    <t>Profesní matematika</t>
  </si>
  <si>
    <t>Matematika se zaměřením na vzdělávání + Informatika a druhý obor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</si>
  <si>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</si>
  <si>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</si>
  <si>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se zaměřením na vzdělávání</t>
  </si>
  <si>
    <t>Matematika se zaměřením na vzdělávání + Deskriptivní geometrie se zaměřením na vzdělávání</t>
  </si>
  <si>
    <t>Matematika se zaměřením na vzdělávání + Geografie a kartografie se zaměřením na vzdělávání</t>
  </si>
  <si>
    <t>Anorganická chemie</t>
  </si>
  <si>
    <t>Učitelství chemie pro střední školy + Učitelství biologie pro střední školy</t>
  </si>
  <si>
    <t>Učitelství matematiky pro střední školy + Učitelství chemie pro střední školy</t>
  </si>
  <si>
    <t>Teoretická fyzika</t>
  </si>
  <si>
    <t>Učitelství matematiky pro střední školy + Učitelství fyziky pro střední školy</t>
  </si>
  <si>
    <t>Učitelství geografie a kartografie pro střední školy + Historie</t>
  </si>
  <si>
    <t>Matematická analýza</t>
  </si>
  <si>
    <t>Matematika s informatikou</t>
  </si>
  <si>
    <t>Učitelství matematiky pro střední školy + Anglický jazyk a literatura</t>
  </si>
  <si>
    <t>Učitelství matematiky pro střední školy + Učitelství deskriptivní geometrie pro střední školy</t>
  </si>
  <si>
    <t>Animátor pohybových aktivit + Informatika a druhý obor</t>
  </si>
  <si>
    <t>Animátor pohybových aktivit + Pedagogické asistentství fyziky pro základní školy</t>
  </si>
  <si>
    <t>Animátor pohybových aktivit + Pedagogické asistentství matematiky pro základní školy</t>
  </si>
  <si>
    <t>Animátor pohybových aktivit + Pedagogické asistentství občanské výchovy pro základní školy</t>
  </si>
  <si>
    <t>Animátor pohybových aktivit + Pedagogické asistentství přírodopisu pro základní školy</t>
  </si>
  <si>
    <t>Animátor pohybových aktivit + Pedagogické asistentství speciální pedagogiky pro základní školy</t>
  </si>
  <si>
    <t>Animátor pohybových aktivit + Speciální pedagogika se zaměřením na vzdělávání</t>
  </si>
  <si>
    <t>Animátor pohybových aktivit + Pedagogické asistentství technické a informační výchovy pro základní školy</t>
  </si>
  <si>
    <t>Animátor pohybových aktivit + Pedagogické asistentství zeměpisu pro základní školy</t>
  </si>
  <si>
    <t>Animátor pohybových aktivit + Základy společenských věd se zaměřením na vzdělávání</t>
  </si>
  <si>
    <t>Animátor pohybových aktivit + Anglický jazyk a literatura</t>
  </si>
  <si>
    <t>Animátor pohybových aktivit + Německý jazyk a literatura</t>
  </si>
  <si>
    <t>Animátor pohybových aktivit + Pedagogika</t>
  </si>
  <si>
    <t>Animátor pohybových aktivit + Ruský jazyk a literatura</t>
  </si>
  <si>
    <t>Animátor pohybových aktivit + Sociologie</t>
  </si>
  <si>
    <t>Animátor pohybových aktivit + Mediální studia a žurnalistika</t>
  </si>
  <si>
    <t>Regenerace a výživa ve sportu</t>
  </si>
  <si>
    <t>Speciální edukace bezpečnostních složek</t>
  </si>
  <si>
    <t>Učitelství biologie pro základní školy + Učitelství tělesné výchovy pro základní školy</t>
  </si>
  <si>
    <t>Učitelství matematiky pro základní školy + Učitelství tělesné výchovy pro základní školy</t>
  </si>
  <si>
    <t>Učitelství německého jazyka a literatury  pro základní školy + Učitelství tělesné výchovy pro základní školy</t>
  </si>
  <si>
    <t>Učitelství ruského jazyka a literatury  pro základní školy + Učitelství tělesné výchovy pro základní školy</t>
  </si>
  <si>
    <t>Učitelství zeměpisu pro základní školy + Učitelství tělesné výchovy pro základní školy</t>
  </si>
  <si>
    <t>Učitelství tělesné výchovy pro střední školy + Učitelství anglického jazyka a literatury pro střední školy</t>
  </si>
  <si>
    <t>Učitelství tělesné výchovy pro střední školy + Učitelství speciální pedagogiky pro střední školy</t>
  </si>
  <si>
    <t>Učitelství tělesné výchovy pro střední školy + Učitelství základů společenských věd pro střední školy</t>
  </si>
  <si>
    <t>Učitelství tělesné výchovy pro základní a střední školy + Učitelství anglického jazyka a literatura pro základní školy</t>
  </si>
  <si>
    <t>Učitelství tělesné výchovy pro základní a střední školy + Speciální pedagogika</t>
  </si>
  <si>
    <t>Učitelství výpočetní techniky pro střední školy + Učitelství fyziky pro střední školy</t>
  </si>
  <si>
    <t>Sociální politika a sociální práce (kombinované)</t>
  </si>
  <si>
    <t>Environmentální studia + Genderová studia</t>
  </si>
  <si>
    <t>Environmentální studia + Mezinárodní vztahy</t>
  </si>
  <si>
    <t>Environmentální studia + Politologie</t>
  </si>
  <si>
    <t>Environmentální studia + Psychologie</t>
  </si>
  <si>
    <t>Environmentální studia + Sociální antropologie</t>
  </si>
  <si>
    <t>Environmentální studia +Sociologie</t>
  </si>
  <si>
    <t>Environmentální studia + Sociální politika a sociální práce</t>
  </si>
  <si>
    <t>Archeologie + Environmentální studia</t>
  </si>
  <si>
    <t>Anglický jazyk a literatura + Mezinárodní vztahy</t>
  </si>
  <si>
    <t>Dějiny umění + Environmentální studia</t>
  </si>
  <si>
    <t>Estetika + Environmentální studia</t>
  </si>
  <si>
    <t>Etnologie + Environmentální studia</t>
  </si>
  <si>
    <t>Historie + Environmentální studia</t>
  </si>
  <si>
    <t>Historie + Politologie</t>
  </si>
  <si>
    <t>Sdružená uměnovědní studia + Environmentální studia</t>
  </si>
  <si>
    <t>Sdružená uměnovědní studia + Sociologie</t>
  </si>
  <si>
    <t>Hudební věda + Sociologie</t>
  </si>
  <si>
    <t>Politologie + Polský jazyk a literatura</t>
  </si>
  <si>
    <t>Sociologie + Filmová věda</t>
  </si>
  <si>
    <t>Mediální studia a žurnalistika + Archeologie</t>
  </si>
  <si>
    <t>Mediální studia a žurnalistika + Filmová věda</t>
  </si>
  <si>
    <t>Mediální studia a žurnalistika + Ukrajinský jazyk a literatura</t>
  </si>
  <si>
    <t>Mediální studia a žurnalistika + Generová studia</t>
  </si>
  <si>
    <t xml:space="preserve">Politologie + Evropská studia </t>
  </si>
  <si>
    <t xml:space="preserve">Sociologie + Evropská studia </t>
  </si>
  <si>
    <t>Psychologie + Generová studia</t>
  </si>
  <si>
    <t>Environmentální studia + Informatika a druhý obor</t>
  </si>
  <si>
    <t>Sociologie + Mediální studia a žurnalistika</t>
  </si>
  <si>
    <t>Generová studia + Sociální politika a sociální práce</t>
  </si>
  <si>
    <t>Pedagogické asistentství anglického jazyka a literatury pro základní školy + Pedagogické asistentství českého jazyka a literatury pro základní školy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</si>
  <si>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</si>
  <si>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</si>
  <si>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</si>
  <si>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</si>
  <si>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</si>
  <si>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</si>
  <si>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chemie pro základní školy + Pedagogické asistentství fyziky pro základní školy</t>
  </si>
  <si>
    <t>Pedagogické asistentství chemie pro základní školy + Pedagogické asistentství ruského jazyka a literatury pro základní školy</t>
  </si>
  <si>
    <t>Pedagogické asistentství chemie pro základní školy + Pedagogické asistentství rodinné výchovy a výchovy ke zdraví pro základní školy</t>
  </si>
  <si>
    <t>Pedagogické asistentství chemie pro základní školy + Pedagogické asistentství technické a informační výchovy pro základní školy</t>
  </si>
  <si>
    <t>Český jazyk se zaměřením na vzdělávání + Hudební výchova se zaměřením na vzdělávání</t>
  </si>
  <si>
    <t>Český jazyk se zaměřením na vzdělávání + Výtvarná výchova se zaměřením na vzdělávání</t>
  </si>
  <si>
    <t>Český jazyk se zaměřením na vzdělávání + Základy společenských věd se zaměřením na vzdělávání</t>
  </si>
  <si>
    <t>Pedagogické asistentství fyziky pro základní školy + Pedagogické asistentství německého jazyka a literatury pro základní školy</t>
  </si>
  <si>
    <t>Pedagogické asistentství fyziky pro základní školy + Pedagogické asistentství technické a informační výchovy pro základní školy</t>
  </si>
  <si>
    <t>Hudební výchovy se zaměřením na vzdělávání + Hlasová výchova se zaměřením na vzdělávání</t>
  </si>
  <si>
    <t>Hudební výchovy se zaměřením na vzdělávání + Hra na klavír se zaměřením na vzdělávání</t>
  </si>
  <si>
    <t>Pedagogické asistentství matematiky pro základní školy + Pedagogické asistentství technické a informační výchovy pro základní školy</t>
  </si>
  <si>
    <t>Pedagogické asistentství občanské výchovy pro základní školy + Pedagogické asistentství technické a informační výchovy pro základní školy</t>
  </si>
  <si>
    <t>Učitelství odborného výcviku a praxe</t>
  </si>
  <si>
    <t>Pedagogické asistentství přírodopisu pro základní školy + Pedagogické asistentství rodinné výchovy a výchovy ke zdraví pro základní školy</t>
  </si>
  <si>
    <t>Pedagogické asistentství rodinné výchovy a výchovy ke zdraví pro základní školy + Pedagogické asistentství speciální pedagogiky pro základní školy</t>
  </si>
  <si>
    <t>Pedagogické asistentství speciální pedagogiky pro základní školy + Pedagogické asistentství technické a informační výchovy pro základní školy</t>
  </si>
  <si>
    <t>Pedagogické asistentství technické a informační výchovy pro základní školy + Pedagogické asistentství výtvarné výchovy pro základní školy</t>
  </si>
  <si>
    <t>Lektorství cizího jazyka - anglický jazyk</t>
  </si>
  <si>
    <t>Lektorství cizího jazyka - německý jazyk</t>
  </si>
  <si>
    <t>Učitelství cizích jazyků pro základní školy - angličtina</t>
  </si>
  <si>
    <t>Učitelství cizích jazyků pro základní školy - francouzština</t>
  </si>
  <si>
    <t>Učitelství cizích jazyků pro základní školy - němčina</t>
  </si>
  <si>
    <t>Hudební výchova + Hlasová výchova</t>
  </si>
  <si>
    <t>Výtvarná výchova + Hlasová tvorba</t>
  </si>
  <si>
    <t>Anglický jazyk a literatura + Norský jazyk a literatura</t>
  </si>
  <si>
    <t>Baltistika + Norský jazyk a literatura</t>
  </si>
  <si>
    <t>Balkanistika</t>
  </si>
  <si>
    <t>Italský jazyk a literatura + Norský jazyk a literatura</t>
  </si>
  <si>
    <t>Klasický řecký jazyk a literatura + Balkanistika</t>
  </si>
  <si>
    <t>Klasický řecký jazyk a literatura + Makedonský jazyk a literatura</t>
  </si>
  <si>
    <t>Latinský jazyk a literatura + Obecná jazykověda</t>
  </si>
  <si>
    <t>Portugalský jazyk a literatura + Norský jazyk a literatura</t>
  </si>
  <si>
    <t xml:space="preserve">Archivnictví + Latinský jazyk a literatura </t>
  </si>
  <si>
    <t>Český jazyk a literatura  + Teorie interaktivních médií</t>
  </si>
  <si>
    <t>Dějiny umění + Norský jazyk a literatura</t>
  </si>
  <si>
    <t>Estetika + Norský jazyk a literatura</t>
  </si>
  <si>
    <t>Etnologie + Klasický řecký jazyk a literatura</t>
  </si>
  <si>
    <t>Klasická archeologie + Klasický řecký jazyk a literatura</t>
  </si>
  <si>
    <t>Muzeologie + Norský jazyk a literatura</t>
  </si>
  <si>
    <t>Nizozemský jazyk a literatura + Teorie interaktivních médií</t>
  </si>
  <si>
    <t>Norský jazyk  a literatura + Teorie a dějiny filmu a audiovizuální kultury</t>
  </si>
  <si>
    <t>Norský jazyk  a literatura + Teorie interaktivních médií</t>
  </si>
  <si>
    <t>Pedagogika + Norský jazyk a literatura</t>
  </si>
  <si>
    <t>Filozofie + Norský jazyk a literatura</t>
  </si>
  <si>
    <t>Religionistika + Norský jazyk a literatura</t>
  </si>
  <si>
    <t>Ukrajinský jazyk a literatura + Latinský jazyk a literatura</t>
  </si>
  <si>
    <t>Hudební věda + Norský jazyk a literatura</t>
  </si>
  <si>
    <t>Vědecké informace a knihovnictví</t>
  </si>
  <si>
    <t>Sdružená uměnovědná studia+ Teorie interaktivních médií</t>
  </si>
  <si>
    <t xml:space="preserve">Hudební věda </t>
  </si>
  <si>
    <t xml:space="preserve">Nizozemský jazyk a literatura </t>
  </si>
  <si>
    <t>Norský jazyk a literatura + Obecná jazykověda</t>
  </si>
  <si>
    <t>Španělský jazyk a literatura + Norský jazyk a literatura</t>
  </si>
  <si>
    <t>Učitelství českého jazyka a literatury pro střední školy  + Učitelství anglického jazyka a literatury pro střední školy</t>
  </si>
  <si>
    <t>Učitelství českého jazyka a literatury pro střední školy + Učitelství latinského jazyka a literatury pro střední školy</t>
  </si>
  <si>
    <t>Učitelství historie pro střední školy + Učitelství pedagogiky pro střední školy</t>
  </si>
  <si>
    <t xml:space="preserve">Učitelství francouzského jazyka a literatury pro střední školy + Učitelství pedagogiky pro střední školy </t>
  </si>
  <si>
    <t>Učitelství německého jazyka a literatury pro střední školy  + Učitelství anglického jazyka a literatury pro střední školy</t>
  </si>
  <si>
    <t>Učitelství portugalského jazyka a literatury pro střední školy + Učitelství italského jazyka a literatury</t>
  </si>
  <si>
    <t>Učitelství ruského jazyka a literatury pro střední školy + Učitelství anglického jazyka a literatury</t>
  </si>
  <si>
    <t>Učitelství španělského jazyka a literatury pro střední školy + Učitelství portugalského jazyka a literatury</t>
  </si>
  <si>
    <t>Filozofie + Sociální politika a sociální práce</t>
  </si>
  <si>
    <t>Mezinárodní vztahy a evropská studia</t>
  </si>
  <si>
    <t>Fyzika plazmatu</t>
  </si>
  <si>
    <t>Fyzická geografie</t>
  </si>
  <si>
    <t>Regionální geografie a regionální rozvoj</t>
  </si>
  <si>
    <t>Sociální geografie</t>
  </si>
  <si>
    <t>Algebra a diskrétní matematika</t>
  </si>
  <si>
    <t>Informatika a druhý obor + Učitelství matematiky pro střední školy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</si>
  <si>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</si>
  <si>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</si>
  <si>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</si>
  <si>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</si>
  <si>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</si>
  <si>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</si>
  <si>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</si>
  <si>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</si>
  <si>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</si>
  <si>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</si>
  <si>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</si>
  <si>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</si>
  <si>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</si>
  <si>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</si>
  <si>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</si>
  <si>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</si>
  <si>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</si>
  <si>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</si>
  <si>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</si>
  <si>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</si>
  <si>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</si>
  <si>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</si>
  <si>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</si>
  <si>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</si>
  <si>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</si>
  <si>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</si>
  <si>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</si>
  <si>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</si>
  <si>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</si>
  <si>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</si>
  <si>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</si>
  <si>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</si>
  <si>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</si>
  <si>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</si>
  <si>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Veřejná správa (L'Administration publique)</t>
  </si>
  <si>
    <t>Filologie</t>
  </si>
  <si>
    <t>Anglický jazyk a literatura</t>
  </si>
  <si>
    <t>Baltistika</t>
  </si>
  <si>
    <t>Čeština pro cizince</t>
  </si>
  <si>
    <t>Český jazyk a literatura</t>
  </si>
  <si>
    <t>Francouzský jazyk a literatura</t>
  </si>
  <si>
    <t>Italský jazyk a literatura</t>
  </si>
  <si>
    <t>Klasická filologie</t>
  </si>
  <si>
    <t>Makedonský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</si>
  <si>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</si>
  <si>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</si>
  <si>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</si>
  <si>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</si>
  <si>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</si>
  <si>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</si>
  <si>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Srbský jazyk a literatura</t>
  </si>
  <si>
    <t>Španělský jazyk a literatura</t>
  </si>
  <si>
    <t>Ukrajinský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</si>
  <si>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</si>
  <si>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</si>
  <si>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</si>
  <si>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</si>
  <si>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</si>
  <si>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</si>
  <si>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</si>
  <si>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</si>
  <si>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</si>
  <si>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</si>
  <si>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</si>
  <si>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</si>
  <si>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</si>
  <si>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</si>
  <si>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</si>
  <si>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</si>
  <si>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</si>
  <si>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</si>
  <si>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</si>
  <si>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</si>
  <si>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</si>
  <si>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Bulharský jazyk a literatura</t>
  </si>
  <si>
    <t>Chorvatský jazyk a literatura</t>
  </si>
  <si>
    <t>Slovenský jazyk a literatura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</si>
  <si>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</si>
  <si>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</si>
  <si>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</si>
  <si>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</si>
  <si>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</si>
  <si>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</si>
  <si>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</si>
  <si>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</si>
  <si>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Aplikovaná informatika</t>
  </si>
  <si>
    <t>Informatika</t>
  </si>
  <si>
    <t>Informatika a druhý obor</t>
  </si>
  <si>
    <t>Informatika a druhý obor + Fyzika se zaměřením na vzdělávání</t>
  </si>
  <si>
    <t>Informatika a druhý obor + Matematika se zaměřením na vzdělávání</t>
  </si>
  <si>
    <t>Učitelství výpočetní techniky pro střední školy + Učitelství matematiky pro střední školy</t>
  </si>
  <si>
    <t>Tělesná výchova a sport</t>
  </si>
  <si>
    <t>Učitelství tělesné výchovy pro základní a střední školy + Učitelství zeměpisu pro základní školy</t>
  </si>
  <si>
    <t>Humanitní environmentalistika</t>
  </si>
  <si>
    <t>Environmentální studia + Evropská studia</t>
  </si>
  <si>
    <t>Humanitní studia</t>
  </si>
  <si>
    <t>Historie + Sociologie</t>
  </si>
  <si>
    <t>Historie + Mediální studia a žurnalistika</t>
  </si>
  <si>
    <t>Pedagogika + Environmentální studia</t>
  </si>
  <si>
    <t>Filozofie + Environmentální studia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</si>
  <si>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</si>
  <si>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</si>
  <si>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</si>
  <si>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</si>
  <si>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Politologie</t>
  </si>
  <si>
    <t>Religionistika + Sociologie</t>
  </si>
  <si>
    <t>Religionistika + Mediální studia a žurnalistika</t>
  </si>
  <si>
    <t>Politologie + Ruský jazyk a literatura</t>
  </si>
  <si>
    <t>Psychologie + Pedagogika</t>
  </si>
  <si>
    <t>Sociologie + Dějiny umění</t>
  </si>
  <si>
    <t>Sociologie + Pedagogika</t>
  </si>
  <si>
    <t>Sociální politika a sociální práce + Pedagogika</t>
  </si>
  <si>
    <t>Mediální studia a žurnalistika + Český jazyk a literatura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</si>
  <si>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</si>
  <si>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</si>
  <si>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</si>
  <si>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</si>
  <si>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</si>
  <si>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</si>
  <si>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</si>
  <si>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</si>
  <si>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</si>
  <si>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</si>
  <si>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</si>
  <si>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Mediální studia a žurnalistika + Sociální politika a sociální práce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</si>
  <si>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</si>
  <si>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</si>
  <si>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</si>
  <si>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</si>
  <si>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</si>
  <si>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</si>
  <si>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</si>
  <si>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</si>
  <si>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</si>
  <si>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</si>
  <si>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</si>
  <si>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</si>
  <si>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Psychologie</t>
  </si>
  <si>
    <t>Politologie + Sociologie</t>
  </si>
  <si>
    <t>Psychologie + Sociální antropologie</t>
  </si>
  <si>
    <t>Psychologie + Sociologie</t>
  </si>
  <si>
    <t>Sociologie</t>
  </si>
  <si>
    <t>Genderová studia + Sociologie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</si>
  <si>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</si>
  <si>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</si>
  <si>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</si>
  <si>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</si>
  <si>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Sociologie + Sociální politika a sociální práce</t>
  </si>
  <si>
    <t>Sociální politika a sociální práce</t>
  </si>
  <si>
    <t>Sociální politika a sociální práce + Evropská studia</t>
  </si>
  <si>
    <t>Sociální politika a sociální práce + Genderová studia</t>
  </si>
  <si>
    <t>Sociální politika a sociální práce + Politologie</t>
  </si>
  <si>
    <t>Sociální politika a sociální práce + Psychologie</t>
  </si>
  <si>
    <t>Sociální politika a sociální práce + Sociální antropologie</t>
  </si>
  <si>
    <t>Mediální studia a žurnalistika</t>
  </si>
  <si>
    <t>Ošetřovatelství</t>
  </si>
  <si>
    <t>Porodní asistentka</t>
  </si>
  <si>
    <t>Všeobecná sestra</t>
  </si>
  <si>
    <t>Specializace ve zdravotnictví</t>
  </si>
  <si>
    <t>Optika a optometrie</t>
  </si>
  <si>
    <t>Výživa člověka</t>
  </si>
  <si>
    <t>Zdravotní laborant</t>
  </si>
  <si>
    <t>Typ studia</t>
  </si>
  <si>
    <t>Pedagogické asistentství fyziky pro základní školy + Pedagogické asistentství rodinné výchovy a výchovy pro zdraví pro základní školy</t>
  </si>
  <si>
    <t>Pedagogické asistentství německého jazyka a literatury pro základní školy + Pedagogické asistentství speciální pedagogiky pro základní školy</t>
  </si>
  <si>
    <t>doktorské</t>
  </si>
  <si>
    <t>Všeobecné lékařství</t>
  </si>
  <si>
    <t>Zubní lékařství</t>
  </si>
  <si>
    <t>Zdravotní vědy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</si>
  <si>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</si>
  <si>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</si>
  <si>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</si>
  <si>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</si>
  <si>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</si>
  <si>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</si>
  <si>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</si>
  <si>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Pedagogické asistentství chemie pro základní školy + Pedagogické asistentství matematiky pro základní školy</t>
  </si>
  <si>
    <t>Pedagogické asistentství chemie pro základní školy + Pedagogické asistentství německého jazyka a literatury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</si>
  <si>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</si>
  <si>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</si>
  <si>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</si>
  <si>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</si>
  <si>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</si>
  <si>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</si>
  <si>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</si>
  <si>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</si>
  <si>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</si>
  <si>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</si>
  <si>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</si>
  <si>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</si>
  <si>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</si>
  <si>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</si>
  <si>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</si>
  <si>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</si>
  <si>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</si>
  <si>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speciální pedagogiky pro základní školy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</si>
  <si>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</si>
  <si>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</si>
  <si>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</si>
  <si>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</si>
  <si>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</si>
  <si>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</si>
  <si>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</si>
  <si>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</si>
  <si>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</si>
  <si>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</si>
  <si>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</si>
  <si>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</si>
  <si>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</si>
  <si>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</si>
  <si>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</si>
  <si>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</si>
  <si>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Učitelství anglického jazyka pro základní a jazykové školy</t>
  </si>
  <si>
    <t>Učitelství německého jazyka pro základní a jazykové školy</t>
  </si>
  <si>
    <t>Učitelství pro základní školy</t>
  </si>
  <si>
    <t>Učitelství pro 1. stupeň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</si>
  <si>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</si>
  <si>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</si>
  <si>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</si>
  <si>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</si>
  <si>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</si>
  <si>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</si>
  <si>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</si>
  <si>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</si>
  <si>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</si>
  <si>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</si>
  <si>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</si>
  <si>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</si>
  <si>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</si>
  <si>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</si>
  <si>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</si>
  <si>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</si>
  <si>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</si>
  <si>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</si>
  <si>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</si>
  <si>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</si>
  <si>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</si>
  <si>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</si>
  <si>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</si>
  <si>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</si>
  <si>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Statistika a analýza dat profesní</t>
  </si>
  <si>
    <t>Antropologie</t>
  </si>
  <si>
    <t>Biochemie</t>
  </si>
  <si>
    <t>Biologie</t>
  </si>
  <si>
    <t>Matematická biologie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</si>
  <si>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</si>
  <si>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</si>
  <si>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</si>
  <si>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pro víceoborové studium + Geologie pro víceoborové studium</t>
  </si>
  <si>
    <t>Matematika pro víceoborové studium + Chemie pro víceoborové studium</t>
  </si>
  <si>
    <t>Chemie se zaměřením na vzdělávání + Biologie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</si>
  <si>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</si>
  <si>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</si>
  <si>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</si>
  <si>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Informatika a druhý obor</t>
  </si>
  <si>
    <t>Fyzika se zaměřením na vzdělávání + Chemie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</si>
  <si>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</si>
  <si>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</si>
  <si>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</si>
  <si>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</si>
  <si>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</si>
  <si>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Matematika</t>
  </si>
  <si>
    <t>Obecná matematika</t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</si>
  <si>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</si>
  <si>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</si>
  <si>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</si>
  <si>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</si>
  <si>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</si>
  <si>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Učitelství matematiky pro střední školy + Učitelství biologie pro střední školy</t>
  </si>
  <si>
    <t>Analytická chemie</t>
  </si>
  <si>
    <t>Chemie životního prostředí</t>
  </si>
  <si>
    <t>Fyzikální chemie</t>
  </si>
  <si>
    <t>Materiálová chemie</t>
  </si>
  <si>
    <t>Organická chemie</t>
  </si>
  <si>
    <t>Právo a mezinárodní obchod</t>
  </si>
  <si>
    <t>Biologie člověka</t>
  </si>
  <si>
    <t>Chemie pro víceoborové studium + Geografie pro víceoborové studium</t>
  </si>
  <si>
    <t>Fyzika pro víceoborové studium + Matematika pro víceoborové studium</t>
  </si>
  <si>
    <t>Matematika pro víceoborové studium + Geografie a kartografie pro víceoborové studium</t>
  </si>
  <si>
    <t>Biochemie (tříleté)</t>
  </si>
  <si>
    <t>Chemie (tříleté)</t>
  </si>
  <si>
    <t>Učitelství německého jazyka a literatury pro střední školy + Učitelství ruského jazyka a literatury pro střední školy</t>
  </si>
  <si>
    <t>Učitelství základů společenských věd pro střední školy + Učitelství anglického jazyka a literatury pro střední školy</t>
  </si>
  <si>
    <t>Anglický jazyk a literatura + Latinský jazyk a literatura</t>
  </si>
  <si>
    <t>Český jazyk a literatura + Latinský jazyk a literatura</t>
  </si>
  <si>
    <t>Italský jazyk a literatura + Latinský jazyk a literatura</t>
  </si>
  <si>
    <t>Klasický řecký jazyk a literatura + Latinský jazyk a literatura</t>
  </si>
  <si>
    <t>Klasický řecký jazyk a literatura + Novořecký jazyk a literatura</t>
  </si>
  <si>
    <t>Latinský jazyk a literatura + Francouzský jazyk a literatura</t>
  </si>
  <si>
    <t>Latinský jazyk a literatura + Německý jazyk a literatura</t>
  </si>
  <si>
    <t>Latinský jazyk a literatura + Ruský jazyk a literatura</t>
  </si>
  <si>
    <t>Latinský jazyk a literatura + Španělský jazyk a literatura</t>
  </si>
  <si>
    <t>Archeologie + Teorie interaktivních médií</t>
  </si>
  <si>
    <t>Archeologie + Klasický řecký jazyk a literatura</t>
  </si>
  <si>
    <t>Archeologie + Latinský jazyk a literatura</t>
  </si>
  <si>
    <t>Anglický jazyk a literatura + Teorie interaktivních médií</t>
  </si>
  <si>
    <t>Archivnictví + Teorie interaktivních médií</t>
  </si>
  <si>
    <t>Baltistika + Teorie interaktivních médií</t>
  </si>
  <si>
    <t>Dějiny umění + Latinský jazyk a literatura</t>
  </si>
  <si>
    <t>Estetika + Klasický řecký jazyk a literatura</t>
  </si>
  <si>
    <t>Etnologie + Teorie interaktivních médií</t>
  </si>
  <si>
    <t>Etnologie + Latinský jazyk a literatura</t>
  </si>
  <si>
    <t>Francouzský jazyk a literatura + Teorie interaktivních médií</t>
  </si>
  <si>
    <t>Historie + Teorie interaktivních médií</t>
  </si>
  <si>
    <t>Historie + Latinský jazyk a literatura</t>
  </si>
  <si>
    <t>Italský jazyk a literatura + Teorie interaktivních médií</t>
  </si>
  <si>
    <t>Latinský jazyk a literatura + Pomocné vědy historické</t>
  </si>
  <si>
    <t>Muzeologie + Teorie interaktivních médií</t>
  </si>
  <si>
    <t>Muzeologie + Latinský jazyk a literatura</t>
  </si>
  <si>
    <t>Německý jazyk a literatura + Teorie interaktivních médií</t>
  </si>
  <si>
    <t>Obecná jazykověda + Teorie interaktivních médií</t>
  </si>
  <si>
    <t>Pedagogika + Teorie interaktivních médií</t>
  </si>
  <si>
    <t>Pedagogika + Latinský jazyk a literatura</t>
  </si>
  <si>
    <t>Filozofie + Teorie interaktivních médií</t>
  </si>
  <si>
    <t>Filozofie + Latinský jazyk a literatura</t>
  </si>
  <si>
    <t>Portugalský jazyk a literatura + Teorie interaktivních médií</t>
  </si>
  <si>
    <t>Novořecký jazyk a literatura + Teorie interaktivních médií</t>
  </si>
  <si>
    <t>Ruský jazyk a literatura + Teorie interaktivních médií</t>
  </si>
  <si>
    <t>Religionistika + Teorie interaktivních médií</t>
  </si>
  <si>
    <t>Španělský jazyk a literatura + Teorie interaktivních médií</t>
  </si>
  <si>
    <t>Dějiny umění + Teorie interaktivních médií</t>
  </si>
  <si>
    <t>Teorie a dějiny divadla + Teorie interaktivních médií</t>
  </si>
  <si>
    <t>Estetika + Teorie interaktivních médií</t>
  </si>
  <si>
    <t>Teorie a dějiny filmu a audiovizuální kultury + Teorie interaktivních médií</t>
  </si>
  <si>
    <t>Hudební věda + Teorie interaktivních médií</t>
  </si>
  <si>
    <t>Český jazyk a literatura + Norský jazyk a literatura</t>
  </si>
  <si>
    <t>Německý jazyk a literatura + Norský jazyk a literatura</t>
  </si>
  <si>
    <t>Historie + Norský jazyk a literatura</t>
  </si>
  <si>
    <t>Učitelství pro střední školy (tříleté)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</si>
</sst>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2" t="s">
        <v>186</v>
      </c>
      <c r="B1" s="2" t="s">
        <v>189</v>
      </c>
      <c r="C1" s="2" t="s">
        <v>190</v>
      </c>
      <c r="D1" s="2" t="s">
        <v>191</v>
      </c>
      <c r="E1" s="2" t="s">
        <v>192</v>
      </c>
      <c r="F1" s="2" t="s">
        <v>193</v>
      </c>
      <c r="G1" s="2" t="s">
        <v>194</v>
      </c>
    </row>
    <row r="2" spans="1:7" ht="13.5" thickBot="1">
      <c r="A2" s="4" t="s">
        <v>390</v>
      </c>
      <c r="B2" s="5">
        <f>SUMIF(PrF!$A$1:PrF!$A$1111,$A$11,PrF!$D$1:PrF!$D$1111)</f>
        <v>8884</v>
      </c>
      <c r="C2" s="5">
        <f>SUMIF(PrF!$A$1:PrF!$A$1111,$A$11,PrF!$E$1:PrF!$E$1111)</f>
        <v>8388</v>
      </c>
      <c r="D2" s="5">
        <f>SUMIF(PrF!$A$1:PrF!$A$1111,$A$11,PrF!$F$1:PrF!$F$1111)</f>
        <v>7075</v>
      </c>
      <c r="E2" s="5">
        <f>SUMIF(PrF!$A$1:PrF!$A$1111,$A$11,PrF!$G$1:PrF!$G$1111)</f>
        <v>934</v>
      </c>
      <c r="F2" s="5">
        <f>SUMIF(PrF!$A$1:PrF!$A$1111,$A$11,PrF!$H$1:PrF!$H$1111)</f>
        <v>236</v>
      </c>
      <c r="G2" s="5">
        <f>SUMIF(PrF!$A$1:PrF!$A$1111,$A$11,PrF!$I$1:PrF!$I$1111)</f>
        <v>1170</v>
      </c>
    </row>
    <row r="3" spans="1:7" ht="13.5" thickBot="1">
      <c r="A3" s="4" t="s">
        <v>391</v>
      </c>
      <c r="B3" s="5">
        <f>SUMIF(LF!$A$1:LF!$A$1109,$A$11,LF!$D$1:LF!$D$1109)</f>
        <v>5011</v>
      </c>
      <c r="C3" s="5">
        <f>SUMIF(LF!$A$1:LF!$A$1109,$A$11,LF!$E$1:LF!$E$1109)</f>
        <v>4023</v>
      </c>
      <c r="D3" s="5">
        <f>SUMIF(LF!$A$1:LF!$A$1109,$A$11,LF!$F$1:LF!$F$1109)</f>
        <v>1574</v>
      </c>
      <c r="E3" s="5">
        <f>SUMIF(LF!$A$1:LF!$A$1109,$A$11,LF!$G$1:LF!$G$1109)</f>
        <v>1148</v>
      </c>
      <c r="F3" s="5">
        <f>SUMIF(LF!$A$1:LF!$A$1109,$A$11,LF!$H$1:LF!$H$1109)</f>
        <v>0</v>
      </c>
      <c r="G3" s="5">
        <f>SUMIF(LF!$A$1:LF!$A$1109,$A$11,LF!$I$1:LF!$I$1109)</f>
        <v>1148</v>
      </c>
    </row>
    <row r="4" spans="1:7" ht="13.5" thickBot="1">
      <c r="A4" s="4" t="s">
        <v>392</v>
      </c>
      <c r="B4" s="5">
        <f>SUMIF(PřF!$A$1:PřF!$A$964,$A$11,PřF!$D$1:PřF!$D$964)</f>
        <v>3517</v>
      </c>
      <c r="C4" s="5">
        <f>SUMIF(PřF!$A$1:PřF!$A$964,$A$11,PřF!$E$1:PřF!$E$964)</f>
        <v>3115</v>
      </c>
      <c r="D4" s="5">
        <f>SUMIF(PřF!$A$1:PřF!$A$964,$A$11,PřF!$F$1:PřF!$F$964)</f>
        <v>2235</v>
      </c>
      <c r="E4" s="5">
        <f>SUMIF(PřF!$A$1:PřF!$A$964,$A$11,PřF!$G$1:PřF!$G$964)</f>
        <v>1765</v>
      </c>
      <c r="F4" s="5">
        <f>SUMIF(PřF!$A$1:PřF!$A$964,$A$11,PřF!$H$1:PřF!$H$964)</f>
        <v>2</v>
      </c>
      <c r="G4" s="5">
        <f>SUMIF(PřF!$A$1:PřF!$A$964,$A$11,PřF!$I$1:PřF!$I$964)</f>
        <v>1767</v>
      </c>
    </row>
    <row r="5" spans="1:7" ht="13.5" thickBot="1">
      <c r="A5" s="4" t="s">
        <v>393</v>
      </c>
      <c r="B5" s="8">
        <f>SUMIF('FF'!$A$1:'FF'!$A$432,$A$11,'FF'!$D$1:'FF'!$D$432)</f>
        <v>9049</v>
      </c>
      <c r="C5" s="5">
        <f>SUMIF('FF'!$A$1:'FF'!$A$432,$A$11,'FF'!$E$1:'FF'!$E$432)</f>
        <v>7821</v>
      </c>
      <c r="D5" s="5">
        <f>SUMIF('FF'!$A$1:'FF'!$A$432,$A$11,'FF'!$F$1:'FF'!$F$432)</f>
        <v>7032</v>
      </c>
      <c r="E5" s="5">
        <f>SUMIF('FF'!$A$1:'FF'!$A$432,$A$11,'FF'!$G$1:'FF'!$G$432)</f>
        <v>3924</v>
      </c>
      <c r="F5" s="5">
        <f>SUMIF('FF'!$A$1:'FF'!$A$432,$A$11,'FF'!$H$1:'FF'!$H$432)</f>
        <v>0</v>
      </c>
      <c r="G5" s="5">
        <f>SUMIF('FF'!$A$1:'FF'!$A$432,$A$11,'FF'!$I$1:'FF'!$I$432)</f>
        <v>3924</v>
      </c>
    </row>
    <row r="6" spans="1:7" ht="13.5" thickBot="1">
      <c r="A6" s="4" t="s">
        <v>394</v>
      </c>
      <c r="B6" s="8">
        <f>SUMIF(PdF!$A$1:PdF!$A$926,$A$11,PdF!$D$1:PdF!$D$926)</f>
        <v>8569</v>
      </c>
      <c r="C6" s="5">
        <f>SUMIF(PdF!$A$1:PdF!$A$926,$A$11,PdF!$E$1:PdF!$E$926)</f>
        <v>8073</v>
      </c>
      <c r="D6" s="5">
        <f>SUMIF(PdF!$A$1:PdF!$A$926,$A$11,PdF!$F$1:PdF!$F$926)</f>
        <v>5542</v>
      </c>
      <c r="E6" s="5">
        <f>SUMIF(PdF!$A$1:PdF!$A$926,$A$11,PdF!$G$1:PdF!$G$926)</f>
        <v>2157</v>
      </c>
      <c r="F6" s="5">
        <f>SUMIF(PdF!$A$1:PdF!$A$926,$A$11,PdF!$H$1:PdF!$H$926)</f>
        <v>9</v>
      </c>
      <c r="G6" s="5">
        <f>SUMIF(PdF!$A$1:PdF!$A$926,$A$11,PdF!$I$1:PdF!$I$926)</f>
        <v>2167</v>
      </c>
    </row>
    <row r="7" spans="1:7" ht="13.5" thickBot="1">
      <c r="A7" s="4" t="s">
        <v>395</v>
      </c>
      <c r="B7" s="5">
        <f>SUMIF(ESF!$A$1:ESF!$A$1102,$A$11,ESF!$D$1:ESF!$D$1102)</f>
        <v>7883</v>
      </c>
      <c r="C7" s="5">
        <f>SUMIF(ESF!$A$1:ESF!$A$1102,$A$11,ESF!$E$1:ESF!$E$1102)</f>
        <v>7502</v>
      </c>
      <c r="D7" s="5">
        <f>SUMIF(ESF!$A$1:ESF!$A$1102,$A$11,ESF!$F$1:ESF!$F$1102)</f>
        <v>4255</v>
      </c>
      <c r="E7" s="5">
        <f>SUMIF(ESF!$A$1:ESF!$A$1102,$A$11,ESF!$G$1:ESF!$G$1102)</f>
        <v>1945</v>
      </c>
      <c r="F7" s="5">
        <f>SUMIF(ESF!$A$1:ESF!$A$1102,$A$11,ESF!$H$1:ESF!$H$1102)</f>
        <v>10</v>
      </c>
      <c r="G7" s="5">
        <f>SUMIF(ESF!$A$1:ESF!$A$1102,$A$11,ESF!$I$1:ESF!$I$1102)</f>
        <v>1955</v>
      </c>
    </row>
    <row r="8" spans="1:7" ht="13.5" thickBot="1">
      <c r="A8" s="4" t="s">
        <v>396</v>
      </c>
      <c r="B8" s="5">
        <f>SUMIF('FI'!$A$1:'FI'!$A$1091,$A$11,'FI'!$D$1:'FI'!$D$1091)</f>
        <v>2181</v>
      </c>
      <c r="C8" s="5">
        <f>SUMIF('FI'!$A$1:'FI'!$A$1091,$A$11,'FI'!$E$1:'FI'!$E$1091)</f>
        <v>2080</v>
      </c>
      <c r="D8" s="5">
        <f>SUMIF('FI'!$A$1:'FI'!$A$1091,$A$11,'FI'!$F$1:'FI'!$F$1091)</f>
        <v>1391</v>
      </c>
      <c r="E8" s="5">
        <f>SUMIF('FI'!$A$1:'FI'!$A$1091,$A$11,'FI'!$G$1:'FI'!$G$1091)</f>
        <v>1403</v>
      </c>
      <c r="F8" s="5">
        <f>SUMIF('FI'!$A$1:'FI'!$A$1091,$A$11,'FI'!$H$1:'FI'!$H$1091)</f>
        <v>0</v>
      </c>
      <c r="G8" s="5">
        <f>SUMIF('FI'!$A$1:'FI'!$A$1091,$A$11,'FI'!$I$1:'FI'!$I$1091)</f>
        <v>1403</v>
      </c>
    </row>
    <row r="9" spans="1:7" ht="13.5" thickBot="1">
      <c r="A9" s="4" t="s">
        <v>397</v>
      </c>
      <c r="B9" s="8">
        <f>SUMIF(FSS!$A$1:FSS!$A$1005,$A$11,FSS!$D$1:FSS!$D$1005)</f>
        <v>8364</v>
      </c>
      <c r="C9" s="5">
        <f>SUMIF(FSS!$A$1:FSS!$A$1005,$A$11,FSS!$E$1:FSS!$E$1005)</f>
        <v>7345</v>
      </c>
      <c r="D9" s="5">
        <f>SUMIF(FSS!$A$1:FSS!$A$1005,$A$11,FSS!$F$1:FSS!$F$1005)</f>
        <v>2689</v>
      </c>
      <c r="E9" s="5">
        <f>SUMIF(FSS!$A$1:FSS!$A$1005,$A$11,FSS!$G$1:FSS!$G$1005)</f>
        <v>1580</v>
      </c>
      <c r="F9" s="5">
        <f>SUMIF(FSS!$A$1:FSS!$A$1005,$A$11,FSS!$H$1:FSS!$H$1005)</f>
        <v>7</v>
      </c>
      <c r="G9" s="5">
        <f>SUMIF(FSS!$A$1:FSS!$A$1005,$A$11,FSS!$I$1:FSS!$I$1005)</f>
        <v>1587</v>
      </c>
    </row>
    <row r="10" spans="1:7" ht="13.5" thickBot="1">
      <c r="A10" s="4" t="s">
        <v>398</v>
      </c>
      <c r="B10" s="5">
        <f>SUMIF(FSpS!$A$1:FSpS!$A$1040,$A$11,FSpS!$D$1:FSpS!$D$1040)</f>
        <v>2365</v>
      </c>
      <c r="C10" s="5">
        <f>SUMIF(FSpS!$A$1:FSpS!$A$1040,$A$11,FSpS!$E$1:FSpS!$E$1040)</f>
        <v>2059</v>
      </c>
      <c r="D10" s="5">
        <f>SUMIF(FSpS!$A$1:FSpS!$A$1040,$A$11,FSpS!$F$1:FSpS!$F$1040)</f>
        <v>1529</v>
      </c>
      <c r="E10" s="5">
        <f>SUMIF(FSpS!$A$1:FSpS!$A$1040,$A$11,FSpS!$G$1:FSpS!$G$1040)</f>
        <v>401</v>
      </c>
      <c r="F10" s="5">
        <f>SUMIF(FSpS!$A$1:FSpS!$A$1040,$A$11,FSpS!$H$1:FSpS!$H$1040)</f>
        <v>2</v>
      </c>
      <c r="G10" s="5">
        <f>SUMIF(FSpS!$A$1:FSpS!$A$1040,$A$11,FSpS!$I$1:FSpS!$I$1040)</f>
        <v>403</v>
      </c>
    </row>
    <row r="11" spans="1:7" ht="13.5" thickBot="1">
      <c r="A11" s="6" t="s">
        <v>184</v>
      </c>
      <c r="B11" s="7">
        <f aca="true" t="shared" si="0" ref="B11:G11">SUM(B2:B10)</f>
        <v>55823</v>
      </c>
      <c r="C11" s="7">
        <f t="shared" si="0"/>
        <v>50406</v>
      </c>
      <c r="D11" s="7">
        <f t="shared" si="0"/>
        <v>33322</v>
      </c>
      <c r="E11" s="7">
        <f t="shared" si="0"/>
        <v>15257</v>
      </c>
      <c r="F11" s="7">
        <f t="shared" si="0"/>
        <v>266</v>
      </c>
      <c r="G11" s="7">
        <f t="shared" si="0"/>
        <v>15524</v>
      </c>
    </row>
    <row r="13" ht="13.5" thickBot="1"/>
    <row r="14" spans="1:7" ht="39" thickBot="1">
      <c r="A14" s="2" t="s">
        <v>336</v>
      </c>
      <c r="B14" s="2" t="s">
        <v>189</v>
      </c>
      <c r="C14" s="2" t="s">
        <v>190</v>
      </c>
      <c r="D14" s="2" t="s">
        <v>191</v>
      </c>
      <c r="E14" s="2" t="s">
        <v>192</v>
      </c>
      <c r="F14" s="2" t="s">
        <v>193</v>
      </c>
      <c r="G14" s="2" t="s">
        <v>194</v>
      </c>
    </row>
    <row r="15" spans="1:7" ht="13.5" thickBot="1">
      <c r="A15" s="4" t="s">
        <v>344</v>
      </c>
      <c r="B15" s="5">
        <f>SUMIF(PrF!$B$1:PrF!$B$1111,A15,PrF!$D$1:PrF!$D$1111)+SUMIF(LF!$B$1:LF!$B$1109,A15,LF!$D$1:LF!$D$1109)+SUMIF(PřF!$B$1:PřF!$B$965,A15,PřF!$D$1:PřF!$D$965)+SUMIF('FF'!$B$1:'FF'!$B$435,A15,'FF'!$D$1:'FF'!$D$435)+SUMIF(PdF!$B$1:PdF!$B$929,A15,PdF!$D$1:PdF!$D$929)+SUMIF(ESF!$B$1:ESF!$B$1105,A15,ESF!$D$1:ESF!$D$1105)+SUMIF('FI'!$B$1:'FI'!$B$1093,A15,'FI'!$D$1:'FI'!$D$1093)+SUMIF(FSS!$B$1:FSS!$B$1007,A15,FSS!$D$1:FSS!$D$1007)+SUMIF(FSpS!$B$1:FSpS!$B$1042,A15,FSpS!$D$1:FSpS!$D$1042)</f>
        <v>40339</v>
      </c>
      <c r="C15" s="5">
        <f>SUMIF(PrF!$B$1:PrF!$B$1111,A15,PrF!$E$1:PrF!$E$1111)+SUMIF(LF!$B$1:LF!$B$1109,A15,LF!$E$1:LF!$E$1109)+SUMIF(PřF!$B$1:PřF!$B$965,A15,PřF!$E$1:PřF!$E$965)+SUMIF('FF'!$B$1:'FF'!$B$435,A15,'FF'!$E$1:'FF'!$E$435)+SUMIF(PdF!$B$1:PdF!$B$929,A15,PdF!$E$1:PdF!$E$929)+SUMIF(ESF!$B$1:ESF!$B$1105,A15,ESF!$E$1:ESF!$E$1105)+SUMIF('FI'!$B$1:'FI'!$B$1093,A15,'FI'!$E$1:'FI'!$E$1093)+SUMIF(FSS!$B$1:FSS!$B$1007,A15,FSS!$E$1:FSS!$E$1007)+SUMIF(FSpS!$B$1:FSpS!$B$1042,A15,FSpS!$E$1:FSpS!$E$1042)</f>
        <v>36574</v>
      </c>
      <c r="D15" s="5">
        <f>SUMIF(PrF!$B$1:PrF!$B$1111,A15,PrF!$F$1:PrF!$F$1111)+SUMIF(LF!$B$1:LF!$B$1109,A15,LF!$F$1:LF!$F$1109)+SUMIF(PřF!$B$1:PřF!$B$965,A15,PřF!$F$1:PřF!$F$965)+SUMIF('FF'!$B$1:'FF'!$B$435,A15,'FF'!$F$1:'FF'!$F$435)+SUMIF(PdF!$B$1:PdF!$B$929,A15,PdF!$F$1:PdF!$F$929)+SUMIF(ESF!$B$1:ESF!$B$1105,A15,ESF!$F$1:ESF!$F$1105)+SUMIF('FI'!$B$1:'FI'!$B$1093,A15,'FI'!$F$1:'FI'!$F$1093)+SUMIF(FSS!$B$1:FSS!$B$1007,A15,FSS!$F$1:FSS!$F$1007)+SUMIF(FSpS!$B$1:FSpS!$B$1042,A15,FSpS!$F$1:FSpS!$F$1042)</f>
        <v>23416</v>
      </c>
      <c r="E15" s="5">
        <f>SUMIF(PrF!$B$1:PrF!$B$1111,A15,PrF!$G$1:PrF!$G$1111)+SUMIF(LF!$B$1:LF!$B$1109,A15,LF!$G$1:LF!$G$1109)+SUMIF(PřF!$B$1:PřF!$B$965,A15,PřF!$G$1:PřF!$G$965)+SUMIF('FF'!$B$1:'FF'!$B$435,A15,'FF'!$G$1:'FF'!$G$435)+SUMIF(PdF!$B$1:PdF!$B$929,A15,PdF!$G$1:PdF!$G$929)+SUMIF(ESF!$B$1:ESF!$B$1105,A15,ESF!$G$1:ESF!$G$1105)+SUMIF('FI'!$B$1:'FI'!$B$1093,A15,'FI'!$G$1:'FI'!$G$1093)+SUMIF(FSS!$B$1:FSS!$B$1007,A15,FSS!$G$1:FSS!$G$1007)+SUMIF(FSpS!$B$1:FSpS!$B$1042,A15,FSpS!$G$1:FSpS!$G$1042)</f>
        <v>11104</v>
      </c>
      <c r="F15" s="5">
        <f>SUMIF(PrF!$B$1:PrF!$B$1111,A15,PrF!$H$1:PrF!$H$1111)+SUMIF(LF!$B$1:LF!$B$1109,A15,LF!$H$1:LF!$H$1109)+SUMIF(PřF!$B$1:PřF!$B$965,A15,PřF!$H$1:PřF!$H$965)+SUMIF('FF'!$B$1:'FF'!$B$435,A15,'FF'!$H$1:'FF'!$H$435)+SUMIF(PdF!$B$1:PdF!$B$929,A15,PdF!$H$1:PdF!$H$929)+SUMIF(ESF!$B$1:ESF!$B$1105,A15,ESF!$H$1:ESF!$H$1105)+SUMIF('FI'!$B$1:'FI'!$B$1093,A15,'FI'!$H$1:'FI'!$H$1093)+SUMIF(FSS!$B$1:FSS!$B$1007,A15,FSS!$H$1:FSS!$H$1007)+SUMIF(FSpS!$B$1:FSpS!$B$1042,A15,FSpS!$H$1:FSpS!$H$1042)</f>
        <v>120</v>
      </c>
      <c r="G15" s="5">
        <f>SUMIF(PrF!$B$1:PrF!$B$1111,A15,PrF!$I$1:PrF!$I$1111)+SUMIF(LF!$B$1:LF!$B$1109,A15,LF!$I$1:LF!$I$1109)+SUMIF(PřF!$B$1:PřF!$B$965,A15,PřF!$I$1:PřF!$I$965)+SUMIF('FF'!$B$1:'FF'!$B$435,A15,'FF'!$I$1:'FF'!$I$435)+SUMIF(PdF!$B$1:PdF!$B$929,A15,PdF!$I$1:PdF!$I$929)+SUMIF(ESF!$B$1:ESF!$B$1105,A15,ESF!$I$1:ESF!$I$1105)+SUMIF('FI'!$B$1:'FI'!$B$1093,A15,'FI'!$I$1:'FI'!$I$1093)+SUMIF(FSS!$B$1:FSS!$B$1007,A15,FSS!$I$1:FSS!$I$1007)+SUMIF(FSpS!$B$1:FSpS!$B$1042,A15,FSpS!$I$1:FSpS!$I$1042)</f>
        <v>11225</v>
      </c>
    </row>
    <row r="16" spans="1:7" ht="13.5" thickBot="1">
      <c r="A16" s="4" t="s">
        <v>345</v>
      </c>
      <c r="B16" s="5">
        <f>SUMIF(PrF!$B$1:PrF!$B$1111,A16,PrF!$D$1:PrF!$D$1111)+SUMIF(LF!$B$1:LF!$B$1109,A16,LF!$D$1:LF!$D$1109)+SUMIF(PřF!$B$1:PřF!$B$965,A16,PřF!$D$1:PřF!$D$965)+SUMIF('FF'!$B$1:'FF'!$B$435,A16,'FF'!$D$1:'FF'!$D$435)+SUMIF(PdF!$B$1:PdF!$B$929,A16,PdF!$D$1:PdF!$D$929)+SUMIF(ESF!$B$1:ESF!$B$1105,A16,ESF!$D$1:ESF!$D$1105)+SUMIF('FI'!$B$1:'FI'!$B$1093,A16,'FI'!$D$1:'FI'!$D$1093)+SUMIF(FSS!$B$1:FSS!$B$1007,A16,FSS!$D$1:FSS!$D$1007)+SUMIF(FSpS!$B$1:FSpS!$B$1042,A16,FSpS!$D$1:FSpS!$D$1042)</f>
        <v>11757</v>
      </c>
      <c r="C16" s="5">
        <f>SUMIF(PrF!$B$1:PrF!$B$1111,A16,PrF!$E$1:PrF!$E$1111)+SUMIF(LF!$B$1:LF!$B$1109,A16,LF!$E$1:LF!$E$1109)+SUMIF(PřF!$B$1:PřF!$B$965,A16,PřF!$E$1:PřF!$E$965)+SUMIF('FF'!$B$1:'FF'!$B$435,A16,'FF'!$E$1:'FF'!$E$435)+SUMIF(PdF!$B$1:PdF!$B$929,A16,PdF!$E$1:PdF!$E$929)+SUMIF(ESF!$B$1:ESF!$B$1105,A16,ESF!$E$1:ESF!$E$1105)+SUMIF('FI'!$B$1:'FI'!$B$1093,A16,'FI'!$E$1:'FI'!$E$1093)+SUMIF(FSS!$B$1:FSS!$B$1007,A16,FSS!$E$1:FSS!$E$1007)+SUMIF(FSpS!$B$1:FSpS!$B$1042,A16,FSpS!$E$1:FSpS!$E$1042)</f>
        <v>10645</v>
      </c>
      <c r="D16" s="5">
        <f>SUMIF(PrF!$B$1:PrF!$B$1111,A16,PrF!$F$1:PrF!$F$1111)+SUMIF(LF!$B$1:LF!$B$1109,A16,LF!$F$1:LF!$F$1109)+SUMIF(PřF!$B$1:PřF!$B$965,A16,PřF!$F$1:PřF!$F$965)+SUMIF('FF'!$B$1:'FF'!$B$435,A16,'FF'!$F$1:'FF'!$F$435)+SUMIF(PdF!$B$1:PdF!$B$929,A16,PdF!$F$1:PdF!$F$929)+SUMIF(ESF!$B$1:ESF!$B$1105,A16,ESF!$F$1:ESF!$F$1105)+SUMIF('FI'!$B$1:'FI'!$B$1093,A16,'FI'!$F$1:'FI'!$F$1093)+SUMIF(FSS!$B$1:FSS!$B$1007,A16,FSS!$F$1:FSS!$F$1007)+SUMIF(FSpS!$B$1:FSpS!$B$1042,A16,FSpS!$F$1:FSpS!$F$1042)</f>
        <v>7519</v>
      </c>
      <c r="E16" s="5">
        <f>SUMIF(PrF!$B$1:PrF!$B$1111,A16,PrF!$G$1:PrF!$G$1111)+SUMIF(LF!$B$1:LF!$B$1109,A16,LF!$G$1:LF!$G$1109)+SUMIF(PřF!$B$1:PřF!$B$965,A16,PřF!$G$1:PřF!$G$965)+SUMIF('FF'!$B$1:'FF'!$B$435,A16,'FF'!$G$1:'FF'!$G$435)+SUMIF(PdF!$B$1:PdF!$B$929,A16,PdF!$G$1:PdF!$G$929)+SUMIF(ESF!$B$1:ESF!$B$1105,A16,ESF!$G$1:ESF!$G$1105)+SUMIF('FI'!$B$1:'FI'!$B$1093,A16,'FI'!$G$1:'FI'!$G$1093)+SUMIF(FSS!$B$1:FSS!$B$1007,A16,FSS!$G$1:FSS!$G$1007)+SUMIF(FSpS!$B$1:FSpS!$B$1042,A16,FSpS!$G$1:FSpS!$G$1042)</f>
        <v>2136</v>
      </c>
      <c r="F16" s="5">
        <f>SUMIF(PrF!$B$1:PrF!$B$1111,A16,PrF!$H$1:PrF!$H$1111)+SUMIF(LF!$B$1:LF!$B$1109,A16,LF!$H$1:LF!$H$1109)+SUMIF(PřF!$B$1:PřF!$B$965,A16,PřF!$H$1:PřF!$H$965)+SUMIF('FF'!$B$1:'FF'!$B$435,A16,'FF'!$H$1:'FF'!$H$435)+SUMIF(PdF!$B$1:PdF!$B$929,A16,PdF!$H$1:PdF!$H$929)+SUMIF(ESF!$B$1:ESF!$B$1105,A16,ESF!$H$1:ESF!$H$1105)+SUMIF('FI'!$B$1:'FI'!$B$1093,A16,'FI'!$H$1:'FI'!$H$1093)+SUMIF(FSS!$B$1:FSS!$B$1007,A16,FSS!$H$1:FSS!$H$1007)+SUMIF(FSpS!$B$1:FSpS!$B$1042,A16,FSpS!$H$1:FSpS!$H$1042)</f>
        <v>139</v>
      </c>
      <c r="G16" s="5">
        <f>SUMIF(PrF!$B$1:PrF!$B$1111,A16,PrF!$I$1:PrF!$I$1111)+SUMIF(LF!$B$1:LF!$B$1109,A16,LF!$I$1:LF!$I$1109)+SUMIF(PřF!$B$1:PřF!$B$965,A16,PřF!$I$1:PřF!$I$965)+SUMIF('FF'!$B$1:'FF'!$B$435,A16,'FF'!$I$1:'FF'!$I$435)+SUMIF(PdF!$B$1:PdF!$B$929,A16,PdF!$I$1:PdF!$I$929)+SUMIF(ESF!$B$1:ESF!$B$1105,A16,ESF!$I$1:ESF!$I$1105)+SUMIF('FI'!$B$1:'FI'!$B$1093,A16,'FI'!$I$1:'FI'!$I$1093)+SUMIF(FSS!$B$1:FSS!$B$1007,A16,FSS!$I$1:FSS!$I$1007)+SUMIF(FSpS!$B$1:FSpS!$B$1042,A16,FSpS!$I$1:FSpS!$I$1042)</f>
        <v>2275</v>
      </c>
    </row>
    <row r="17" spans="1:7" ht="13.5" thickBot="1">
      <c r="A17" s="4" t="s">
        <v>346</v>
      </c>
      <c r="B17" s="5">
        <f>SUMIF(PrF!$B$1:PrF!$B$1111,A17,PrF!$D$1:PrF!$D$1111)+SUMIF(LF!$B$1:LF!$B$1109,A17,LF!$D$1:LF!$D$1109)+SUMIF(PřF!$B$1:PřF!$B$965,A17,PřF!$D$1:PřF!$D$965)+SUMIF('FF'!$B$1:'FF'!$B$435,A17,'FF'!$D$1:'FF'!$D$435)+SUMIF(PdF!$B$1:PdF!$B$929,A17,PdF!$D$1:PdF!$D$929)+SUMIF(ESF!$B$1:ESF!$B$1105,A17,ESF!$D$1:ESF!$D$1105)+SUMIF('FI'!$B$1:'FI'!$B$1093,A17,'FI'!$D$1:'FI'!$D$1093)+SUMIF(FSS!$B$1:FSS!$B$1007,A17,FSS!$D$1:FSS!$D$1007)+SUMIF(FSpS!$B$1:FSpS!$B$1042,A17,FSpS!$D$1:FSpS!$D$1042)</f>
        <v>3727</v>
      </c>
      <c r="C17" s="5">
        <f>SUMIF(PrF!$B$1:PrF!$B$1111,A17,PrF!$E$1:PrF!$E$1111)+SUMIF(LF!$B$1:LF!$B$1109,A17,LF!$E$1:LF!$E$1109)+SUMIF(PřF!$B$1:PřF!$B$965,A17,PřF!$E$1:PřF!$E$965)+SUMIF('FF'!$B$1:'FF'!$B$435,A17,'FF'!$E$1:'FF'!$E$435)+SUMIF(PdF!$B$1:PdF!$B$929,A17,PdF!$E$1:PdF!$E$929)+SUMIF(ESF!$B$1:ESF!$B$1105,A17,ESF!$E$1:ESF!$E$1105)+SUMIF('FI'!$B$1:'FI'!$B$1093,A17,'FI'!$E$1:'FI'!$E$1093)+SUMIF(FSS!$B$1:FSS!$B$1007,A17,FSS!$E$1:FSS!$E$1007)+SUMIF(FSpS!$B$1:FSpS!$B$1042,A17,FSpS!$E$1:FSpS!$E$1042)</f>
        <v>3187</v>
      </c>
      <c r="D17" s="5">
        <f>SUMIF(PrF!$B$1:PrF!$B$1111,A17,PrF!$F$1:PrF!$F$1111)+SUMIF(LF!$B$1:LF!$B$1109,A17,LF!$F$1:LF!$F$1109)+SUMIF(PřF!$B$1:PřF!$B$965,A17,PřF!$F$1:PřF!$F$965)+SUMIF('FF'!$B$1:'FF'!$B$435,A17,'FF'!$F$1:'FF'!$F$435)+SUMIF(PdF!$B$1:PdF!$B$929,A17,PdF!$F$1:PdF!$F$929)+SUMIF(ESF!$B$1:ESF!$B$1105,A17,ESF!$F$1:ESF!$F$1105)+SUMIF('FI'!$B$1:'FI'!$B$1093,A17,'FI'!$F$1:'FI'!$F$1093)+SUMIF(FSS!$B$1:FSS!$B$1007,A17,FSS!$F$1:FSS!$F$1007)+SUMIF(FSpS!$B$1:FSpS!$B$1042,A17,FSpS!$F$1:FSpS!$F$1042)</f>
        <v>2387</v>
      </c>
      <c r="E17" s="5">
        <f>SUMIF(PrF!$B$1:PrF!$B$1111,A17,PrF!$G$1:PrF!$G$1111)+SUMIF(LF!$B$1:LF!$B$1109,A17,LF!$G$1:LF!$G$1109)+SUMIF(PřF!$B$1:PřF!$B$965,A17,PřF!$G$1:PřF!$G$965)+SUMIF('FF'!$B$1:'FF'!$B$435,A17,'FF'!$G$1:'FF'!$G$435)+SUMIF(PdF!$B$1:PdF!$B$929,A17,PdF!$G$1:PdF!$G$929)+SUMIF(ESF!$B$1:ESF!$B$1105,A17,ESF!$G$1:ESF!$G$1105)+SUMIF('FI'!$B$1:'FI'!$B$1093,A17,'FI'!$G$1:'FI'!$G$1093)+SUMIF(FSS!$B$1:FSS!$B$1007,A17,FSS!$G$1:FSS!$G$1007)+SUMIF(FSpS!$B$1:FSpS!$B$1042,A17,FSpS!$G$1:FSpS!$G$1042)</f>
        <v>2017</v>
      </c>
      <c r="F17" s="5">
        <f>SUMIF(PrF!$B$1:PrF!$B$1111,A17,PrF!$H$1:PrF!$H$1111)+SUMIF(LF!$B$1:LF!$B$1109,A17,LF!$H$1:LF!$H$1109)+SUMIF(PřF!$B$1:PřF!$B$965,A17,PřF!$H$1:PřF!$H$965)+SUMIF('FF'!$B$1:'FF'!$B$435,A17,'FF'!$H$1:'FF'!$H$435)+SUMIF(PdF!$B$1:PdF!$B$929,A17,PdF!$H$1:PdF!$H$929)+SUMIF(ESF!$B$1:ESF!$B$1105,A17,ESF!$H$1:ESF!$H$1105)+SUMIF('FI'!$B$1:'FI'!$B$1093,A17,'FI'!$H$1:'FI'!$H$1093)+SUMIF(FSS!$B$1:FSS!$B$1007,A17,FSS!$H$1:FSS!$H$1007)+SUMIF(FSpS!$B$1:FSpS!$B$1042,A17,FSpS!$H$1:FSpS!$H$1042)</f>
        <v>7</v>
      </c>
      <c r="G17" s="5">
        <f>SUMIF(PrF!$B$1:PrF!$B$1111,A17,PrF!$I$1:PrF!$I$1111)+SUMIF(LF!$B$1:LF!$B$1109,A17,LF!$I$1:LF!$I$1109)+SUMIF(PřF!$B$1:PřF!$B$965,A17,PřF!$I$1:PřF!$I$965)+SUMIF('FF'!$B$1:'FF'!$B$435,A17,'FF'!$I$1:'FF'!$I$435)+SUMIF(PdF!$B$1:PdF!$B$929,A17,PdF!$I$1:PdF!$I$929)+SUMIF(ESF!$B$1:ESF!$B$1105,A17,ESF!$I$1:ESF!$I$1105)+SUMIF('FI'!$B$1:'FI'!$B$1093,A17,'FI'!$I$1:'FI'!$I$1093)+SUMIF(FSS!$B$1:FSS!$B$1007,A17,FSS!$I$1:FSS!$I$1007)+SUMIF(FSpS!$B$1:FSpS!$B$1042,A17,FSpS!$I$1:FSpS!$I$1042)</f>
        <v>2024</v>
      </c>
    </row>
    <row r="18" spans="1:7" ht="13.5" thickBot="1">
      <c r="A18" s="4" t="s">
        <v>339</v>
      </c>
      <c r="B18" s="5">
        <f>SUMIF(PrF!$B$1:PrF!$B$1111,A18,PrF!$D$1:PrF!$D$1111)+SUMIF(LF!$B$1:LF!$B$1109,A18,LF!$D$1:LF!$D$1109)+SUMIF(PřF!$B$1:PřF!$B$965,A18,PřF!$D$1:PřF!$D$965)+SUMIF('FF'!$B$1:'FF'!$B$435,A18,'FF'!$D$1:'FF'!$D$435)+SUMIF(PdF!$B$1:PdF!$B$929,A18,PdF!$D$1:PdF!$D$929)+SUMIF(ESF!$B$1:ESF!$B$1105,A18,ESF!$D$1:ESF!$D$1105)+SUMIF('FI'!$B$1:'FI'!$B$1093,A18,'FI'!$D$1:'FI'!$D$1093)+SUMIF(FSS!$B$1:FSS!$B$1007,A18,FSS!$D$1:FSS!$D$1007)+SUMIF(FSpS!$B$1:FSpS!$B$1042,A18,FSpS!$D$1:FSpS!$D$1042)</f>
        <v>0</v>
      </c>
      <c r="C18" s="5">
        <f>SUMIF(PrF!$B$1:PrF!$B$1111,A18,PrF!$E$1:PrF!$E$1111)+SUMIF(LF!$B$1:LF!$B$1109,A18,LF!$E$1:LF!$E$1109)+SUMIF(PřF!$B$1:PřF!$B$965,A18,PřF!$E$1:PřF!$E$965)+SUMIF('FF'!$B$1:'FF'!$B$435,A18,'FF'!$E$1:'FF'!$E$435)+SUMIF(PdF!$B$1:PdF!$B$929,A18,PdF!$E$1:PdF!$E$929)+SUMIF(ESF!$B$1:ESF!$B$1105,A18,ESF!$E$1:ESF!$E$1105)+SUMIF('FI'!$B$1:'FI'!$B$1093,A18,'FI'!$E$1:'FI'!$E$1093)+SUMIF(FSS!$B$1:FSS!$B$1007,A18,FSS!$E$1:FSS!$E$1007)+SUMIF(FSpS!$B$1:FSpS!$B$1042,A18,FSpS!$E$1:FSpS!$E$1042)</f>
        <v>0</v>
      </c>
      <c r="D18" s="5">
        <f>SUMIF(PrF!$B$1:PrF!$B$1111,A18,PrF!$F$1:PrF!$F$1111)+SUMIF(LF!$B$1:LF!$B$1109,A18,LF!$F$1:LF!$F$1109)+SUMIF(PřF!$B$1:PřF!$B$965,A18,PřF!$F$1:PřF!$F$965)+SUMIF('FF'!$B$1:'FF'!$B$435,A18,'FF'!$F$1:'FF'!$F$435)+SUMIF(PdF!$B$1:PdF!$B$929,A18,PdF!$F$1:PdF!$F$929)+SUMIF(ESF!$B$1:ESF!$B$1105,A18,ESF!$F$1:ESF!$F$1105)+SUMIF('FI'!$B$1:'FI'!$B$1093,A18,'FI'!$F$1:'FI'!$F$1093)+SUMIF(FSS!$B$1:FSS!$B$1007,A18,FSS!$F$1:FSS!$F$1007)+SUMIF(FSpS!$B$1:FSpS!$B$1042,A18,FSpS!$F$1:FSpS!$F$1042)</f>
        <v>0</v>
      </c>
      <c r="E18" s="5">
        <f>SUMIF(PrF!$B$1:PrF!$B$1111,A18,PrF!$G$1:PrF!$G$1111)+SUMIF(LF!$B$1:LF!$B$1109,A18,LF!$G$1:LF!$G$1109)+SUMIF(PřF!$B$1:PřF!$B$965,A18,PřF!$G$1:PřF!$G$965)+SUMIF('FF'!$B$1:'FF'!$B$435,A18,'FF'!$G$1:'FF'!$G$435)+SUMIF(PdF!$B$1:PdF!$B$929,A18,PdF!$G$1:PdF!$G$929)+SUMIF(ESF!$B$1:ESF!$B$1105,A18,ESF!$G$1:ESF!$G$1105)+SUMIF('FI'!$B$1:'FI'!$B$1093,A18,'FI'!$G$1:'FI'!$G$1093)+SUMIF(FSS!$B$1:FSS!$B$1007,A18,FSS!$G$1:FSS!$G$1007)+SUMIF(FSpS!$B$1:FSpS!$B$1042,A18,FSpS!$G$1:FSpS!$G$1042)</f>
        <v>0</v>
      </c>
      <c r="F18" s="5">
        <f>SUMIF(PrF!$B$1:PrF!$B$1111,A18,PrF!$H$1:PrF!$H$1111)+SUMIF(LF!$B$1:LF!$B$1109,A18,LF!$H$1:LF!$H$1109)+SUMIF(PřF!$B$1:PřF!$B$965,A18,PřF!$H$1:PřF!$H$965)+SUMIF('FF'!$B$1:'FF'!$B$435,A18,'FF'!$H$1:'FF'!$H$435)+SUMIF(PdF!$B$1:PdF!$B$929,A18,PdF!$H$1:PdF!$H$929)+SUMIF(ESF!$B$1:ESF!$B$1105,A18,ESF!$H$1:ESF!$H$1105)+SUMIF('FI'!$B$1:'FI'!$B$1093,A18,'FI'!$H$1:'FI'!$H$1093)+SUMIF(FSS!$B$1:FSS!$B$1007,A18,FSS!$H$1:FSS!$H$1007)+SUMIF(FSpS!$B$1:FSpS!$B$1042,A18,FSpS!$H$1:FSpS!$H$1042)</f>
        <v>0</v>
      </c>
      <c r="G18" s="5">
        <f>SUMIF(PrF!$B$1:PrF!$B$1111,A18,PrF!$I$1:PrF!$I$1111)+SUMIF(LF!$B$1:LF!$B$1109,A18,LF!$I$1:LF!$I$1109)+SUMIF(PřF!$B$1:PřF!$B$965,A18,PřF!$I$1:PřF!$I$965)+SUMIF('FF'!$B$1:'FF'!$B$435,A18,'FF'!$I$1:'FF'!$I$435)+SUMIF(PdF!$B$1:PdF!$B$929,A18,PdF!$I$1:PdF!$I$929)+SUMIF(ESF!$B$1:ESF!$B$1105,A18,ESF!$I$1:ESF!$I$1105)+SUMIF('FI'!$B$1:'FI'!$B$1093,A18,'FI'!$I$1:'FI'!$I$1093)+SUMIF(FSS!$B$1:FSS!$B$1007,A18,FSS!$I$1:FSS!$I$1007)+SUMIF(FSpS!$B$1:FSpS!$B$1042,A18,FSpS!$I$1:FSpS!$I$1042)</f>
        <v>0</v>
      </c>
    </row>
    <row r="19" spans="1:7" ht="13.5" thickBot="1">
      <c r="A19" s="6" t="s">
        <v>184</v>
      </c>
      <c r="B19" s="7">
        <f aca="true" t="shared" si="1" ref="B19:G19">SUM(B15:B18)</f>
        <v>55823</v>
      </c>
      <c r="C19" s="7">
        <f t="shared" si="1"/>
        <v>50406</v>
      </c>
      <c r="D19" s="7">
        <f t="shared" si="1"/>
        <v>33322</v>
      </c>
      <c r="E19" s="7">
        <f t="shared" si="1"/>
        <v>15257</v>
      </c>
      <c r="F19" s="7">
        <f t="shared" si="1"/>
        <v>266</v>
      </c>
      <c r="G19" s="7">
        <f t="shared" si="1"/>
        <v>15524</v>
      </c>
    </row>
    <row r="21" ht="13.5" thickBot="1"/>
    <row r="22" spans="1:7" ht="39" thickBot="1">
      <c r="A22" s="2" t="s">
        <v>188</v>
      </c>
      <c r="B22" s="2" t="s">
        <v>189</v>
      </c>
      <c r="C22" s="2" t="s">
        <v>190</v>
      </c>
      <c r="D22" s="2" t="s">
        <v>191</v>
      </c>
      <c r="E22" s="2" t="s">
        <v>192</v>
      </c>
      <c r="F22" s="2" t="s">
        <v>193</v>
      </c>
      <c r="G22" s="2" t="s">
        <v>194</v>
      </c>
    </row>
    <row r="23" spans="1:7" ht="13.5" thickBot="1">
      <c r="A23" s="4" t="s">
        <v>185</v>
      </c>
      <c r="B23" s="5">
        <f>SUMIF(PrF!$C$1:PrF!$C$1111,A23,PrF!$D$1:PrF!$D$1111)+SUMIF(LF!$C$1:LF!$C$1109,A23,LF!$D$1:LF!$D$1109)+SUMIF(PřF!$C$1:PřF!$C$965,A23,PřF!$D$1:PřF!$D$965)+SUMIF('FF'!$C$1:'FF'!$C$435,A23,'FF'!$D$1:'FF'!$D$435)+SUMIF(PdF!$C$1:PdF!$C$929,A23,PdF!$D$1:PdF!$D$929)+SUMIF(ESF!$C$1:ESF!$C$1105,A23,ESF!$D$1:ESF!$D$1105)+SUMIF('FI'!$C$1:'FI'!$C$1093,A23,'FI'!$D$1:'FI'!$D$1093)+SUMIF(FSS!$C$1:FSS!$C$1007,A23,FSS!$D$1:FSS!$D$1007)+SUMIF(FSpS!$C$1:FSpS!$C$1042,A23,FSpS!$D$1:FSpS!$D$1042)</f>
        <v>42875</v>
      </c>
      <c r="C23" s="5">
        <f>SUMIF(PrF!$C$1:PrF!$C$1111,A23,PrF!$E$1:PrF!$E$1111)+SUMIF(LF!$C$1:LF!$C$1109,A23,LF!$E$1:LF!$E$1109)+SUMIF(PřF!$C$1:PřF!$C$965,A23,PřF!$E$1:PřF!$E$965)+SUMIF('FF'!$C$1:'FF'!$C$435,A23,'FF'!$E$1:'FF'!$E$435)+SUMIF(PdF!$C$1:PdF!$C$929,A23,PdF!$E$1:PdF!$E$929)+SUMIF(ESF!$C$1:ESF!$C$1105,A23,ESF!$E$1:ESF!$E$1105)+SUMIF('FI'!$C$1:'FI'!$C$1093,A23,'FI'!$E$1:'FI'!$E$1093)+SUMIF(FSS!$C$1:FSS!$C$1007,A23,FSS!$E$1:FSS!$E$1007)+SUMIF(FSpS!$C$1:FSpS!$C$1042,A23,FSpS!$E$1:FSpS!$E$1042)</f>
        <v>38801</v>
      </c>
      <c r="D23" s="5">
        <f>SUMIF(PrF!$C$1:PrF!$C$1111,A23,PrF!$F$1:PrF!$F$1111)+SUMIF(LF!$C$1:LF!$C$1109,A23,LF!$F$1:LF!$F$1109)+SUMIF(PřF!$C$1:PřF!$C$965,A23,PřF!$F$1:PřF!$F$965)+SUMIF('FF'!$C$1:'FF'!$C$435,A23,'FF'!$F$1:'FF'!$F$435)+SUMIF(PdF!$C$1:PdF!$C$929,A23,PdF!$F$1:PdF!$F$929)+SUMIF(ESF!$C$1:ESF!$C$1105,A23,ESF!$F$1:ESF!$F$1105)+SUMIF('FI'!$C$1:'FI'!$C$1093,A23,'FI'!$F$1:'FI'!$F$1093)+SUMIF(FSS!$C$1:FSS!$C$1007,A23,FSS!$F$1:FSS!$F$1007)+SUMIF(FSpS!$C$1:FSpS!$C$1042,A23,FSpS!$F$1:FSpS!$F$1042)</f>
        <v>24963</v>
      </c>
      <c r="E23" s="5">
        <f>SUMIF(PrF!$C$1:PrF!$C$1111,A23,PrF!$G$1:PrF!$G$1111)+SUMIF(LF!$C$1:LF!$C$1109,A23,LF!$G$1:LF!$G$1109)+SUMIF(PřF!$C$1:PřF!$C$965,A23,PřF!$G$1:PřF!$G$965)+SUMIF('FF'!$C$1:'FF'!$C$435,A23,'FF'!$G$1:'FF'!$G$435)+SUMIF(PdF!$C$1:PdF!$C$929,A23,PdF!$G$1:PdF!$G$929)+SUMIF(ESF!$C$1:ESF!$C$1105,A23,ESF!$G$1:ESF!$G$1105)+SUMIF('FI'!$C$1:'FI'!$C$1093,A23,'FI'!$G$1:'FI'!$G$1093)+SUMIF(FSS!$C$1:FSS!$C$1007,A23,FSS!$G$1:FSS!$G$1007)+SUMIF(FSpS!$C$1:FSpS!$C$1042,A23,FSpS!$G$1:FSpS!$G$1042)</f>
        <v>12067</v>
      </c>
      <c r="F23" s="5">
        <f>SUMIF(PrF!$C$1:PrF!$C$1111,A23,PrF!$H$1:PrF!$H$1111)+SUMIF(LF!$C$1:LF!$C$1109,A23,LF!$H$1:LF!$H$1109)+SUMIF(PřF!$C$1:PřF!$C$965,A23,PřF!$H$1:PřF!$H$965)+SUMIF('FF'!$C$1:'FF'!$C$435,A23,'FF'!$H$1:'FF'!$H$435)+SUMIF(PdF!$C$1:PdF!$C$929,A23,PdF!$H$1:PdF!$H$929)+SUMIF(ESF!$C$1:ESF!$C$1105,A23,ESF!$H$1:ESF!$H$1105)+SUMIF('FI'!$C$1:'FI'!$C$1093,A23,'FI'!$H$1:'FI'!$H$1093)+SUMIF(FSS!$C$1:FSS!$C$1007,A23,FSS!$H$1:FSS!$H$1007)+SUMIF(FSpS!$C$1:FSpS!$C$1042,A23,FSpS!$H$1:FSpS!$H$1042)</f>
        <v>161</v>
      </c>
      <c r="G23" s="5">
        <f>SUMIF(PrF!$C$1:PrF!$C$1111,A23,PrF!$I$1:PrF!$I$1111)+SUMIF(LF!$C$1:LF!$C$1109,A23,LF!$I$1:LF!$I$1109)+SUMIF(PřF!$C$1:PřF!$C$965,A23,PřF!$I$1:PřF!$I$965)+SUMIF('FF'!$C$1:'FF'!$C$435,A23,'FF'!$I$1:'FF'!$I$435)+SUMIF(PdF!$C$1:PdF!$C$929,A23,PdF!$I$1:PdF!$I$929)+SUMIF(ESF!$C$1:ESF!$C$1105,A23,ESF!$I$1:ESF!$I$1105)+SUMIF('FI'!$C$1:'FI'!$C$1093,A23,'FI'!$I$1:'FI'!$I$1093)+SUMIF(FSS!$C$1:FSS!$C$1007,A23,FSS!$I$1:FSS!$I$1007)+SUMIF(FSpS!$C$1:FSpS!$C$1042,A23,FSpS!$I$1:FSpS!$I$1042)</f>
        <v>12228</v>
      </c>
    </row>
    <row r="24" spans="1:7" ht="13.5" thickBot="1">
      <c r="A24" s="4" t="s">
        <v>195</v>
      </c>
      <c r="B24" s="5">
        <f>SUMIF(PrF!$C$1:PrF!$C$1111,A24,PrF!$D$1:PrF!$D$1111)+SUMIF(LF!$C$1:LF!$C$1109,A24,LF!$D$1:LF!$D$1109)+SUMIF(PřF!$C$1:PřF!$C$965,A24,PřF!$D$1:PřF!$D$965)+SUMIF('FF'!$C$1:'FF'!$C$435,A24,'FF'!$D$1:'FF'!$D$435)+SUMIF(PdF!$C$1:PdF!$C$929,A24,PdF!$D$1:PdF!$D$929)+SUMIF(ESF!$C$1:ESF!$C$1105,A24,ESF!$D$1:ESF!$D$1105)+SUMIF('FI'!$C$1:'FI'!$C$1093,A24,'FI'!$D$1:'FI'!$D$1093)+SUMIF(FSS!$C$1:FSS!$C$1007,A24,FSS!$D$1:FSS!$D$1007)+SUMIF(FSpS!$C$1:FSpS!$C$1042,A24,FSpS!$D$1:FSpS!$D$1042)</f>
        <v>12948</v>
      </c>
      <c r="C24" s="5">
        <f>SUMIF(PrF!$C$1:PrF!$C$1111,A24,PrF!$E$1:PrF!$E$1111)+SUMIF(LF!$C$1:LF!$C$1109,A24,LF!$E$1:LF!$E$1109)+SUMIF(PřF!$C$1:PřF!$C$965,A24,PřF!$E$1:PřF!$E$965)+SUMIF('FF'!$C$1:'FF'!$C$435,A24,'FF'!$E$1:'FF'!$E$435)+SUMIF(PdF!$C$1:PdF!$C$929,A24,PdF!$E$1:PdF!$E$929)+SUMIF(ESF!$C$1:ESF!$C$1105,A24,ESF!$E$1:ESF!$E$1105)+SUMIF('FI'!$C$1:'FI'!$C$1093,A24,'FI'!$E$1:'FI'!$E$1093)+SUMIF(FSS!$C$1:FSS!$C$1007,A24,FSS!$E$1:FSS!$E$1007)+SUMIF(FSpS!$C$1:FSpS!$C$1042,A24,FSpS!$E$1:FSpS!$E$1042)</f>
        <v>11605</v>
      </c>
      <c r="D24" s="5">
        <f>SUMIF(PrF!$C$1:PrF!$C$1111,A24,PrF!$F$1:PrF!$F$1111)+SUMIF(LF!$C$1:LF!$C$1109,A24,LF!$F$1:LF!$F$1109)+SUMIF(PřF!$C$1:PřF!$C$965,A24,PřF!$F$1:PřF!$F$965)+SUMIF('FF'!$C$1:'FF'!$C$435,A24,'FF'!$F$1:'FF'!$F$435)+SUMIF(PdF!$C$1:PdF!$C$929,A24,PdF!$F$1:PdF!$F$929)+SUMIF(ESF!$C$1:ESF!$C$1105,A24,ESF!$F$1:ESF!$F$1105)+SUMIF('FI'!$C$1:'FI'!$C$1093,A24,'FI'!$F$1:'FI'!$F$1093)+SUMIF(FSS!$C$1:FSS!$C$1007,A24,FSS!$F$1:FSS!$F$1007)+SUMIF(FSpS!$C$1:FSpS!$C$1042,A24,FSpS!$F$1:FSpS!$F$1042)</f>
        <v>8359</v>
      </c>
      <c r="E24" s="5">
        <f>SUMIF(PrF!$C$1:PrF!$C$1111,A24,PrF!$G$1:PrF!$G$1111)+SUMIF(LF!$C$1:LF!$C$1109,A24,LF!$G$1:LF!$G$1109)+SUMIF(PřF!$C$1:PřF!$C$965,A24,PřF!$G$1:PřF!$G$965)+SUMIF('FF'!$C$1:'FF'!$C$435,A24,'FF'!$G$1:'FF'!$G$435)+SUMIF(PdF!$C$1:PdF!$C$929,A24,PdF!$G$1:PdF!$G$929)+SUMIF(ESF!$C$1:ESF!$C$1105,A24,ESF!$G$1:ESF!$G$1105)+SUMIF('FI'!$C$1:'FI'!$C$1093,A24,'FI'!$G$1:'FI'!$G$1093)+SUMIF(FSS!$C$1:FSS!$C$1007,A24,FSS!$G$1:FSS!$G$1007)+SUMIF(FSpS!$C$1:FSpS!$C$1042,A24,FSpS!$G$1:FSpS!$G$1042)</f>
        <v>3190</v>
      </c>
      <c r="F24" s="5">
        <f>SUMIF(PrF!$C$1:PrF!$C$1111,A24,PrF!$H$1:PrF!$H$1111)+SUMIF(LF!$C$1:LF!$C$1109,A24,LF!$H$1:LF!$H$1109)+SUMIF(PřF!$C$1:PřF!$C$965,A24,PřF!$H$1:PřF!$H$965)+SUMIF('FF'!$C$1:'FF'!$C$435,A24,'FF'!$H$1:'FF'!$H$435)+SUMIF(PdF!$C$1:PdF!$C$929,A24,PdF!$H$1:PdF!$H$929)+SUMIF(ESF!$C$1:ESF!$C$1105,A24,ESF!$H$1:ESF!$H$1105)+SUMIF('FI'!$C$1:'FI'!$C$1093,A24,'FI'!$H$1:'FI'!$H$1093)+SUMIF(FSS!$C$1:FSS!$C$1007,A24,FSS!$H$1:FSS!$H$1007)+SUMIF(FSpS!$C$1:FSpS!$C$1042,A24,FSpS!$H$1:FSpS!$H$1042)</f>
        <v>105</v>
      </c>
      <c r="G24" s="5">
        <f>SUMIF(PrF!$C$1:PrF!$C$1111,A24,PrF!$I$1:PrF!$I$1111)+SUMIF(LF!$C$1:LF!$C$1109,A24,LF!$I$1:LF!$I$1109)+SUMIF(PřF!$C$1:PřF!$C$965,A24,PřF!$I$1:PřF!$I$965)+SUMIF('FF'!$C$1:'FF'!$C$435,A24,'FF'!$I$1:'FF'!$I$435)+SUMIF(PdF!$C$1:PdF!$C$929,A24,PdF!$I$1:PdF!$I$929)+SUMIF(ESF!$C$1:ESF!$C$1105,A24,ESF!$I$1:ESF!$I$1105)+SUMIF('FI'!$C$1:'FI'!$C$1093,A24,'FI'!$I$1:'FI'!$I$1093)+SUMIF(FSS!$C$1:FSS!$C$1007,A24,FSS!$I$1:FSS!$I$1007)+SUMIF(FSpS!$C$1:FSpS!$C$1042,A24,FSpS!$I$1:FSpS!$I$1042)</f>
        <v>3296</v>
      </c>
    </row>
    <row r="25" spans="1:7" ht="13.5" thickBot="1">
      <c r="A25" s="6" t="s">
        <v>184</v>
      </c>
      <c r="B25" s="7">
        <f aca="true" t="shared" si="2" ref="B25:G25">SUM(B23:B24)</f>
        <v>55823</v>
      </c>
      <c r="C25" s="7">
        <f t="shared" si="2"/>
        <v>50406</v>
      </c>
      <c r="D25" s="7">
        <f t="shared" si="2"/>
        <v>33322</v>
      </c>
      <c r="E25" s="7">
        <f t="shared" si="2"/>
        <v>15257</v>
      </c>
      <c r="F25" s="7">
        <f t="shared" si="2"/>
        <v>266</v>
      </c>
      <c r="G25" s="7">
        <f t="shared" si="2"/>
        <v>15524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4">
      <selection activeCell="A1" sqref="A1"/>
    </sheetView>
  </sheetViews>
  <sheetFormatPr defaultColWidth="9.140625" defaultRowHeight="12.75"/>
  <cols>
    <col min="1" max="1" width="50.7109375" style="14" customWidth="1"/>
    <col min="2" max="3" width="13.421875" style="0" customWidth="1"/>
    <col min="4" max="9" width="10.7109375" style="0" customWidth="1"/>
  </cols>
  <sheetData>
    <row r="1" spans="1:9" s="3" customFormat="1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9" t="s">
        <v>265</v>
      </c>
      <c r="B2" s="9"/>
      <c r="C2" s="9"/>
      <c r="D2" s="9"/>
      <c r="E2" s="9"/>
      <c r="F2" s="9"/>
      <c r="G2" s="9"/>
      <c r="H2" s="9"/>
      <c r="I2" s="9"/>
    </row>
    <row r="3" spans="1:9" ht="26.25" thickBot="1">
      <c r="A3" s="10" t="s">
        <v>38</v>
      </c>
      <c r="B3" s="11" t="s">
        <v>344</v>
      </c>
      <c r="C3" s="11" t="s">
        <v>185</v>
      </c>
      <c r="D3" s="11">
        <v>21</v>
      </c>
      <c r="E3" s="11">
        <v>19</v>
      </c>
      <c r="F3" s="11">
        <v>12</v>
      </c>
      <c r="G3" s="11">
        <v>12</v>
      </c>
      <c r="H3" s="11">
        <v>1</v>
      </c>
      <c r="I3" s="11">
        <v>13</v>
      </c>
    </row>
    <row r="4" spans="1:9" ht="26.25" thickBot="1">
      <c r="A4" s="18" t="s">
        <v>39</v>
      </c>
      <c r="B4" s="11" t="s">
        <v>344</v>
      </c>
      <c r="C4" s="11" t="s">
        <v>185</v>
      </c>
      <c r="D4" s="11">
        <v>3</v>
      </c>
      <c r="E4" s="11">
        <v>3</v>
      </c>
      <c r="F4" s="11">
        <v>1</v>
      </c>
      <c r="G4" s="11">
        <v>1</v>
      </c>
      <c r="H4" s="11">
        <v>0</v>
      </c>
      <c r="I4" s="11">
        <v>1</v>
      </c>
    </row>
    <row r="5" spans="1:9" ht="26.25" thickBot="1">
      <c r="A5" s="18" t="s">
        <v>40</v>
      </c>
      <c r="B5" s="11" t="s">
        <v>344</v>
      </c>
      <c r="C5" s="11" t="s">
        <v>185</v>
      </c>
      <c r="D5" s="11">
        <v>15</v>
      </c>
      <c r="E5" s="11">
        <v>11</v>
      </c>
      <c r="F5" s="11">
        <v>6</v>
      </c>
      <c r="G5" s="11">
        <v>4</v>
      </c>
      <c r="H5" s="11">
        <v>0</v>
      </c>
      <c r="I5" s="11">
        <v>4</v>
      </c>
    </row>
    <row r="6" spans="1:9" ht="26.25" thickBot="1">
      <c r="A6" s="18" t="s">
        <v>41</v>
      </c>
      <c r="B6" s="11" t="s">
        <v>344</v>
      </c>
      <c r="C6" s="11" t="s">
        <v>185</v>
      </c>
      <c r="D6" s="11">
        <v>23</v>
      </c>
      <c r="E6" s="11">
        <v>21</v>
      </c>
      <c r="F6" s="11">
        <v>10</v>
      </c>
      <c r="G6" s="11">
        <v>10</v>
      </c>
      <c r="H6" s="11">
        <v>0</v>
      </c>
      <c r="I6" s="11">
        <v>10</v>
      </c>
    </row>
    <row r="7" spans="1:9" ht="26.25" thickBot="1">
      <c r="A7" s="18" t="s">
        <v>42</v>
      </c>
      <c r="B7" s="11" t="s">
        <v>344</v>
      </c>
      <c r="C7" s="11" t="s">
        <v>185</v>
      </c>
      <c r="D7" s="11">
        <v>42</v>
      </c>
      <c r="E7" s="11">
        <v>38</v>
      </c>
      <c r="F7" s="11">
        <v>21</v>
      </c>
      <c r="G7" s="11">
        <v>9</v>
      </c>
      <c r="H7" s="11">
        <v>0</v>
      </c>
      <c r="I7" s="11">
        <v>9</v>
      </c>
    </row>
    <row r="8" spans="1:9" ht="26.25" thickBot="1">
      <c r="A8" s="18" t="s">
        <v>43</v>
      </c>
      <c r="B8" s="11" t="s">
        <v>344</v>
      </c>
      <c r="C8" s="11" t="s">
        <v>185</v>
      </c>
      <c r="D8" s="11">
        <v>10</v>
      </c>
      <c r="E8" s="11">
        <v>9</v>
      </c>
      <c r="F8" s="11">
        <v>4</v>
      </c>
      <c r="G8" s="11">
        <v>6</v>
      </c>
      <c r="H8" s="11">
        <v>0</v>
      </c>
      <c r="I8" s="11">
        <v>6</v>
      </c>
    </row>
    <row r="9" spans="1:9" ht="26.25" thickBot="1">
      <c r="A9" s="18" t="s">
        <v>44</v>
      </c>
      <c r="B9" s="11" t="s">
        <v>344</v>
      </c>
      <c r="C9" s="11" t="s">
        <v>185</v>
      </c>
      <c r="D9" s="11">
        <v>32</v>
      </c>
      <c r="E9" s="11">
        <v>29</v>
      </c>
      <c r="F9" s="11">
        <v>14</v>
      </c>
      <c r="G9" s="11">
        <v>10</v>
      </c>
      <c r="H9" s="11">
        <v>0</v>
      </c>
      <c r="I9" s="11">
        <v>10</v>
      </c>
    </row>
    <row r="10" spans="1:9" ht="39" thickBot="1">
      <c r="A10" s="18" t="s">
        <v>45</v>
      </c>
      <c r="B10" s="11" t="s">
        <v>344</v>
      </c>
      <c r="C10" s="11" t="s">
        <v>185</v>
      </c>
      <c r="D10" s="11">
        <v>21</v>
      </c>
      <c r="E10" s="11">
        <v>17</v>
      </c>
      <c r="F10" s="11">
        <v>9</v>
      </c>
      <c r="G10" s="11">
        <v>11</v>
      </c>
      <c r="H10" s="11">
        <v>0</v>
      </c>
      <c r="I10" s="11">
        <v>11</v>
      </c>
    </row>
    <row r="11" spans="1:9" ht="26.25" thickBot="1">
      <c r="A11" s="18" t="s">
        <v>46</v>
      </c>
      <c r="B11" s="11" t="s">
        <v>344</v>
      </c>
      <c r="C11" s="11" t="s">
        <v>185</v>
      </c>
      <c r="D11" s="11">
        <v>59</v>
      </c>
      <c r="E11" s="11">
        <v>49</v>
      </c>
      <c r="F11" s="11">
        <v>19</v>
      </c>
      <c r="G11" s="11">
        <v>11</v>
      </c>
      <c r="H11" s="11">
        <v>0</v>
      </c>
      <c r="I11" s="11">
        <v>11</v>
      </c>
    </row>
    <row r="12" spans="1:9" ht="26.25" thickBot="1">
      <c r="A12" s="18" t="s">
        <v>47</v>
      </c>
      <c r="B12" s="11" t="s">
        <v>344</v>
      </c>
      <c r="C12" s="11" t="s">
        <v>185</v>
      </c>
      <c r="D12" s="11">
        <v>45</v>
      </c>
      <c r="E12" s="11">
        <v>40</v>
      </c>
      <c r="F12" s="11">
        <v>20</v>
      </c>
      <c r="G12" s="11">
        <v>12</v>
      </c>
      <c r="H12" s="11">
        <v>0</v>
      </c>
      <c r="I12" s="11">
        <v>12</v>
      </c>
    </row>
    <row r="13" spans="1:9" ht="26.25" thickBot="1">
      <c r="A13" s="18" t="s">
        <v>48</v>
      </c>
      <c r="B13" s="11" t="s">
        <v>344</v>
      </c>
      <c r="C13" s="11" t="s">
        <v>185</v>
      </c>
      <c r="D13" s="11">
        <v>30</v>
      </c>
      <c r="E13" s="11">
        <v>21</v>
      </c>
      <c r="F13" s="11">
        <v>13</v>
      </c>
      <c r="G13" s="11">
        <v>0</v>
      </c>
      <c r="H13" s="11">
        <v>0</v>
      </c>
      <c r="I13" s="11">
        <v>0</v>
      </c>
    </row>
    <row r="14" spans="1:9" ht="26.25" thickBot="1">
      <c r="A14" s="18" t="s">
        <v>49</v>
      </c>
      <c r="B14" s="11" t="s">
        <v>344</v>
      </c>
      <c r="C14" s="11" t="s">
        <v>185</v>
      </c>
      <c r="D14" s="11">
        <v>13</v>
      </c>
      <c r="E14" s="11">
        <v>9</v>
      </c>
      <c r="F14" s="11">
        <v>5</v>
      </c>
      <c r="G14" s="11">
        <v>3</v>
      </c>
      <c r="H14" s="11">
        <v>0</v>
      </c>
      <c r="I14" s="11">
        <v>3</v>
      </c>
    </row>
    <row r="15" spans="1:9" ht="13.5" thickBot="1">
      <c r="A15" s="18" t="s">
        <v>50</v>
      </c>
      <c r="B15" s="11" t="s">
        <v>344</v>
      </c>
      <c r="C15" s="11" t="s">
        <v>185</v>
      </c>
      <c r="D15" s="11">
        <v>17</v>
      </c>
      <c r="E15" s="11">
        <v>13</v>
      </c>
      <c r="F15" s="11">
        <v>7</v>
      </c>
      <c r="G15" s="11">
        <v>0</v>
      </c>
      <c r="H15" s="11">
        <v>0</v>
      </c>
      <c r="I15" s="11">
        <v>0</v>
      </c>
    </row>
    <row r="16" spans="1:9" ht="26.25" thickBot="1">
      <c r="A16" s="18" t="s">
        <v>51</v>
      </c>
      <c r="B16" s="11" t="s">
        <v>344</v>
      </c>
      <c r="C16" s="11" t="s">
        <v>185</v>
      </c>
      <c r="D16" s="11">
        <v>3</v>
      </c>
      <c r="E16" s="11">
        <v>3</v>
      </c>
      <c r="F16" s="11">
        <v>1</v>
      </c>
      <c r="G16" s="11">
        <v>1</v>
      </c>
      <c r="H16" s="11">
        <v>0</v>
      </c>
      <c r="I16" s="11">
        <v>1</v>
      </c>
    </row>
    <row r="17" spans="1:9" ht="13.5" thickBot="1">
      <c r="A17" s="18" t="s">
        <v>52</v>
      </c>
      <c r="B17" s="11" t="s">
        <v>344</v>
      </c>
      <c r="C17" s="11" t="s">
        <v>185</v>
      </c>
      <c r="D17" s="11">
        <v>6</v>
      </c>
      <c r="E17" s="11">
        <v>5</v>
      </c>
      <c r="F17" s="11">
        <v>0</v>
      </c>
      <c r="G17" s="11">
        <v>0</v>
      </c>
      <c r="H17" s="11">
        <v>0</v>
      </c>
      <c r="I17" s="11">
        <v>0</v>
      </c>
    </row>
    <row r="18" spans="1:9" ht="26.25" thickBot="1">
      <c r="A18" s="18" t="s">
        <v>53</v>
      </c>
      <c r="B18" s="11" t="s">
        <v>344</v>
      </c>
      <c r="C18" s="11" t="s">
        <v>185</v>
      </c>
      <c r="D18" s="11">
        <v>22</v>
      </c>
      <c r="E18" s="11">
        <v>15</v>
      </c>
      <c r="F18" s="11">
        <v>3</v>
      </c>
      <c r="G18" s="11">
        <v>3</v>
      </c>
      <c r="H18" s="11">
        <v>0</v>
      </c>
      <c r="I18" s="11">
        <v>3</v>
      </c>
    </row>
    <row r="19" spans="1:9" ht="13.5" thickBot="1">
      <c r="A19" s="18" t="s">
        <v>54</v>
      </c>
      <c r="B19" s="11" t="s">
        <v>344</v>
      </c>
      <c r="C19" s="11" t="s">
        <v>185</v>
      </c>
      <c r="D19" s="11">
        <v>731</v>
      </c>
      <c r="E19" s="11">
        <v>703</v>
      </c>
      <c r="F19" s="11">
        <v>593</v>
      </c>
      <c r="G19" s="11">
        <v>42</v>
      </c>
      <c r="H19" s="11">
        <v>0</v>
      </c>
      <c r="I19" s="11">
        <v>42</v>
      </c>
    </row>
    <row r="20" spans="1:9" ht="13.5" thickBot="1">
      <c r="A20" s="18" t="s">
        <v>54</v>
      </c>
      <c r="B20" s="11" t="s">
        <v>344</v>
      </c>
      <c r="C20" s="11" t="s">
        <v>195</v>
      </c>
      <c r="D20" s="11">
        <v>344</v>
      </c>
      <c r="E20" s="11">
        <v>318</v>
      </c>
      <c r="F20" s="11">
        <v>263</v>
      </c>
      <c r="G20" s="11">
        <v>21</v>
      </c>
      <c r="H20" s="11">
        <v>0</v>
      </c>
      <c r="I20" s="11">
        <v>21</v>
      </c>
    </row>
    <row r="21" spans="1:9" ht="13.5" thickBot="1">
      <c r="A21" s="18" t="s">
        <v>55</v>
      </c>
      <c r="B21" s="11" t="s">
        <v>344</v>
      </c>
      <c r="C21" s="11" t="s">
        <v>195</v>
      </c>
      <c r="D21" s="11">
        <v>232</v>
      </c>
      <c r="E21" s="11">
        <v>175</v>
      </c>
      <c r="F21" s="11">
        <v>135</v>
      </c>
      <c r="G21" s="11">
        <v>47</v>
      </c>
      <c r="H21" s="11">
        <v>0</v>
      </c>
      <c r="I21" s="11">
        <v>47</v>
      </c>
    </row>
    <row r="22" spans="1:9" ht="13.5" thickBot="1">
      <c r="A22" s="18" t="s">
        <v>265</v>
      </c>
      <c r="B22" s="11" t="s">
        <v>344</v>
      </c>
      <c r="C22" s="11" t="s">
        <v>185</v>
      </c>
      <c r="D22" s="11">
        <v>361</v>
      </c>
      <c r="E22" s="11">
        <v>279</v>
      </c>
      <c r="F22" s="11">
        <v>202</v>
      </c>
      <c r="G22" s="11">
        <v>45</v>
      </c>
      <c r="H22" s="11">
        <v>1</v>
      </c>
      <c r="I22" s="11">
        <v>46</v>
      </c>
    </row>
    <row r="23" spans="1:9" ht="13.5" thickBot="1">
      <c r="A23" s="18" t="s">
        <v>265</v>
      </c>
      <c r="B23" s="11" t="s">
        <v>344</v>
      </c>
      <c r="C23" s="11" t="s">
        <v>195</v>
      </c>
      <c r="D23" s="11">
        <v>166</v>
      </c>
      <c r="E23" s="11">
        <v>113</v>
      </c>
      <c r="F23" s="11">
        <v>75</v>
      </c>
      <c r="G23" s="11">
        <v>31</v>
      </c>
      <c r="H23" s="11">
        <v>0</v>
      </c>
      <c r="I23" s="11">
        <v>31</v>
      </c>
    </row>
    <row r="24" spans="1:9" ht="13.5" thickBot="1">
      <c r="A24" s="9" t="s">
        <v>265</v>
      </c>
      <c r="B24" s="9"/>
      <c r="C24" s="9"/>
      <c r="D24" s="9"/>
      <c r="E24" s="9"/>
      <c r="F24" s="9"/>
      <c r="G24" s="9"/>
      <c r="H24" s="9"/>
      <c r="I24" s="9"/>
    </row>
    <row r="25" spans="1:9" ht="26.25" thickBot="1">
      <c r="A25" s="10" t="s">
        <v>56</v>
      </c>
      <c r="B25" s="11" t="s">
        <v>345</v>
      </c>
      <c r="C25" s="11" t="s">
        <v>185</v>
      </c>
      <c r="D25" s="11">
        <v>5</v>
      </c>
      <c r="E25" s="11">
        <v>5</v>
      </c>
      <c r="F25" s="11">
        <v>5</v>
      </c>
      <c r="G25" s="11">
        <v>5</v>
      </c>
      <c r="H25" s="11">
        <v>0</v>
      </c>
      <c r="I25" s="11">
        <v>5</v>
      </c>
    </row>
    <row r="26" spans="1:9" ht="26.25" thickBot="1">
      <c r="A26" s="10" t="s">
        <v>57</v>
      </c>
      <c r="B26" s="11" t="s">
        <v>345</v>
      </c>
      <c r="C26" s="11" t="s">
        <v>185</v>
      </c>
      <c r="D26" s="11">
        <v>5</v>
      </c>
      <c r="E26" s="11">
        <v>5</v>
      </c>
      <c r="F26" s="11">
        <v>5</v>
      </c>
      <c r="G26" s="11">
        <v>5</v>
      </c>
      <c r="H26" s="11">
        <v>0</v>
      </c>
      <c r="I26" s="11">
        <v>5</v>
      </c>
    </row>
    <row r="27" spans="1:9" ht="39" thickBot="1">
      <c r="A27" s="10" t="s">
        <v>58</v>
      </c>
      <c r="B27" s="11" t="s">
        <v>345</v>
      </c>
      <c r="C27" s="11" t="s">
        <v>185</v>
      </c>
      <c r="D27" s="11">
        <v>8</v>
      </c>
      <c r="E27" s="11">
        <v>8</v>
      </c>
      <c r="F27" s="11">
        <v>8</v>
      </c>
      <c r="G27" s="11">
        <v>8</v>
      </c>
      <c r="H27" s="11">
        <v>0</v>
      </c>
      <c r="I27" s="11">
        <v>8</v>
      </c>
    </row>
    <row r="28" spans="1:9" ht="39" thickBot="1">
      <c r="A28" s="10" t="s">
        <v>59</v>
      </c>
      <c r="B28" s="11" t="s">
        <v>345</v>
      </c>
      <c r="C28" s="11" t="s">
        <v>185</v>
      </c>
      <c r="D28" s="11">
        <v>5</v>
      </c>
      <c r="E28" s="11">
        <v>5</v>
      </c>
      <c r="F28" s="11">
        <v>5</v>
      </c>
      <c r="G28" s="11">
        <v>5</v>
      </c>
      <c r="H28" s="11">
        <v>0</v>
      </c>
      <c r="I28" s="11">
        <v>5</v>
      </c>
    </row>
    <row r="29" spans="1:9" ht="26.25" thickBot="1">
      <c r="A29" s="10" t="s">
        <v>60</v>
      </c>
      <c r="B29" s="11" t="s">
        <v>345</v>
      </c>
      <c r="C29" s="11" t="s">
        <v>185</v>
      </c>
      <c r="D29" s="11">
        <v>8</v>
      </c>
      <c r="E29" s="11">
        <v>8</v>
      </c>
      <c r="F29" s="11">
        <v>8</v>
      </c>
      <c r="G29" s="11">
        <v>8</v>
      </c>
      <c r="H29" s="11">
        <v>0</v>
      </c>
      <c r="I29" s="11">
        <v>8</v>
      </c>
    </row>
    <row r="30" spans="1:9" ht="39" thickBot="1">
      <c r="A30" s="10" t="s">
        <v>61</v>
      </c>
      <c r="B30" s="11" t="s">
        <v>345</v>
      </c>
      <c r="C30" s="11" t="s">
        <v>185</v>
      </c>
      <c r="D30" s="11">
        <v>6</v>
      </c>
      <c r="E30" s="11">
        <v>6</v>
      </c>
      <c r="F30" s="11">
        <v>6</v>
      </c>
      <c r="G30" s="11">
        <v>6</v>
      </c>
      <c r="H30" s="11">
        <v>0</v>
      </c>
      <c r="I30" s="11">
        <v>6</v>
      </c>
    </row>
    <row r="31" spans="1:9" ht="26.25" thickBot="1">
      <c r="A31" s="10" t="s">
        <v>62</v>
      </c>
      <c r="B31" s="11" t="s">
        <v>345</v>
      </c>
      <c r="C31" s="11" t="s">
        <v>185</v>
      </c>
      <c r="D31" s="11">
        <v>5</v>
      </c>
      <c r="E31" s="11">
        <v>5</v>
      </c>
      <c r="F31" s="11">
        <v>5</v>
      </c>
      <c r="G31" s="11">
        <v>5</v>
      </c>
      <c r="H31" s="11">
        <v>0</v>
      </c>
      <c r="I31" s="11">
        <v>5</v>
      </c>
    </row>
    <row r="32" spans="1:9" ht="39" thickBot="1">
      <c r="A32" s="10" t="s">
        <v>63</v>
      </c>
      <c r="B32" s="11" t="s">
        <v>345</v>
      </c>
      <c r="C32" s="11" t="s">
        <v>185</v>
      </c>
      <c r="D32" s="11">
        <v>11</v>
      </c>
      <c r="E32" s="11">
        <v>11</v>
      </c>
      <c r="F32" s="11">
        <v>11</v>
      </c>
      <c r="G32" s="11">
        <v>11</v>
      </c>
      <c r="H32" s="11">
        <v>0</v>
      </c>
      <c r="I32" s="11">
        <v>11</v>
      </c>
    </row>
    <row r="33" spans="1:9" ht="13.5" thickBot="1">
      <c r="A33" s="9" t="s">
        <v>265</v>
      </c>
      <c r="B33" s="9"/>
      <c r="C33" s="9"/>
      <c r="D33" s="9"/>
      <c r="E33" s="9"/>
      <c r="F33" s="9"/>
      <c r="G33" s="9"/>
      <c r="H33" s="9"/>
      <c r="I33" s="9"/>
    </row>
    <row r="34" spans="1:9" ht="39" thickBot="1">
      <c r="A34" s="10" t="s">
        <v>64</v>
      </c>
      <c r="B34" s="11" t="s">
        <v>346</v>
      </c>
      <c r="C34" s="11" t="s">
        <v>185</v>
      </c>
      <c r="D34" s="11">
        <v>2</v>
      </c>
      <c r="E34" s="11">
        <v>2</v>
      </c>
      <c r="F34" s="11">
        <v>0</v>
      </c>
      <c r="G34" s="11">
        <v>0</v>
      </c>
      <c r="H34" s="11">
        <v>0</v>
      </c>
      <c r="I34" s="11">
        <v>0</v>
      </c>
    </row>
    <row r="35" spans="1:9" ht="26.25" thickBot="1">
      <c r="A35" s="10" t="s">
        <v>65</v>
      </c>
      <c r="B35" s="11" t="s">
        <v>346</v>
      </c>
      <c r="C35" s="11" t="s">
        <v>185</v>
      </c>
      <c r="D35" s="11">
        <v>1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</row>
    <row r="36" spans="1:9" ht="26.25" thickBot="1">
      <c r="A36" s="10" t="s">
        <v>266</v>
      </c>
      <c r="B36" s="11" t="s">
        <v>346</v>
      </c>
      <c r="C36" s="11" t="s">
        <v>185</v>
      </c>
      <c r="D36" s="11">
        <v>3</v>
      </c>
      <c r="E36" s="11">
        <v>3</v>
      </c>
      <c r="F36" s="11">
        <v>0</v>
      </c>
      <c r="G36" s="11">
        <v>0</v>
      </c>
      <c r="H36" s="11">
        <v>0</v>
      </c>
      <c r="I36" s="11">
        <v>0</v>
      </c>
    </row>
    <row r="37" spans="1:9" ht="26.25" thickBot="1">
      <c r="A37" s="10" t="s">
        <v>265</v>
      </c>
      <c r="B37" s="11" t="s">
        <v>346</v>
      </c>
      <c r="C37" s="11" t="s">
        <v>185</v>
      </c>
      <c r="D37" s="11">
        <v>46</v>
      </c>
      <c r="E37" s="11">
        <v>46</v>
      </c>
      <c r="F37" s="11">
        <v>22</v>
      </c>
      <c r="G37" s="11">
        <v>28</v>
      </c>
      <c r="H37" s="11">
        <v>0</v>
      </c>
      <c r="I37" s="11">
        <v>28</v>
      </c>
    </row>
    <row r="38" spans="1:9" ht="26.25" thickBot="1">
      <c r="A38" s="10" t="s">
        <v>265</v>
      </c>
      <c r="B38" s="11" t="s">
        <v>346</v>
      </c>
      <c r="C38" s="11" t="s">
        <v>195</v>
      </c>
      <c r="D38" s="11">
        <v>64</v>
      </c>
      <c r="E38" s="11">
        <v>64</v>
      </c>
      <c r="F38" s="11">
        <v>41</v>
      </c>
      <c r="G38" s="11">
        <v>41</v>
      </c>
      <c r="H38" s="11">
        <v>0</v>
      </c>
      <c r="I38" s="11">
        <v>41</v>
      </c>
    </row>
    <row r="39" spans="1:9" ht="15.75" thickBot="1">
      <c r="A39" s="9" t="s">
        <v>184</v>
      </c>
      <c r="B39" s="9"/>
      <c r="C39" s="16"/>
      <c r="D39" s="13">
        <f aca="true" t="shared" si="0" ref="D39:I39">SUM(D3:D38)</f>
        <v>2365</v>
      </c>
      <c r="E39" s="13">
        <f t="shared" si="0"/>
        <v>2059</v>
      </c>
      <c r="F39" s="13">
        <f t="shared" si="0"/>
        <v>1529</v>
      </c>
      <c r="G39" s="13">
        <f t="shared" si="0"/>
        <v>401</v>
      </c>
      <c r="H39" s="13">
        <f t="shared" si="0"/>
        <v>2</v>
      </c>
      <c r="I39" s="13">
        <f t="shared" si="0"/>
        <v>403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38" sqref="A38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9" t="s">
        <v>399</v>
      </c>
      <c r="B2" s="11"/>
      <c r="C2" s="11"/>
      <c r="D2" s="11"/>
      <c r="E2" s="11"/>
      <c r="F2" s="11"/>
      <c r="G2" s="11"/>
      <c r="H2" s="11"/>
      <c r="I2" s="11"/>
    </row>
    <row r="3" spans="1:9" ht="13.5" thickBot="1">
      <c r="A3" s="10" t="s">
        <v>448</v>
      </c>
      <c r="B3" s="11" t="s">
        <v>344</v>
      </c>
      <c r="C3" s="11" t="s">
        <v>195</v>
      </c>
      <c r="D3" s="11">
        <v>655</v>
      </c>
      <c r="E3" s="11">
        <v>590</v>
      </c>
      <c r="F3" s="11">
        <v>494</v>
      </c>
      <c r="G3" s="11">
        <v>56</v>
      </c>
      <c r="H3" s="11">
        <v>18</v>
      </c>
      <c r="I3" s="11">
        <v>74</v>
      </c>
    </row>
    <row r="4" spans="1:9" ht="13.5" thickBot="1">
      <c r="A4" s="10" t="s">
        <v>6</v>
      </c>
      <c r="B4" s="11" t="s">
        <v>344</v>
      </c>
      <c r="C4" s="11" t="s">
        <v>195</v>
      </c>
      <c r="D4" s="11">
        <v>756</v>
      </c>
      <c r="E4" s="11">
        <v>694</v>
      </c>
      <c r="F4" s="11">
        <v>594</v>
      </c>
      <c r="G4" s="11">
        <v>36</v>
      </c>
      <c r="H4" s="11">
        <v>19</v>
      </c>
      <c r="I4" s="11">
        <v>55</v>
      </c>
    </row>
    <row r="5" spans="1:9" ht="13.5" thickBot="1">
      <c r="A5" s="10" t="s">
        <v>7</v>
      </c>
      <c r="B5" s="11" t="s">
        <v>344</v>
      </c>
      <c r="C5" s="11" t="s">
        <v>195</v>
      </c>
      <c r="D5" s="11">
        <v>937</v>
      </c>
      <c r="E5" s="11">
        <v>850</v>
      </c>
      <c r="F5" s="11">
        <v>720</v>
      </c>
      <c r="G5" s="11">
        <v>61</v>
      </c>
      <c r="H5" s="11">
        <v>18</v>
      </c>
      <c r="I5" s="11">
        <v>79</v>
      </c>
    </row>
    <row r="6" spans="1:9" ht="13.5" thickBot="1">
      <c r="A6" s="10" t="s">
        <v>400</v>
      </c>
      <c r="B6" s="11" t="s">
        <v>344</v>
      </c>
      <c r="C6" s="11" t="s">
        <v>195</v>
      </c>
      <c r="D6" s="11">
        <v>860</v>
      </c>
      <c r="E6" s="11">
        <v>797</v>
      </c>
      <c r="F6" s="11">
        <v>676</v>
      </c>
      <c r="G6" s="11">
        <v>89</v>
      </c>
      <c r="H6" s="11">
        <v>18</v>
      </c>
      <c r="I6" s="11">
        <v>107</v>
      </c>
    </row>
    <row r="7" spans="1:9" ht="13.5" thickBot="1">
      <c r="A7" s="10" t="s">
        <v>8</v>
      </c>
      <c r="B7" s="11" t="s">
        <v>344</v>
      </c>
      <c r="C7" s="11" t="s">
        <v>195</v>
      </c>
      <c r="D7" s="11">
        <v>584</v>
      </c>
      <c r="E7" s="11">
        <v>545</v>
      </c>
      <c r="F7" s="11">
        <v>448</v>
      </c>
      <c r="G7" s="11">
        <v>105</v>
      </c>
      <c r="H7" s="11">
        <v>25</v>
      </c>
      <c r="I7" s="11">
        <v>130</v>
      </c>
    </row>
    <row r="8" spans="1:9" ht="13.5" thickBot="1">
      <c r="A8" s="9" t="s">
        <v>401</v>
      </c>
      <c r="B8" s="11"/>
      <c r="C8" s="11"/>
      <c r="D8" s="11"/>
      <c r="E8" s="11"/>
      <c r="F8" s="11"/>
      <c r="G8" s="11"/>
      <c r="H8" s="11"/>
      <c r="I8" s="11"/>
    </row>
    <row r="9" spans="1:9" ht="13.5" thickBot="1">
      <c r="A9" s="10" t="s">
        <v>402</v>
      </c>
      <c r="B9" s="11" t="s">
        <v>345</v>
      </c>
      <c r="C9" s="11" t="s">
        <v>185</v>
      </c>
      <c r="D9" s="11">
        <v>5092</v>
      </c>
      <c r="E9" s="11">
        <v>4912</v>
      </c>
      <c r="F9" s="11">
        <v>4143</v>
      </c>
      <c r="G9" s="11">
        <v>587</v>
      </c>
      <c r="H9" s="11">
        <v>138</v>
      </c>
      <c r="I9" s="11">
        <v>725</v>
      </c>
    </row>
    <row r="10" spans="1:9" ht="13.5" thickBot="1">
      <c r="A10" s="9" t="s">
        <v>184</v>
      </c>
      <c r="B10" s="9"/>
      <c r="C10" s="10"/>
      <c r="D10" s="13">
        <f aca="true" t="shared" si="0" ref="D10:I10">SUM(D3:D9)</f>
        <v>8884</v>
      </c>
      <c r="E10" s="13">
        <f t="shared" si="0"/>
        <v>8388</v>
      </c>
      <c r="F10" s="13">
        <f t="shared" si="0"/>
        <v>7075</v>
      </c>
      <c r="G10" s="13">
        <f t="shared" si="0"/>
        <v>934</v>
      </c>
      <c r="H10" s="13">
        <f t="shared" si="0"/>
        <v>236</v>
      </c>
      <c r="I10" s="13">
        <f t="shared" si="0"/>
        <v>1170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D21" sqref="D21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9" t="s">
        <v>329</v>
      </c>
      <c r="B2" s="9"/>
      <c r="C2" s="9"/>
      <c r="D2" s="9"/>
      <c r="E2" s="9"/>
      <c r="F2" s="9"/>
      <c r="G2" s="9"/>
      <c r="H2" s="9"/>
      <c r="I2" s="9"/>
    </row>
    <row r="3" spans="1:9" ht="13.5" thickBot="1">
      <c r="A3" s="10" t="s">
        <v>330</v>
      </c>
      <c r="B3" s="11" t="s">
        <v>344</v>
      </c>
      <c r="C3" s="11" t="s">
        <v>185</v>
      </c>
      <c r="D3" s="11">
        <v>152</v>
      </c>
      <c r="E3" s="11">
        <v>121</v>
      </c>
      <c r="F3" s="11">
        <v>48</v>
      </c>
      <c r="G3" s="11">
        <v>30</v>
      </c>
      <c r="H3" s="11">
        <v>0</v>
      </c>
      <c r="I3" s="11">
        <v>30</v>
      </c>
    </row>
    <row r="4" spans="1:9" ht="13.5" thickBot="1">
      <c r="A4" s="10" t="s">
        <v>331</v>
      </c>
      <c r="B4" s="11" t="s">
        <v>344</v>
      </c>
      <c r="C4" s="11" t="s">
        <v>185</v>
      </c>
      <c r="D4" s="11">
        <v>482</v>
      </c>
      <c r="E4" s="11">
        <v>377</v>
      </c>
      <c r="F4" s="11">
        <v>176</v>
      </c>
      <c r="G4" s="11">
        <v>108</v>
      </c>
      <c r="H4" s="11">
        <v>0</v>
      </c>
      <c r="I4" s="11">
        <v>108</v>
      </c>
    </row>
    <row r="5" spans="1:9" ht="13.5" thickBot="1">
      <c r="A5" s="9" t="s">
        <v>332</v>
      </c>
      <c r="B5" s="9"/>
      <c r="C5" s="9"/>
      <c r="D5" s="9"/>
      <c r="E5" s="9"/>
      <c r="F5" s="9"/>
      <c r="G5" s="9"/>
      <c r="H5" s="9"/>
      <c r="I5" s="9"/>
    </row>
    <row r="6" spans="1:9" ht="13.5" thickBot="1">
      <c r="A6" s="10" t="s">
        <v>333</v>
      </c>
      <c r="B6" s="11" t="s">
        <v>344</v>
      </c>
      <c r="C6" s="11" t="s">
        <v>185</v>
      </c>
      <c r="D6" s="11">
        <v>138</v>
      </c>
      <c r="E6" s="11">
        <v>109</v>
      </c>
      <c r="F6" s="11">
        <v>73</v>
      </c>
      <c r="G6" s="11">
        <v>63</v>
      </c>
      <c r="H6" s="11">
        <v>0</v>
      </c>
      <c r="I6" s="11">
        <v>63</v>
      </c>
    </row>
    <row r="7" spans="1:9" ht="13.5" thickBot="1">
      <c r="A7" s="10" t="s">
        <v>9</v>
      </c>
      <c r="B7" s="11" t="s">
        <v>344</v>
      </c>
      <c r="C7" s="11" t="s">
        <v>185</v>
      </c>
      <c r="D7" s="11">
        <v>760</v>
      </c>
      <c r="E7" s="11">
        <v>623</v>
      </c>
      <c r="F7" s="11">
        <v>142</v>
      </c>
      <c r="G7" s="11">
        <v>72</v>
      </c>
      <c r="H7" s="11">
        <v>0</v>
      </c>
      <c r="I7" s="11">
        <v>72</v>
      </c>
    </row>
    <row r="8" spans="1:9" ht="13.5" thickBot="1">
      <c r="A8" s="10" t="s">
        <v>334</v>
      </c>
      <c r="B8" s="11" t="s">
        <v>344</v>
      </c>
      <c r="C8" s="11" t="s">
        <v>185</v>
      </c>
      <c r="D8" s="11">
        <v>272</v>
      </c>
      <c r="E8" s="11">
        <v>220</v>
      </c>
      <c r="F8" s="11">
        <v>87</v>
      </c>
      <c r="G8" s="11">
        <v>75</v>
      </c>
      <c r="H8" s="11">
        <v>0</v>
      </c>
      <c r="I8" s="11">
        <v>75</v>
      </c>
    </row>
    <row r="9" spans="1:9" ht="13.5" thickBot="1">
      <c r="A9" s="10" t="s">
        <v>335</v>
      </c>
      <c r="B9" s="11" t="s">
        <v>344</v>
      </c>
      <c r="C9" s="11" t="s">
        <v>185</v>
      </c>
      <c r="D9" s="11">
        <v>82</v>
      </c>
      <c r="E9" s="11">
        <v>70</v>
      </c>
      <c r="F9" s="11">
        <v>32</v>
      </c>
      <c r="G9" s="11">
        <v>28</v>
      </c>
      <c r="H9" s="11">
        <v>0</v>
      </c>
      <c r="I9" s="11">
        <v>28</v>
      </c>
    </row>
    <row r="10" spans="1:9" ht="13.5" thickBot="1">
      <c r="A10" s="9" t="s">
        <v>340</v>
      </c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10" t="s">
        <v>340</v>
      </c>
      <c r="B11" s="11" t="s">
        <v>345</v>
      </c>
      <c r="C11" s="11" t="s">
        <v>185</v>
      </c>
      <c r="D11" s="11">
        <v>2307</v>
      </c>
      <c r="E11" s="11">
        <v>1830</v>
      </c>
      <c r="F11" s="11">
        <v>778</v>
      </c>
      <c r="G11" s="11">
        <v>605</v>
      </c>
      <c r="H11" s="11">
        <v>0</v>
      </c>
      <c r="I11" s="11">
        <v>605</v>
      </c>
    </row>
    <row r="12" spans="1:9" ht="13.5" thickBot="1">
      <c r="A12" s="9" t="s">
        <v>341</v>
      </c>
      <c r="B12" s="9"/>
      <c r="C12" s="9"/>
      <c r="D12" s="9"/>
      <c r="E12" s="9"/>
      <c r="F12" s="9"/>
      <c r="G12" s="9"/>
      <c r="H12" s="9"/>
      <c r="I12" s="9"/>
    </row>
    <row r="13" spans="1:9" ht="13.5" thickBot="1">
      <c r="A13" s="10" t="s">
        <v>341</v>
      </c>
      <c r="B13" s="11" t="s">
        <v>345</v>
      </c>
      <c r="C13" s="11" t="s">
        <v>185</v>
      </c>
      <c r="D13" s="11">
        <v>700</v>
      </c>
      <c r="E13" s="11">
        <v>577</v>
      </c>
      <c r="F13" s="11">
        <v>181</v>
      </c>
      <c r="G13" s="11">
        <v>117</v>
      </c>
      <c r="H13" s="11">
        <v>0</v>
      </c>
      <c r="I13" s="11">
        <v>117</v>
      </c>
    </row>
    <row r="14" spans="1:9" ht="13.5" thickBot="1">
      <c r="A14" s="9" t="s">
        <v>332</v>
      </c>
      <c r="B14" s="9"/>
      <c r="C14" s="9"/>
      <c r="D14" s="9"/>
      <c r="E14" s="9"/>
      <c r="F14" s="9"/>
      <c r="G14" s="9"/>
      <c r="H14" s="9"/>
      <c r="I14" s="9"/>
    </row>
    <row r="15" spans="1:9" ht="26.25" thickBot="1">
      <c r="A15" s="10" t="s">
        <v>9</v>
      </c>
      <c r="B15" s="11" t="s">
        <v>346</v>
      </c>
      <c r="C15" s="11" t="s">
        <v>185</v>
      </c>
      <c r="D15" s="11">
        <v>75</v>
      </c>
      <c r="E15" s="11">
        <v>58</v>
      </c>
      <c r="F15" s="11">
        <v>26</v>
      </c>
      <c r="G15" s="11">
        <v>19</v>
      </c>
      <c r="H15" s="11">
        <v>0</v>
      </c>
      <c r="I15" s="11">
        <v>19</v>
      </c>
    </row>
    <row r="16" spans="1:9" ht="26.25" thickBot="1">
      <c r="A16" s="10" t="s">
        <v>342</v>
      </c>
      <c r="B16" s="11" t="s">
        <v>346</v>
      </c>
      <c r="C16" s="11" t="s">
        <v>185</v>
      </c>
      <c r="D16" s="11">
        <v>43</v>
      </c>
      <c r="E16" s="11">
        <v>38</v>
      </c>
      <c r="F16" s="11">
        <v>31</v>
      </c>
      <c r="G16" s="11">
        <v>31</v>
      </c>
      <c r="H16" s="11">
        <v>0</v>
      </c>
      <c r="I16" s="11">
        <v>31</v>
      </c>
    </row>
    <row r="17" spans="1:9" ht="13.5" thickBot="1">
      <c r="A17" s="9" t="s">
        <v>184</v>
      </c>
      <c r="B17" s="9"/>
      <c r="C17" s="9"/>
      <c r="D17" s="13">
        <f aca="true" t="shared" si="0" ref="D17:I17">SUM(D3:D16)</f>
        <v>5011</v>
      </c>
      <c r="E17" s="13">
        <f t="shared" si="0"/>
        <v>4023</v>
      </c>
      <c r="F17" s="13">
        <f t="shared" si="0"/>
        <v>1574</v>
      </c>
      <c r="G17" s="13">
        <f t="shared" si="0"/>
        <v>1148</v>
      </c>
      <c r="H17" s="13">
        <f t="shared" si="0"/>
        <v>0</v>
      </c>
      <c r="I17" s="13">
        <f t="shared" si="0"/>
        <v>1148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95">
      <selection activeCell="B42" sqref="B42"/>
    </sheetView>
  </sheetViews>
  <sheetFormatPr defaultColWidth="9.140625" defaultRowHeight="12.75"/>
  <cols>
    <col min="1" max="1" width="50.7109375" style="14" customWidth="1"/>
    <col min="2" max="3" width="13.421875" style="14" customWidth="1"/>
    <col min="4" max="9" width="10.7109375" style="14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22" t="s">
        <v>403</v>
      </c>
      <c r="B2" s="23"/>
      <c r="C2" s="23"/>
      <c r="D2" s="23"/>
      <c r="E2" s="23"/>
      <c r="F2" s="23"/>
      <c r="G2" s="23"/>
      <c r="H2" s="23"/>
      <c r="I2" s="24"/>
    </row>
    <row r="3" spans="1:9" ht="13.5" thickBot="1">
      <c r="A3" s="18" t="s">
        <v>403</v>
      </c>
      <c r="B3" s="11" t="s">
        <v>344</v>
      </c>
      <c r="C3" s="19" t="s">
        <v>185</v>
      </c>
      <c r="D3" s="19">
        <v>56</v>
      </c>
      <c r="E3" s="19">
        <v>54</v>
      </c>
      <c r="F3" s="19">
        <v>39</v>
      </c>
      <c r="G3" s="19">
        <v>32</v>
      </c>
      <c r="H3" s="19">
        <v>0</v>
      </c>
      <c r="I3" s="19">
        <v>32</v>
      </c>
    </row>
    <row r="4" spans="1:9" ht="13.5" thickBot="1">
      <c r="A4" s="22" t="s">
        <v>404</v>
      </c>
      <c r="B4" s="23"/>
      <c r="C4" s="23"/>
      <c r="D4" s="23"/>
      <c r="E4" s="23"/>
      <c r="F4" s="23"/>
      <c r="G4" s="23"/>
      <c r="H4" s="23"/>
      <c r="I4" s="24"/>
    </row>
    <row r="5" spans="1:9" ht="13.5" thickBot="1">
      <c r="A5" s="18" t="s">
        <v>405</v>
      </c>
      <c r="B5" s="11" t="s">
        <v>344</v>
      </c>
      <c r="C5" s="19" t="s">
        <v>185</v>
      </c>
      <c r="D5" s="19">
        <v>46</v>
      </c>
      <c r="E5" s="19">
        <v>43</v>
      </c>
      <c r="F5" s="19">
        <v>40</v>
      </c>
      <c r="G5" s="19">
        <v>40</v>
      </c>
      <c r="H5" s="19">
        <v>0</v>
      </c>
      <c r="I5" s="19">
        <v>40</v>
      </c>
    </row>
    <row r="6" spans="1:9" ht="13.5" thickBot="1">
      <c r="A6" s="18" t="s">
        <v>405</v>
      </c>
      <c r="B6" s="11" t="s">
        <v>344</v>
      </c>
      <c r="C6" s="19" t="s">
        <v>195</v>
      </c>
      <c r="D6" s="19">
        <v>30</v>
      </c>
      <c r="E6" s="19">
        <v>29</v>
      </c>
      <c r="F6" s="19">
        <v>29</v>
      </c>
      <c r="G6" s="19">
        <v>29</v>
      </c>
      <c r="H6" s="19">
        <v>0</v>
      </c>
      <c r="I6" s="19">
        <v>29</v>
      </c>
    </row>
    <row r="7" spans="1:9" ht="13.5" thickBot="1">
      <c r="A7" s="18" t="s">
        <v>406</v>
      </c>
      <c r="B7" s="11" t="s">
        <v>344</v>
      </c>
      <c r="C7" s="19" t="s">
        <v>185</v>
      </c>
      <c r="D7" s="19">
        <v>24</v>
      </c>
      <c r="E7" s="19">
        <v>24</v>
      </c>
      <c r="F7" s="19">
        <v>22</v>
      </c>
      <c r="G7" s="19">
        <v>22</v>
      </c>
      <c r="H7" s="19">
        <v>0</v>
      </c>
      <c r="I7" s="19">
        <v>22</v>
      </c>
    </row>
    <row r="8" spans="1:9" ht="13.5" thickBot="1">
      <c r="A8" s="18" t="s">
        <v>406</v>
      </c>
      <c r="B8" s="11" t="s">
        <v>344</v>
      </c>
      <c r="C8" s="19" t="s">
        <v>195</v>
      </c>
      <c r="D8" s="19">
        <v>13</v>
      </c>
      <c r="E8" s="19">
        <v>12</v>
      </c>
      <c r="F8" s="19">
        <v>12</v>
      </c>
      <c r="G8" s="19">
        <v>12</v>
      </c>
      <c r="H8" s="19">
        <v>0</v>
      </c>
      <c r="I8" s="19">
        <v>12</v>
      </c>
    </row>
    <row r="9" spans="1:9" ht="13.5" thickBot="1">
      <c r="A9" s="22" t="s">
        <v>407</v>
      </c>
      <c r="B9" s="23"/>
      <c r="C9" s="23"/>
      <c r="D9" s="23"/>
      <c r="E9" s="23"/>
      <c r="F9" s="23"/>
      <c r="G9" s="23"/>
      <c r="H9" s="23"/>
      <c r="I9" s="24"/>
    </row>
    <row r="10" spans="1:9" ht="13.5" thickBot="1">
      <c r="A10" s="18" t="s">
        <v>408</v>
      </c>
      <c r="B10" s="11" t="s">
        <v>344</v>
      </c>
      <c r="C10" s="19" t="s">
        <v>185</v>
      </c>
      <c r="D10" s="19">
        <v>51</v>
      </c>
      <c r="E10" s="19">
        <v>38</v>
      </c>
      <c r="F10" s="19">
        <v>14</v>
      </c>
      <c r="G10" s="19">
        <v>9</v>
      </c>
      <c r="H10" s="19">
        <v>0</v>
      </c>
      <c r="I10" s="19">
        <v>9</v>
      </c>
    </row>
    <row r="11" spans="1:9" ht="13.5" thickBot="1">
      <c r="A11" s="18" t="s">
        <v>409</v>
      </c>
      <c r="B11" s="11" t="s">
        <v>344</v>
      </c>
      <c r="C11" s="19" t="s">
        <v>185</v>
      </c>
      <c r="D11" s="19">
        <v>47</v>
      </c>
      <c r="E11" s="19">
        <v>36</v>
      </c>
      <c r="F11" s="19">
        <v>12</v>
      </c>
      <c r="G11" s="19">
        <v>10</v>
      </c>
      <c r="H11" s="19">
        <v>0</v>
      </c>
      <c r="I11" s="19">
        <v>10</v>
      </c>
    </row>
    <row r="12" spans="1:9" ht="13.5" thickBot="1">
      <c r="A12" s="22" t="s">
        <v>410</v>
      </c>
      <c r="B12" s="23"/>
      <c r="C12" s="23"/>
      <c r="D12" s="23"/>
      <c r="E12" s="23"/>
      <c r="F12" s="23"/>
      <c r="G12" s="23"/>
      <c r="H12" s="23"/>
      <c r="I12" s="24"/>
    </row>
    <row r="13" spans="1:9" ht="13.5" thickBot="1">
      <c r="A13" s="18" t="s">
        <v>411</v>
      </c>
      <c r="B13" s="11" t="s">
        <v>344</v>
      </c>
      <c r="C13" s="19" t="s">
        <v>185</v>
      </c>
      <c r="D13" s="19">
        <v>65</v>
      </c>
      <c r="E13" s="19">
        <v>64</v>
      </c>
      <c r="F13" s="19">
        <v>62</v>
      </c>
      <c r="G13" s="19">
        <v>62</v>
      </c>
      <c r="H13" s="19">
        <v>0</v>
      </c>
      <c r="I13" s="19">
        <v>62</v>
      </c>
    </row>
    <row r="14" spans="1:9" ht="13.5" thickBot="1">
      <c r="A14" s="18" t="s">
        <v>412</v>
      </c>
      <c r="B14" s="11" t="s">
        <v>344</v>
      </c>
      <c r="C14" s="19" t="s">
        <v>185</v>
      </c>
      <c r="D14" s="19">
        <v>163</v>
      </c>
      <c r="E14" s="19">
        <v>162</v>
      </c>
      <c r="F14" s="19">
        <v>133</v>
      </c>
      <c r="G14" s="19">
        <v>137</v>
      </c>
      <c r="H14" s="19">
        <v>0</v>
      </c>
      <c r="I14" s="19">
        <v>137</v>
      </c>
    </row>
    <row r="15" spans="1:9" ht="13.5" thickBot="1">
      <c r="A15" s="18" t="s">
        <v>413</v>
      </c>
      <c r="B15" s="11" t="s">
        <v>344</v>
      </c>
      <c r="C15" s="19" t="s">
        <v>185</v>
      </c>
      <c r="D15" s="19">
        <v>36</v>
      </c>
      <c r="E15" s="19">
        <v>34</v>
      </c>
      <c r="F15" s="19">
        <v>32</v>
      </c>
      <c r="G15" s="19">
        <v>32</v>
      </c>
      <c r="H15" s="19">
        <v>0</v>
      </c>
      <c r="I15" s="19">
        <v>32</v>
      </c>
    </row>
    <row r="16" spans="1:9" ht="13.5" thickBot="1">
      <c r="A16" s="18" t="s">
        <v>414</v>
      </c>
      <c r="B16" s="11" t="s">
        <v>344</v>
      </c>
      <c r="C16" s="19" t="s">
        <v>185</v>
      </c>
      <c r="D16" s="19">
        <v>1</v>
      </c>
      <c r="E16" s="19">
        <v>1</v>
      </c>
      <c r="F16" s="19">
        <v>1</v>
      </c>
      <c r="G16" s="19">
        <v>1</v>
      </c>
      <c r="H16" s="19">
        <v>0</v>
      </c>
      <c r="I16" s="19">
        <v>1</v>
      </c>
    </row>
    <row r="17" spans="1:9" ht="13.5" thickBot="1">
      <c r="A17" s="22" t="s">
        <v>449</v>
      </c>
      <c r="B17" s="23"/>
      <c r="C17" s="23"/>
      <c r="D17" s="23"/>
      <c r="E17" s="23"/>
      <c r="F17" s="23"/>
      <c r="G17" s="23"/>
      <c r="H17" s="23"/>
      <c r="I17" s="24"/>
    </row>
    <row r="18" spans="1:9" ht="13.5" thickBot="1">
      <c r="A18" s="18" t="s">
        <v>415</v>
      </c>
      <c r="B18" s="11" t="s">
        <v>344</v>
      </c>
      <c r="C18" s="19" t="s">
        <v>185</v>
      </c>
      <c r="D18" s="19">
        <v>133</v>
      </c>
      <c r="E18" s="19">
        <v>107</v>
      </c>
      <c r="F18" s="19">
        <v>76</v>
      </c>
      <c r="G18" s="19">
        <v>30</v>
      </c>
      <c r="H18" s="19">
        <v>2</v>
      </c>
      <c r="I18" s="19">
        <v>32</v>
      </c>
    </row>
    <row r="19" spans="1:9" ht="13.5" thickBot="1">
      <c r="A19" s="22" t="s">
        <v>416</v>
      </c>
      <c r="B19" s="23"/>
      <c r="C19" s="23"/>
      <c r="D19" s="23"/>
      <c r="E19" s="23"/>
      <c r="F19" s="23"/>
      <c r="G19" s="23"/>
      <c r="H19" s="23"/>
      <c r="I19" s="24"/>
    </row>
    <row r="20" spans="1:9" ht="13.5" thickBot="1">
      <c r="A20" s="18" t="s">
        <v>416</v>
      </c>
      <c r="B20" s="11" t="s">
        <v>344</v>
      </c>
      <c r="C20" s="19" t="s">
        <v>185</v>
      </c>
      <c r="D20" s="19">
        <v>186</v>
      </c>
      <c r="E20" s="19">
        <v>175</v>
      </c>
      <c r="F20" s="19">
        <v>147</v>
      </c>
      <c r="G20" s="19">
        <v>91</v>
      </c>
      <c r="H20" s="19">
        <v>0</v>
      </c>
      <c r="I20" s="19">
        <v>91</v>
      </c>
    </row>
    <row r="21" spans="1:9" ht="13.5" thickBot="1">
      <c r="A21" s="22" t="s">
        <v>417</v>
      </c>
      <c r="B21" s="23"/>
      <c r="C21" s="23"/>
      <c r="D21" s="23"/>
      <c r="E21" s="23"/>
      <c r="F21" s="23"/>
      <c r="G21" s="23"/>
      <c r="H21" s="23"/>
      <c r="I21" s="24"/>
    </row>
    <row r="22" spans="1:9" ht="13.5" thickBot="1">
      <c r="A22" s="18" t="s">
        <v>418</v>
      </c>
      <c r="B22" s="11" t="s">
        <v>344</v>
      </c>
      <c r="C22" s="19" t="s">
        <v>185</v>
      </c>
      <c r="D22" s="19">
        <v>31</v>
      </c>
      <c r="E22" s="19">
        <v>29</v>
      </c>
      <c r="F22" s="19">
        <v>21</v>
      </c>
      <c r="G22" s="19">
        <v>21</v>
      </c>
      <c r="H22" s="19">
        <v>0</v>
      </c>
      <c r="I22" s="19">
        <v>21</v>
      </c>
    </row>
    <row r="23" spans="1:9" ht="13.5" thickBot="1">
      <c r="A23" s="18" t="s">
        <v>417</v>
      </c>
      <c r="B23" s="11" t="s">
        <v>344</v>
      </c>
      <c r="C23" s="19" t="s">
        <v>185</v>
      </c>
      <c r="D23" s="19">
        <v>677</v>
      </c>
      <c r="E23" s="19">
        <v>594</v>
      </c>
      <c r="F23" s="19">
        <v>448</v>
      </c>
      <c r="G23" s="19">
        <v>165</v>
      </c>
      <c r="H23" s="19">
        <v>0</v>
      </c>
      <c r="I23" s="19">
        <v>165</v>
      </c>
    </row>
    <row r="24" spans="1:9" ht="13.5" thickBot="1">
      <c r="A24" s="18" t="s">
        <v>11</v>
      </c>
      <c r="B24" s="11" t="s">
        <v>344</v>
      </c>
      <c r="C24" s="19" t="s">
        <v>185</v>
      </c>
      <c r="D24" s="19">
        <v>78</v>
      </c>
      <c r="E24" s="19">
        <v>67</v>
      </c>
      <c r="F24" s="19">
        <v>42</v>
      </c>
      <c r="G24" s="19">
        <v>25</v>
      </c>
      <c r="H24" s="19">
        <v>0</v>
      </c>
      <c r="I24" s="19">
        <v>25</v>
      </c>
    </row>
    <row r="25" spans="1:9" ht="26.25" thickBot="1">
      <c r="A25" s="18" t="s">
        <v>419</v>
      </c>
      <c r="B25" s="11" t="s">
        <v>344</v>
      </c>
      <c r="C25" s="19" t="s">
        <v>185</v>
      </c>
      <c r="D25" s="19">
        <v>61</v>
      </c>
      <c r="E25" s="19">
        <v>50</v>
      </c>
      <c r="F25" s="19">
        <v>16</v>
      </c>
      <c r="G25" s="19">
        <v>17</v>
      </c>
      <c r="H25" s="19">
        <v>0</v>
      </c>
      <c r="I25" s="19">
        <v>17</v>
      </c>
    </row>
    <row r="26" spans="1:9" ht="26.25" thickBot="1">
      <c r="A26" s="18" t="s">
        <v>420</v>
      </c>
      <c r="B26" s="11" t="s">
        <v>344</v>
      </c>
      <c r="C26" s="19" t="s">
        <v>185</v>
      </c>
      <c r="D26" s="19">
        <v>26</v>
      </c>
      <c r="E26" s="19">
        <v>18</v>
      </c>
      <c r="F26" s="19">
        <v>11</v>
      </c>
      <c r="G26" s="19">
        <v>15</v>
      </c>
      <c r="H26" s="19">
        <v>0</v>
      </c>
      <c r="I26" s="19">
        <v>15</v>
      </c>
    </row>
    <row r="27" spans="1:9" ht="13.5" thickBot="1">
      <c r="A27" s="22" t="s">
        <v>421</v>
      </c>
      <c r="B27" s="23"/>
      <c r="C27" s="23"/>
      <c r="D27" s="23"/>
      <c r="E27" s="23"/>
      <c r="F27" s="23"/>
      <c r="G27" s="23"/>
      <c r="H27" s="23"/>
      <c r="I27" s="24"/>
    </row>
    <row r="28" spans="1:9" ht="13.5" thickBot="1">
      <c r="A28" s="18" t="s">
        <v>421</v>
      </c>
      <c r="B28" s="11" t="s">
        <v>344</v>
      </c>
      <c r="C28" s="19" t="s">
        <v>185</v>
      </c>
      <c r="D28" s="19">
        <v>158</v>
      </c>
      <c r="E28" s="19">
        <v>153</v>
      </c>
      <c r="F28" s="19">
        <v>137</v>
      </c>
      <c r="G28" s="19">
        <v>142</v>
      </c>
      <c r="H28" s="19">
        <v>0</v>
      </c>
      <c r="I28" s="19">
        <v>142</v>
      </c>
    </row>
    <row r="29" spans="1:9" ht="26.25" thickBot="1">
      <c r="A29" s="18" t="s">
        <v>422</v>
      </c>
      <c r="B29" s="11" t="s">
        <v>344</v>
      </c>
      <c r="C29" s="19" t="s">
        <v>185</v>
      </c>
      <c r="D29" s="19">
        <v>3</v>
      </c>
      <c r="E29" s="19">
        <v>3</v>
      </c>
      <c r="F29" s="19">
        <v>3</v>
      </c>
      <c r="G29" s="19">
        <v>3</v>
      </c>
      <c r="H29" s="19">
        <v>0</v>
      </c>
      <c r="I29" s="19">
        <v>3</v>
      </c>
    </row>
    <row r="30" spans="1:9" ht="26.25" thickBot="1">
      <c r="A30" s="18" t="s">
        <v>450</v>
      </c>
      <c r="B30" s="11" t="s">
        <v>344</v>
      </c>
      <c r="C30" s="19" t="s">
        <v>185</v>
      </c>
      <c r="D30" s="19">
        <v>2</v>
      </c>
      <c r="E30" s="19">
        <v>1</v>
      </c>
      <c r="F30" s="19">
        <v>1</v>
      </c>
      <c r="G30" s="19">
        <v>1</v>
      </c>
      <c r="H30" s="19">
        <v>0</v>
      </c>
      <c r="I30" s="19">
        <v>1</v>
      </c>
    </row>
    <row r="31" spans="1:9" ht="13.5" thickBot="1">
      <c r="A31" s="18" t="s">
        <v>12</v>
      </c>
      <c r="B31" s="11" t="s">
        <v>344</v>
      </c>
      <c r="C31" s="19" t="s">
        <v>185</v>
      </c>
      <c r="D31" s="19">
        <v>41</v>
      </c>
      <c r="E31" s="19">
        <v>40</v>
      </c>
      <c r="F31" s="19">
        <v>31</v>
      </c>
      <c r="G31" s="19">
        <v>29</v>
      </c>
      <c r="H31" s="19">
        <v>0</v>
      </c>
      <c r="I31" s="19">
        <v>29</v>
      </c>
    </row>
    <row r="32" spans="1:9" ht="26.25" thickBot="1">
      <c r="A32" s="18" t="s">
        <v>423</v>
      </c>
      <c r="B32" s="11" t="s">
        <v>344</v>
      </c>
      <c r="C32" s="19" t="s">
        <v>185</v>
      </c>
      <c r="D32" s="19">
        <v>1</v>
      </c>
      <c r="E32" s="19">
        <v>1</v>
      </c>
      <c r="F32" s="19">
        <v>1</v>
      </c>
      <c r="G32" s="19">
        <v>1</v>
      </c>
      <c r="H32" s="19">
        <v>0</v>
      </c>
      <c r="I32" s="19">
        <v>1</v>
      </c>
    </row>
    <row r="33" spans="1:9" ht="26.25" thickBot="1">
      <c r="A33" s="18" t="s">
        <v>424</v>
      </c>
      <c r="B33" s="11" t="s">
        <v>344</v>
      </c>
      <c r="C33" s="19" t="s">
        <v>185</v>
      </c>
      <c r="D33" s="19">
        <v>107</v>
      </c>
      <c r="E33" s="19">
        <v>86</v>
      </c>
      <c r="F33" s="19">
        <v>50</v>
      </c>
      <c r="G33" s="19">
        <v>42</v>
      </c>
      <c r="H33" s="19">
        <v>0</v>
      </c>
      <c r="I33" s="19">
        <v>42</v>
      </c>
    </row>
    <row r="34" spans="1:9" ht="26.25" thickBot="1">
      <c r="A34" s="18" t="s">
        <v>425</v>
      </c>
      <c r="B34" s="11" t="s">
        <v>344</v>
      </c>
      <c r="C34" s="19" t="s">
        <v>185</v>
      </c>
      <c r="D34" s="19">
        <v>13</v>
      </c>
      <c r="E34" s="19">
        <v>13</v>
      </c>
      <c r="F34" s="19">
        <v>12</v>
      </c>
      <c r="G34" s="19">
        <v>12</v>
      </c>
      <c r="H34" s="19">
        <v>0</v>
      </c>
      <c r="I34" s="19">
        <v>12</v>
      </c>
    </row>
    <row r="35" spans="1:9" ht="13.5" thickBot="1">
      <c r="A35" s="22" t="s">
        <v>426</v>
      </c>
      <c r="B35" s="23"/>
      <c r="C35" s="23"/>
      <c r="D35" s="23"/>
      <c r="E35" s="23"/>
      <c r="F35" s="23"/>
      <c r="G35" s="23"/>
      <c r="H35" s="23"/>
      <c r="I35" s="24"/>
    </row>
    <row r="36" spans="1:9" ht="13.5" thickBot="1">
      <c r="A36" s="18" t="s">
        <v>427</v>
      </c>
      <c r="B36" s="11" t="s">
        <v>344</v>
      </c>
      <c r="C36" s="19" t="s">
        <v>185</v>
      </c>
      <c r="D36" s="19">
        <v>23</v>
      </c>
      <c r="E36" s="19">
        <v>21</v>
      </c>
      <c r="F36" s="19">
        <v>18</v>
      </c>
      <c r="G36" s="19">
        <v>18</v>
      </c>
      <c r="H36" s="19">
        <v>0</v>
      </c>
      <c r="I36" s="19">
        <v>18</v>
      </c>
    </row>
    <row r="37" spans="1:9" ht="13.5" thickBot="1">
      <c r="A37" s="18" t="s">
        <v>427</v>
      </c>
      <c r="B37" s="11" t="s">
        <v>344</v>
      </c>
      <c r="C37" s="19" t="s">
        <v>195</v>
      </c>
      <c r="D37" s="19">
        <v>5</v>
      </c>
      <c r="E37" s="19">
        <v>5</v>
      </c>
      <c r="F37" s="19">
        <v>5</v>
      </c>
      <c r="G37" s="19">
        <v>5</v>
      </c>
      <c r="H37" s="19">
        <v>0</v>
      </c>
      <c r="I37" s="19">
        <v>5</v>
      </c>
    </row>
    <row r="38" spans="1:9" ht="26.25" thickBot="1">
      <c r="A38" s="18" t="s">
        <v>13</v>
      </c>
      <c r="B38" s="11" t="s">
        <v>344</v>
      </c>
      <c r="C38" s="19" t="s">
        <v>185</v>
      </c>
      <c r="D38" s="19">
        <v>5</v>
      </c>
      <c r="E38" s="19">
        <v>5</v>
      </c>
      <c r="F38" s="19">
        <v>4</v>
      </c>
      <c r="G38" s="19">
        <v>4</v>
      </c>
      <c r="H38" s="19">
        <v>0</v>
      </c>
      <c r="I38" s="19">
        <v>4</v>
      </c>
    </row>
    <row r="39" spans="1:9" ht="26.25" thickBot="1">
      <c r="A39" s="18" t="s">
        <v>14</v>
      </c>
      <c r="B39" s="11" t="s">
        <v>344</v>
      </c>
      <c r="C39" s="19" t="s">
        <v>185</v>
      </c>
      <c r="D39" s="19">
        <v>1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</row>
    <row r="40" spans="1:9" ht="26.25" thickBot="1">
      <c r="A40" s="18" t="s">
        <v>14</v>
      </c>
      <c r="B40" s="11" t="s">
        <v>344</v>
      </c>
      <c r="C40" s="19" t="s">
        <v>195</v>
      </c>
      <c r="D40" s="19">
        <v>1</v>
      </c>
      <c r="E40" s="19">
        <v>1</v>
      </c>
      <c r="F40" s="19">
        <v>1</v>
      </c>
      <c r="G40" s="19">
        <v>1</v>
      </c>
      <c r="H40" s="19">
        <v>0</v>
      </c>
      <c r="I40" s="19">
        <v>1</v>
      </c>
    </row>
    <row r="41" spans="1:9" ht="26.25" thickBot="1">
      <c r="A41" s="18" t="s">
        <v>451</v>
      </c>
      <c r="B41" s="11" t="s">
        <v>344</v>
      </c>
      <c r="C41" s="19" t="s">
        <v>185</v>
      </c>
      <c r="D41" s="19">
        <v>8</v>
      </c>
      <c r="E41" s="19">
        <v>8</v>
      </c>
      <c r="F41" s="19">
        <v>7</v>
      </c>
      <c r="G41" s="19">
        <v>7</v>
      </c>
      <c r="H41" s="19">
        <v>0</v>
      </c>
      <c r="I41" s="19">
        <v>7</v>
      </c>
    </row>
    <row r="42" spans="1:9" ht="13.5" thickBot="1">
      <c r="A42" s="18" t="s">
        <v>426</v>
      </c>
      <c r="B42" s="11" t="s">
        <v>344</v>
      </c>
      <c r="C42" s="19" t="s">
        <v>185</v>
      </c>
      <c r="D42" s="19">
        <v>62</v>
      </c>
      <c r="E42" s="19">
        <v>60</v>
      </c>
      <c r="F42" s="19">
        <v>54</v>
      </c>
      <c r="G42" s="19">
        <v>54</v>
      </c>
      <c r="H42" s="19">
        <v>0</v>
      </c>
      <c r="I42" s="19">
        <v>54</v>
      </c>
    </row>
    <row r="43" spans="1:9" ht="13.5" thickBot="1">
      <c r="A43" s="18" t="s">
        <v>426</v>
      </c>
      <c r="B43" s="11" t="s">
        <v>344</v>
      </c>
      <c r="C43" s="19" t="s">
        <v>195</v>
      </c>
      <c r="D43" s="19">
        <v>14</v>
      </c>
      <c r="E43" s="19">
        <v>12</v>
      </c>
      <c r="F43" s="19">
        <v>12</v>
      </c>
      <c r="G43" s="19">
        <v>12</v>
      </c>
      <c r="H43" s="19">
        <v>0</v>
      </c>
      <c r="I43" s="19">
        <v>12</v>
      </c>
    </row>
    <row r="44" spans="1:9" ht="26.25" thickBot="1">
      <c r="A44" s="18" t="s">
        <v>428</v>
      </c>
      <c r="B44" s="11" t="s">
        <v>344</v>
      </c>
      <c r="C44" s="19" t="s">
        <v>185</v>
      </c>
      <c r="D44" s="19">
        <v>1</v>
      </c>
      <c r="E44" s="19">
        <v>1</v>
      </c>
      <c r="F44" s="19">
        <v>1</v>
      </c>
      <c r="G44" s="19">
        <v>1</v>
      </c>
      <c r="H44" s="19">
        <v>0</v>
      </c>
      <c r="I44" s="19">
        <v>1</v>
      </c>
    </row>
    <row r="45" spans="1:9" ht="26.25" thickBot="1">
      <c r="A45" s="18" t="s">
        <v>429</v>
      </c>
      <c r="B45" s="11" t="s">
        <v>344</v>
      </c>
      <c r="C45" s="19" t="s">
        <v>185</v>
      </c>
      <c r="D45" s="19">
        <v>7</v>
      </c>
      <c r="E45" s="19">
        <v>7</v>
      </c>
      <c r="F45" s="19">
        <v>6</v>
      </c>
      <c r="G45" s="19">
        <v>6</v>
      </c>
      <c r="H45" s="19">
        <v>0</v>
      </c>
      <c r="I45" s="19">
        <v>6</v>
      </c>
    </row>
    <row r="46" spans="1:9" ht="26.25" thickBot="1">
      <c r="A46" s="18" t="s">
        <v>15</v>
      </c>
      <c r="B46" s="11" t="s">
        <v>344</v>
      </c>
      <c r="C46" s="19" t="s">
        <v>185</v>
      </c>
      <c r="D46" s="19">
        <v>28</v>
      </c>
      <c r="E46" s="19">
        <v>26</v>
      </c>
      <c r="F46" s="19">
        <v>24</v>
      </c>
      <c r="G46" s="19">
        <v>24</v>
      </c>
      <c r="H46" s="19">
        <v>0</v>
      </c>
      <c r="I46" s="19">
        <v>24</v>
      </c>
    </row>
    <row r="47" spans="1:9" ht="13.5" thickBot="1">
      <c r="A47" s="22" t="s">
        <v>430</v>
      </c>
      <c r="B47" s="23"/>
      <c r="C47" s="23"/>
      <c r="D47" s="23"/>
      <c r="E47" s="23"/>
      <c r="F47" s="23"/>
      <c r="G47" s="23"/>
      <c r="H47" s="23"/>
      <c r="I47" s="24"/>
    </row>
    <row r="48" spans="1:9" ht="13.5" thickBot="1">
      <c r="A48" s="18" t="s">
        <v>431</v>
      </c>
      <c r="B48" s="11" t="s">
        <v>344</v>
      </c>
      <c r="C48" s="19" t="s">
        <v>185</v>
      </c>
      <c r="D48" s="19">
        <v>12</v>
      </c>
      <c r="E48" s="19">
        <v>6</v>
      </c>
      <c r="F48" s="19">
        <v>4</v>
      </c>
      <c r="G48" s="19">
        <v>4</v>
      </c>
      <c r="H48" s="19">
        <v>0</v>
      </c>
      <c r="I48" s="19">
        <v>4</v>
      </c>
    </row>
    <row r="49" spans="1:9" ht="13.5" thickBot="1">
      <c r="A49" s="18" t="s">
        <v>430</v>
      </c>
      <c r="B49" s="11" t="s">
        <v>344</v>
      </c>
      <c r="C49" s="19" t="s">
        <v>185</v>
      </c>
      <c r="D49" s="19">
        <v>117</v>
      </c>
      <c r="E49" s="19">
        <v>115</v>
      </c>
      <c r="F49" s="19">
        <v>109</v>
      </c>
      <c r="G49" s="19">
        <v>110</v>
      </c>
      <c r="H49" s="19">
        <v>0</v>
      </c>
      <c r="I49" s="19">
        <v>110</v>
      </c>
    </row>
    <row r="50" spans="1:9" ht="13.5" thickBot="1">
      <c r="A50" s="18" t="s">
        <v>430</v>
      </c>
      <c r="B50" s="11" t="s">
        <v>344</v>
      </c>
      <c r="C50" s="19" t="s">
        <v>195</v>
      </c>
      <c r="D50" s="19">
        <v>43</v>
      </c>
      <c r="E50" s="19">
        <v>42</v>
      </c>
      <c r="F50" s="19">
        <v>42</v>
      </c>
      <c r="G50" s="19">
        <v>42</v>
      </c>
      <c r="H50" s="19">
        <v>0</v>
      </c>
      <c r="I50" s="19">
        <v>42</v>
      </c>
    </row>
    <row r="51" spans="1:9" ht="13.5" thickBot="1">
      <c r="A51" s="22" t="s">
        <v>432</v>
      </c>
      <c r="B51" s="23"/>
      <c r="C51" s="23"/>
      <c r="D51" s="23"/>
      <c r="E51" s="23"/>
      <c r="F51" s="23"/>
      <c r="G51" s="23"/>
      <c r="H51" s="23"/>
      <c r="I51" s="24"/>
    </row>
    <row r="52" spans="1:9" ht="13.5" thickBot="1">
      <c r="A52" s="18" t="s">
        <v>433</v>
      </c>
      <c r="B52" s="11" t="s">
        <v>344</v>
      </c>
      <c r="C52" s="19" t="s">
        <v>185</v>
      </c>
      <c r="D52" s="19">
        <v>333</v>
      </c>
      <c r="E52" s="19">
        <v>282</v>
      </c>
      <c r="F52" s="19">
        <v>124</v>
      </c>
      <c r="G52" s="19">
        <v>81</v>
      </c>
      <c r="H52" s="19">
        <v>0</v>
      </c>
      <c r="I52" s="19">
        <v>81</v>
      </c>
    </row>
    <row r="53" spans="1:9" ht="13.5" thickBot="1">
      <c r="A53" s="18" t="s">
        <v>434</v>
      </c>
      <c r="B53" s="11" t="s">
        <v>344</v>
      </c>
      <c r="C53" s="19" t="s">
        <v>185</v>
      </c>
      <c r="D53" s="19">
        <v>143</v>
      </c>
      <c r="E53" s="19">
        <v>101</v>
      </c>
      <c r="F53" s="19">
        <v>38</v>
      </c>
      <c r="G53" s="19">
        <v>20</v>
      </c>
      <c r="H53" s="19">
        <v>0</v>
      </c>
      <c r="I53" s="19">
        <v>20</v>
      </c>
    </row>
    <row r="54" spans="1:9" ht="26.25" thickBot="1">
      <c r="A54" s="18" t="s">
        <v>16</v>
      </c>
      <c r="B54" s="11" t="s">
        <v>344</v>
      </c>
      <c r="C54" s="19" t="s">
        <v>185</v>
      </c>
      <c r="D54" s="19">
        <v>54</v>
      </c>
      <c r="E54" s="19">
        <v>42</v>
      </c>
      <c r="F54" s="19">
        <v>0</v>
      </c>
      <c r="G54" s="19">
        <v>0</v>
      </c>
      <c r="H54" s="19">
        <v>0</v>
      </c>
      <c r="I54" s="19">
        <v>0</v>
      </c>
    </row>
    <row r="55" spans="1:9" ht="26.25" thickBot="1">
      <c r="A55" s="18" t="s">
        <v>17</v>
      </c>
      <c r="B55" s="11" t="s">
        <v>344</v>
      </c>
      <c r="C55" s="19" t="s">
        <v>185</v>
      </c>
      <c r="D55" s="19">
        <v>51</v>
      </c>
      <c r="E55" s="19">
        <v>40</v>
      </c>
      <c r="F55" s="19">
        <v>10</v>
      </c>
      <c r="G55" s="19">
        <v>10</v>
      </c>
      <c r="H55" s="19">
        <v>0</v>
      </c>
      <c r="I55" s="19">
        <v>10</v>
      </c>
    </row>
    <row r="56" spans="1:9" ht="26.25" thickBot="1">
      <c r="A56" s="18" t="s">
        <v>18</v>
      </c>
      <c r="B56" s="11" t="s">
        <v>344</v>
      </c>
      <c r="C56" s="19" t="s">
        <v>185</v>
      </c>
      <c r="D56" s="19">
        <v>4</v>
      </c>
      <c r="E56" s="19">
        <v>3</v>
      </c>
      <c r="F56" s="19">
        <v>1</v>
      </c>
      <c r="G56" s="19">
        <v>1</v>
      </c>
      <c r="H56" s="19">
        <v>0</v>
      </c>
      <c r="I56" s="19">
        <v>1</v>
      </c>
    </row>
    <row r="57" spans="1:9" ht="13.5" thickBot="1">
      <c r="A57" s="22" t="s">
        <v>435</v>
      </c>
      <c r="B57" s="23"/>
      <c r="C57" s="23"/>
      <c r="D57" s="23"/>
      <c r="E57" s="23"/>
      <c r="F57" s="23"/>
      <c r="G57" s="23"/>
      <c r="H57" s="23"/>
      <c r="I57" s="24"/>
    </row>
    <row r="58" spans="1:9" ht="26.25" thickBot="1">
      <c r="A58" s="18" t="s">
        <v>19</v>
      </c>
      <c r="B58" s="11" t="s">
        <v>344</v>
      </c>
      <c r="C58" s="19" t="s">
        <v>185</v>
      </c>
      <c r="D58" s="19">
        <v>24</v>
      </c>
      <c r="E58" s="19">
        <v>19</v>
      </c>
      <c r="F58" s="19">
        <v>4</v>
      </c>
      <c r="G58" s="19">
        <v>4</v>
      </c>
      <c r="H58" s="19">
        <v>0</v>
      </c>
      <c r="I58" s="19">
        <v>4</v>
      </c>
    </row>
    <row r="59" spans="1:9" ht="26.25" thickBot="1">
      <c r="A59" s="18" t="s">
        <v>20</v>
      </c>
      <c r="B59" s="11" t="s">
        <v>344</v>
      </c>
      <c r="C59" s="19" t="s">
        <v>185</v>
      </c>
      <c r="D59" s="19">
        <v>10</v>
      </c>
      <c r="E59" s="19">
        <v>10</v>
      </c>
      <c r="F59" s="19">
        <v>5</v>
      </c>
      <c r="G59" s="19">
        <v>7</v>
      </c>
      <c r="H59" s="19">
        <v>0</v>
      </c>
      <c r="I59" s="19">
        <v>7</v>
      </c>
    </row>
    <row r="60" spans="1:9" ht="26.25" thickBot="1">
      <c r="A60" s="18" t="s">
        <v>452</v>
      </c>
      <c r="B60" s="11" t="s">
        <v>344</v>
      </c>
      <c r="C60" s="19" t="s">
        <v>185</v>
      </c>
      <c r="D60" s="19">
        <v>8</v>
      </c>
      <c r="E60" s="19">
        <v>8</v>
      </c>
      <c r="F60" s="19">
        <v>4</v>
      </c>
      <c r="G60" s="19">
        <v>4</v>
      </c>
      <c r="H60" s="19">
        <v>0</v>
      </c>
      <c r="I60" s="19">
        <v>4</v>
      </c>
    </row>
    <row r="61" spans="1:9" ht="13.5" thickBot="1">
      <c r="A61" s="18" t="s">
        <v>436</v>
      </c>
      <c r="B61" s="11" t="s">
        <v>344</v>
      </c>
      <c r="C61" s="19" t="s">
        <v>185</v>
      </c>
      <c r="D61" s="19">
        <v>76</v>
      </c>
      <c r="E61" s="19">
        <v>73</v>
      </c>
      <c r="F61" s="19">
        <v>64</v>
      </c>
      <c r="G61" s="19">
        <v>64</v>
      </c>
      <c r="H61" s="19">
        <v>0</v>
      </c>
      <c r="I61" s="19">
        <v>64</v>
      </c>
    </row>
    <row r="62" spans="1:9" ht="13.5" thickBot="1">
      <c r="A62" s="18" t="s">
        <v>21</v>
      </c>
      <c r="B62" s="11" t="s">
        <v>344</v>
      </c>
      <c r="C62" s="19" t="s">
        <v>185</v>
      </c>
      <c r="D62" s="19">
        <v>9</v>
      </c>
      <c r="E62" s="19">
        <v>9</v>
      </c>
      <c r="F62" s="19">
        <v>8</v>
      </c>
      <c r="G62" s="19">
        <v>8</v>
      </c>
      <c r="H62" s="19">
        <v>0</v>
      </c>
      <c r="I62" s="19">
        <v>8</v>
      </c>
    </row>
    <row r="63" spans="1:9" ht="26.25" thickBot="1">
      <c r="A63" s="18" t="s">
        <v>22</v>
      </c>
      <c r="B63" s="11" t="s">
        <v>344</v>
      </c>
      <c r="C63" s="19" t="s">
        <v>185</v>
      </c>
      <c r="D63" s="19">
        <v>12</v>
      </c>
      <c r="E63" s="19">
        <v>12</v>
      </c>
      <c r="F63" s="19">
        <v>10</v>
      </c>
      <c r="G63" s="19">
        <v>10</v>
      </c>
      <c r="H63" s="19">
        <v>0</v>
      </c>
      <c r="I63" s="19">
        <v>10</v>
      </c>
    </row>
    <row r="64" spans="1:9" ht="26.25" thickBot="1">
      <c r="A64" s="18" t="s">
        <v>23</v>
      </c>
      <c r="B64" s="11" t="s">
        <v>344</v>
      </c>
      <c r="C64" s="19" t="s">
        <v>185</v>
      </c>
      <c r="D64" s="19">
        <v>11</v>
      </c>
      <c r="E64" s="19">
        <v>7</v>
      </c>
      <c r="F64" s="19">
        <v>7</v>
      </c>
      <c r="G64" s="19">
        <v>7</v>
      </c>
      <c r="H64" s="19">
        <v>0</v>
      </c>
      <c r="I64" s="19">
        <v>7</v>
      </c>
    </row>
    <row r="65" spans="1:9" ht="26.25" thickBot="1">
      <c r="A65" s="18" t="s">
        <v>24</v>
      </c>
      <c r="B65" s="11" t="s">
        <v>344</v>
      </c>
      <c r="C65" s="19" t="s">
        <v>185</v>
      </c>
      <c r="D65" s="19">
        <v>9</v>
      </c>
      <c r="E65" s="19">
        <v>8</v>
      </c>
      <c r="F65" s="19">
        <v>8</v>
      </c>
      <c r="G65" s="19">
        <v>8</v>
      </c>
      <c r="H65" s="19">
        <v>0</v>
      </c>
      <c r="I65" s="19">
        <v>8</v>
      </c>
    </row>
    <row r="66" spans="1:9" ht="26.25" thickBot="1">
      <c r="A66" s="18" t="s">
        <v>25</v>
      </c>
      <c r="B66" s="11" t="s">
        <v>344</v>
      </c>
      <c r="C66" s="19" t="s">
        <v>185</v>
      </c>
      <c r="D66" s="19">
        <v>7</v>
      </c>
      <c r="E66" s="19">
        <v>4</v>
      </c>
      <c r="F66" s="19">
        <v>3</v>
      </c>
      <c r="G66" s="19">
        <v>3</v>
      </c>
      <c r="H66" s="19">
        <v>0</v>
      </c>
      <c r="I66" s="19">
        <v>3</v>
      </c>
    </row>
    <row r="67" spans="1:9" ht="26.25" thickBot="1">
      <c r="A67" s="18" t="s">
        <v>26</v>
      </c>
      <c r="B67" s="11" t="s">
        <v>344</v>
      </c>
      <c r="C67" s="19" t="s">
        <v>185</v>
      </c>
      <c r="D67" s="19">
        <v>25</v>
      </c>
      <c r="E67" s="19">
        <v>23</v>
      </c>
      <c r="F67" s="19">
        <v>22</v>
      </c>
      <c r="G67" s="19">
        <v>22</v>
      </c>
      <c r="H67" s="19">
        <v>0</v>
      </c>
      <c r="I67" s="19">
        <v>22</v>
      </c>
    </row>
    <row r="68" spans="1:9" ht="39" thickBot="1">
      <c r="A68" s="18" t="s">
        <v>27</v>
      </c>
      <c r="B68" s="11" t="s">
        <v>344</v>
      </c>
      <c r="C68" s="19" t="s">
        <v>185</v>
      </c>
      <c r="D68" s="19">
        <v>26</v>
      </c>
      <c r="E68" s="19">
        <v>22</v>
      </c>
      <c r="F68" s="19">
        <v>12</v>
      </c>
      <c r="G68" s="19">
        <v>12</v>
      </c>
      <c r="H68" s="19">
        <v>0</v>
      </c>
      <c r="I68" s="19">
        <v>12</v>
      </c>
    </row>
    <row r="69" spans="1:9" ht="13.5" thickBot="1">
      <c r="A69" s="22" t="s">
        <v>410</v>
      </c>
      <c r="B69" s="23"/>
      <c r="C69" s="23"/>
      <c r="D69" s="23"/>
      <c r="E69" s="23"/>
      <c r="F69" s="23"/>
      <c r="G69" s="23"/>
      <c r="H69" s="23"/>
      <c r="I69" s="24"/>
    </row>
    <row r="70" spans="1:9" ht="26.25" thickBot="1">
      <c r="A70" s="18" t="s">
        <v>10</v>
      </c>
      <c r="B70" s="11" t="s">
        <v>346</v>
      </c>
      <c r="C70" s="19" t="s">
        <v>185</v>
      </c>
      <c r="D70" s="19">
        <v>12</v>
      </c>
      <c r="E70" s="19">
        <v>10</v>
      </c>
      <c r="F70" s="19">
        <v>6</v>
      </c>
      <c r="G70" s="19">
        <v>6</v>
      </c>
      <c r="H70" s="19">
        <v>0</v>
      </c>
      <c r="I70" s="19">
        <v>6</v>
      </c>
    </row>
    <row r="71" spans="1:9" ht="26.25" thickBot="1">
      <c r="A71" s="18" t="s">
        <v>413</v>
      </c>
      <c r="B71" s="11" t="s">
        <v>346</v>
      </c>
      <c r="C71" s="19" t="s">
        <v>185</v>
      </c>
      <c r="D71" s="19">
        <v>2</v>
      </c>
      <c r="E71" s="19">
        <v>2</v>
      </c>
      <c r="F71" s="19">
        <v>1</v>
      </c>
      <c r="G71" s="19">
        <v>1</v>
      </c>
      <c r="H71" s="19">
        <v>0</v>
      </c>
      <c r="I71" s="19">
        <v>1</v>
      </c>
    </row>
    <row r="72" spans="1:9" ht="13.5" thickBot="1">
      <c r="A72" s="22" t="s">
        <v>449</v>
      </c>
      <c r="B72" s="23"/>
      <c r="C72" s="23"/>
      <c r="D72" s="23"/>
      <c r="E72" s="23"/>
      <c r="F72" s="23"/>
      <c r="G72" s="23"/>
      <c r="H72" s="23"/>
      <c r="I72" s="24"/>
    </row>
    <row r="73" spans="1:9" ht="26.25" thickBot="1">
      <c r="A73" s="18" t="s">
        <v>415</v>
      </c>
      <c r="B73" s="11" t="s">
        <v>346</v>
      </c>
      <c r="C73" s="19" t="s">
        <v>185</v>
      </c>
      <c r="D73" s="19">
        <v>13</v>
      </c>
      <c r="E73" s="19">
        <v>13</v>
      </c>
      <c r="F73" s="19">
        <v>5</v>
      </c>
      <c r="G73" s="19">
        <v>5</v>
      </c>
      <c r="H73" s="19">
        <v>0</v>
      </c>
      <c r="I73" s="19">
        <v>5</v>
      </c>
    </row>
    <row r="74" spans="1:9" ht="13.5" thickBot="1">
      <c r="A74" s="22" t="s">
        <v>416</v>
      </c>
      <c r="B74" s="23"/>
      <c r="C74" s="23"/>
      <c r="D74" s="23"/>
      <c r="E74" s="23"/>
      <c r="F74" s="23"/>
      <c r="G74" s="23"/>
      <c r="H74" s="23"/>
      <c r="I74" s="24"/>
    </row>
    <row r="75" spans="1:9" ht="26.25" thickBot="1">
      <c r="A75" s="18" t="s">
        <v>416</v>
      </c>
      <c r="B75" s="11" t="s">
        <v>346</v>
      </c>
      <c r="C75" s="19" t="s">
        <v>185</v>
      </c>
      <c r="D75" s="19">
        <v>34</v>
      </c>
      <c r="E75" s="19">
        <v>30</v>
      </c>
      <c r="F75" s="19">
        <v>22</v>
      </c>
      <c r="G75" s="19">
        <v>22</v>
      </c>
      <c r="H75" s="19">
        <v>0</v>
      </c>
      <c r="I75" s="19">
        <v>22</v>
      </c>
    </row>
    <row r="76" spans="1:9" ht="26.25" thickBot="1">
      <c r="A76" s="18" t="s">
        <v>437</v>
      </c>
      <c r="B76" s="11" t="s">
        <v>346</v>
      </c>
      <c r="C76" s="19" t="s">
        <v>185</v>
      </c>
      <c r="D76" s="19">
        <v>1</v>
      </c>
      <c r="E76" s="19">
        <v>1</v>
      </c>
      <c r="F76" s="19">
        <v>1</v>
      </c>
      <c r="G76" s="19">
        <v>1</v>
      </c>
      <c r="H76" s="19">
        <v>0</v>
      </c>
      <c r="I76" s="19">
        <v>1</v>
      </c>
    </row>
    <row r="77" spans="1:9" ht="13.5" thickBot="1">
      <c r="A77" s="22" t="s">
        <v>453</v>
      </c>
      <c r="B77" s="23"/>
      <c r="C77" s="23"/>
      <c r="D77" s="23"/>
      <c r="E77" s="23"/>
      <c r="F77" s="23"/>
      <c r="G77" s="23"/>
      <c r="H77" s="23"/>
      <c r="I77" s="24"/>
    </row>
    <row r="78" spans="1:9" ht="26.25" thickBot="1">
      <c r="A78" s="18" t="s">
        <v>416</v>
      </c>
      <c r="B78" s="11" t="s">
        <v>346</v>
      </c>
      <c r="C78" s="19" t="s">
        <v>185</v>
      </c>
      <c r="D78" s="19">
        <v>2</v>
      </c>
      <c r="E78" s="19">
        <v>2</v>
      </c>
      <c r="F78" s="19">
        <v>2</v>
      </c>
      <c r="G78" s="19">
        <v>2</v>
      </c>
      <c r="H78" s="19">
        <v>0</v>
      </c>
      <c r="I78" s="19">
        <v>2</v>
      </c>
    </row>
    <row r="79" spans="1:9" ht="26.25" thickBot="1">
      <c r="A79" s="18" t="s">
        <v>437</v>
      </c>
      <c r="B79" s="11" t="s">
        <v>346</v>
      </c>
      <c r="C79" s="19" t="s">
        <v>185</v>
      </c>
      <c r="D79" s="26">
        <v>2</v>
      </c>
      <c r="E79" s="26">
        <v>2</v>
      </c>
      <c r="F79" s="26">
        <v>1</v>
      </c>
      <c r="G79" s="26">
        <v>1</v>
      </c>
      <c r="H79" s="19">
        <v>0</v>
      </c>
      <c r="I79" s="26">
        <v>1</v>
      </c>
    </row>
    <row r="80" spans="1:9" ht="13.5" thickBot="1">
      <c r="A80" s="22" t="s">
        <v>417</v>
      </c>
      <c r="B80" s="23"/>
      <c r="C80" s="23"/>
      <c r="D80" s="23"/>
      <c r="E80" s="23"/>
      <c r="F80" s="23"/>
      <c r="G80" s="23"/>
      <c r="H80" s="23"/>
      <c r="I80" s="24"/>
    </row>
    <row r="81" spans="1:9" ht="26.25" thickBot="1">
      <c r="A81" s="18" t="s">
        <v>418</v>
      </c>
      <c r="B81" s="11" t="s">
        <v>346</v>
      </c>
      <c r="C81" s="19" t="s">
        <v>185</v>
      </c>
      <c r="D81" s="19">
        <v>1</v>
      </c>
      <c r="E81" s="19">
        <v>1</v>
      </c>
      <c r="F81" s="19">
        <v>1</v>
      </c>
      <c r="G81" s="19">
        <v>1</v>
      </c>
      <c r="H81" s="19">
        <v>0</v>
      </c>
      <c r="I81" s="19">
        <v>1</v>
      </c>
    </row>
    <row r="82" spans="1:9" ht="26.25" thickBot="1">
      <c r="A82" s="18" t="s">
        <v>438</v>
      </c>
      <c r="B82" s="11" t="s">
        <v>346</v>
      </c>
      <c r="C82" s="19" t="s">
        <v>185</v>
      </c>
      <c r="D82" s="19">
        <v>37</v>
      </c>
      <c r="E82" s="19">
        <v>34</v>
      </c>
      <c r="F82" s="19">
        <v>23</v>
      </c>
      <c r="G82" s="19">
        <v>23</v>
      </c>
      <c r="H82" s="19">
        <v>0</v>
      </c>
      <c r="I82" s="19">
        <v>23</v>
      </c>
    </row>
    <row r="83" spans="1:9" ht="26.25" thickBot="1">
      <c r="A83" s="18" t="s">
        <v>439</v>
      </c>
      <c r="B83" s="11" t="s">
        <v>346</v>
      </c>
      <c r="C83" s="19" t="s">
        <v>185</v>
      </c>
      <c r="D83" s="19">
        <v>42</v>
      </c>
      <c r="E83" s="19">
        <v>38</v>
      </c>
      <c r="F83" s="19">
        <v>35</v>
      </c>
      <c r="G83" s="19">
        <v>35</v>
      </c>
      <c r="H83" s="19">
        <v>0</v>
      </c>
      <c r="I83" s="19">
        <v>35</v>
      </c>
    </row>
    <row r="84" spans="1:9" ht="26.25" thickBot="1">
      <c r="A84" s="18" t="s">
        <v>440</v>
      </c>
      <c r="B84" s="11" t="s">
        <v>346</v>
      </c>
      <c r="C84" s="19" t="s">
        <v>185</v>
      </c>
      <c r="D84" s="19">
        <v>29</v>
      </c>
      <c r="E84" s="19">
        <v>22</v>
      </c>
      <c r="F84" s="19">
        <v>19</v>
      </c>
      <c r="G84" s="19">
        <v>19</v>
      </c>
      <c r="H84" s="19">
        <v>0</v>
      </c>
      <c r="I84" s="19">
        <v>19</v>
      </c>
    </row>
    <row r="85" spans="1:9" ht="26.25" thickBot="1">
      <c r="A85" s="27" t="s">
        <v>441</v>
      </c>
      <c r="B85" s="11" t="s">
        <v>346</v>
      </c>
      <c r="C85" s="19" t="s">
        <v>185</v>
      </c>
      <c r="D85" s="19">
        <v>6</v>
      </c>
      <c r="E85" s="19">
        <v>6</v>
      </c>
      <c r="F85" s="19">
        <v>6</v>
      </c>
      <c r="G85" s="19">
        <v>6</v>
      </c>
      <c r="H85" s="19">
        <v>0</v>
      </c>
      <c r="I85" s="19">
        <v>6</v>
      </c>
    </row>
    <row r="86" spans="1:9" ht="26.25" thickBot="1">
      <c r="A86" s="18" t="s">
        <v>442</v>
      </c>
      <c r="B86" s="11" t="s">
        <v>346</v>
      </c>
      <c r="C86" s="19" t="s">
        <v>185</v>
      </c>
      <c r="D86" s="19">
        <v>9</v>
      </c>
      <c r="E86" s="19">
        <v>9</v>
      </c>
      <c r="F86" s="19">
        <v>8</v>
      </c>
      <c r="G86" s="19">
        <v>8</v>
      </c>
      <c r="H86" s="19">
        <v>0</v>
      </c>
      <c r="I86" s="19">
        <v>8</v>
      </c>
    </row>
    <row r="87" spans="1:9" ht="13.5" thickBot="1">
      <c r="A87" s="28" t="s">
        <v>421</v>
      </c>
      <c r="B87" s="11"/>
      <c r="C87" s="19"/>
      <c r="D87" s="19"/>
      <c r="E87" s="19"/>
      <c r="F87" s="19"/>
      <c r="G87" s="19"/>
      <c r="H87" s="19"/>
      <c r="I87" s="19"/>
    </row>
    <row r="88" spans="1:9" ht="26.25" thickBot="1">
      <c r="A88" s="18" t="s">
        <v>443</v>
      </c>
      <c r="B88" s="11" t="s">
        <v>346</v>
      </c>
      <c r="C88" s="19" t="s">
        <v>185</v>
      </c>
      <c r="D88" s="19">
        <v>12</v>
      </c>
      <c r="E88" s="19">
        <v>11</v>
      </c>
      <c r="F88" s="19">
        <v>10</v>
      </c>
      <c r="G88" s="19">
        <v>10</v>
      </c>
      <c r="H88" s="19">
        <v>0</v>
      </c>
      <c r="I88" s="19">
        <v>10</v>
      </c>
    </row>
    <row r="89" spans="1:9" ht="26.25" thickBot="1">
      <c r="A89" s="18" t="s">
        <v>28</v>
      </c>
      <c r="B89" s="11" t="s">
        <v>346</v>
      </c>
      <c r="C89" s="19" t="s">
        <v>185</v>
      </c>
      <c r="D89" s="19">
        <v>10</v>
      </c>
      <c r="E89" s="19">
        <v>9</v>
      </c>
      <c r="F89" s="19">
        <v>9</v>
      </c>
      <c r="G89" s="19">
        <v>9</v>
      </c>
      <c r="H89" s="19">
        <v>0</v>
      </c>
      <c r="I89" s="19">
        <v>9</v>
      </c>
    </row>
    <row r="90" spans="1:9" ht="26.25" thickBot="1">
      <c r="A90" s="18" t="s">
        <v>444</v>
      </c>
      <c r="B90" s="11" t="s">
        <v>346</v>
      </c>
      <c r="C90" s="19" t="s">
        <v>185</v>
      </c>
      <c r="D90" s="19">
        <v>9</v>
      </c>
      <c r="E90" s="19">
        <v>6</v>
      </c>
      <c r="F90" s="19">
        <v>5</v>
      </c>
      <c r="G90" s="19">
        <v>5</v>
      </c>
      <c r="H90" s="19">
        <v>0</v>
      </c>
      <c r="I90" s="19">
        <v>5</v>
      </c>
    </row>
    <row r="91" spans="1:9" ht="26.25" thickBot="1">
      <c r="A91" s="18" t="s">
        <v>445</v>
      </c>
      <c r="B91" s="11" t="s">
        <v>346</v>
      </c>
      <c r="C91" s="19" t="s">
        <v>185</v>
      </c>
      <c r="D91" s="19">
        <v>2</v>
      </c>
      <c r="E91" s="19">
        <v>2</v>
      </c>
      <c r="F91" s="19">
        <v>1</v>
      </c>
      <c r="G91" s="19">
        <v>1</v>
      </c>
      <c r="H91" s="19">
        <v>0</v>
      </c>
      <c r="I91" s="19">
        <v>1</v>
      </c>
    </row>
    <row r="92" spans="1:9" ht="26.25" thickBot="1">
      <c r="A92" s="18" t="s">
        <v>446</v>
      </c>
      <c r="B92" s="11" t="s">
        <v>346</v>
      </c>
      <c r="C92" s="19" t="s">
        <v>185</v>
      </c>
      <c r="D92" s="19">
        <v>2</v>
      </c>
      <c r="E92" s="19">
        <v>2</v>
      </c>
      <c r="F92" s="19">
        <v>2</v>
      </c>
      <c r="G92" s="19">
        <v>2</v>
      </c>
      <c r="H92" s="19">
        <v>0</v>
      </c>
      <c r="I92" s="19">
        <v>2</v>
      </c>
    </row>
    <row r="93" spans="1:9" ht="26.25" thickBot="1">
      <c r="A93" s="18" t="s">
        <v>447</v>
      </c>
      <c r="B93" s="11" t="s">
        <v>346</v>
      </c>
      <c r="C93" s="19" t="s">
        <v>185</v>
      </c>
      <c r="D93" s="19">
        <v>5</v>
      </c>
      <c r="E93" s="19">
        <v>5</v>
      </c>
      <c r="F93" s="19">
        <v>3</v>
      </c>
      <c r="G93" s="19">
        <v>3</v>
      </c>
      <c r="H93" s="19">
        <v>0</v>
      </c>
      <c r="I93" s="19">
        <v>3</v>
      </c>
    </row>
    <row r="94" spans="1:9" ht="26.25" thickBot="1">
      <c r="A94" s="18" t="s">
        <v>29</v>
      </c>
      <c r="B94" s="11" t="s">
        <v>346</v>
      </c>
      <c r="C94" s="19" t="s">
        <v>185</v>
      </c>
      <c r="D94" s="19">
        <v>2</v>
      </c>
      <c r="E94" s="19">
        <v>2</v>
      </c>
      <c r="F94" s="19">
        <v>1</v>
      </c>
      <c r="G94" s="19">
        <v>1</v>
      </c>
      <c r="H94" s="19">
        <v>0</v>
      </c>
      <c r="I94" s="19">
        <v>1</v>
      </c>
    </row>
    <row r="95" spans="1:9" ht="26.25" thickBot="1">
      <c r="A95" s="27" t="s">
        <v>30</v>
      </c>
      <c r="B95" s="11" t="s">
        <v>346</v>
      </c>
      <c r="C95" s="19" t="s">
        <v>185</v>
      </c>
      <c r="D95" s="19">
        <v>6</v>
      </c>
      <c r="E95" s="19">
        <v>6</v>
      </c>
      <c r="F95" s="19">
        <v>4</v>
      </c>
      <c r="G95" s="19">
        <v>4</v>
      </c>
      <c r="H95" s="19">
        <v>0</v>
      </c>
      <c r="I95" s="19">
        <v>4</v>
      </c>
    </row>
    <row r="96" spans="1:9" ht="13.5" thickBot="1">
      <c r="A96" s="28" t="s">
        <v>454</v>
      </c>
      <c r="B96" s="11"/>
      <c r="C96" s="19"/>
      <c r="D96" s="19"/>
      <c r="E96" s="19"/>
      <c r="F96" s="19"/>
      <c r="G96" s="19"/>
      <c r="H96" s="19"/>
      <c r="I96" s="19"/>
    </row>
    <row r="97" spans="1:9" ht="26.25" thickBot="1">
      <c r="A97" s="27" t="s">
        <v>444</v>
      </c>
      <c r="B97" s="11" t="s">
        <v>346</v>
      </c>
      <c r="C97" s="19" t="s">
        <v>185</v>
      </c>
      <c r="D97" s="19">
        <v>1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</row>
    <row r="98" spans="1:9" ht="13.5" thickBot="1">
      <c r="A98" s="28" t="s">
        <v>426</v>
      </c>
      <c r="B98" s="11"/>
      <c r="C98" s="19"/>
      <c r="D98" s="19"/>
      <c r="E98" s="19"/>
      <c r="F98" s="19"/>
      <c r="G98" s="19"/>
      <c r="H98" s="19"/>
      <c r="I98" s="19"/>
    </row>
    <row r="99" spans="1:9" ht="26.25" thickBot="1">
      <c r="A99" s="18" t="s">
        <v>427</v>
      </c>
      <c r="B99" s="11" t="s">
        <v>346</v>
      </c>
      <c r="C99" s="19" t="s">
        <v>185</v>
      </c>
      <c r="D99" s="19">
        <v>1</v>
      </c>
      <c r="E99" s="19">
        <v>1</v>
      </c>
      <c r="F99" s="19">
        <v>0</v>
      </c>
      <c r="G99" s="19">
        <v>0</v>
      </c>
      <c r="H99" s="19">
        <v>0</v>
      </c>
      <c r="I99" s="19">
        <v>0</v>
      </c>
    </row>
    <row r="100" spans="1:9" ht="26.25" thickBot="1">
      <c r="A100" s="18" t="s">
        <v>168</v>
      </c>
      <c r="B100" s="11" t="s">
        <v>346</v>
      </c>
      <c r="C100" s="19" t="s">
        <v>185</v>
      </c>
      <c r="D100" s="19">
        <v>5</v>
      </c>
      <c r="E100" s="19">
        <v>5</v>
      </c>
      <c r="F100" s="19">
        <v>4</v>
      </c>
      <c r="G100" s="19">
        <v>4</v>
      </c>
      <c r="H100" s="19">
        <v>0</v>
      </c>
      <c r="I100" s="19">
        <v>4</v>
      </c>
    </row>
    <row r="101" spans="1:9" ht="26.25" thickBot="1">
      <c r="A101" s="18" t="s">
        <v>31</v>
      </c>
      <c r="B101" s="11" t="s">
        <v>346</v>
      </c>
      <c r="C101" s="19" t="s">
        <v>185</v>
      </c>
      <c r="D101" s="19">
        <v>3</v>
      </c>
      <c r="E101" s="19">
        <v>3</v>
      </c>
      <c r="F101" s="19">
        <v>3</v>
      </c>
      <c r="G101" s="19">
        <v>3</v>
      </c>
      <c r="H101" s="19">
        <v>0</v>
      </c>
      <c r="I101" s="19">
        <v>3</v>
      </c>
    </row>
    <row r="102" spans="1:9" ht="26.25" thickBot="1">
      <c r="A102" s="18" t="s">
        <v>32</v>
      </c>
      <c r="B102" s="11" t="s">
        <v>346</v>
      </c>
      <c r="C102" s="19" t="s">
        <v>195</v>
      </c>
      <c r="D102" s="19">
        <v>6</v>
      </c>
      <c r="E102" s="19">
        <v>6</v>
      </c>
      <c r="F102" s="19">
        <v>4</v>
      </c>
      <c r="G102" s="19">
        <v>4</v>
      </c>
      <c r="H102" s="19">
        <v>0</v>
      </c>
      <c r="I102" s="19">
        <v>4</v>
      </c>
    </row>
    <row r="103" spans="1:9" ht="13.5" thickBot="1">
      <c r="A103" s="28" t="s">
        <v>430</v>
      </c>
      <c r="B103" s="11"/>
      <c r="C103" s="19"/>
      <c r="D103" s="19"/>
      <c r="E103" s="19"/>
      <c r="F103" s="19"/>
      <c r="G103" s="19"/>
      <c r="H103" s="19"/>
      <c r="I103" s="19"/>
    </row>
    <row r="104" spans="1:9" ht="26.25" thickBot="1">
      <c r="A104" s="27" t="s">
        <v>430</v>
      </c>
      <c r="B104" s="11" t="s">
        <v>346</v>
      </c>
      <c r="C104" s="19" t="s">
        <v>185</v>
      </c>
      <c r="D104" s="19">
        <v>24</v>
      </c>
      <c r="E104" s="19">
        <v>21</v>
      </c>
      <c r="F104" s="19">
        <v>17</v>
      </c>
      <c r="G104" s="19">
        <v>17</v>
      </c>
      <c r="H104" s="19">
        <v>0</v>
      </c>
      <c r="I104" s="19">
        <v>17</v>
      </c>
    </row>
    <row r="105" spans="1:9" ht="13.5" thickBot="1">
      <c r="A105" s="28" t="s">
        <v>432</v>
      </c>
      <c r="B105" s="11"/>
      <c r="C105" s="19"/>
      <c r="D105" s="19"/>
      <c r="E105" s="19"/>
      <c r="F105" s="19"/>
      <c r="G105" s="19"/>
      <c r="H105" s="19"/>
      <c r="I105" s="19"/>
    </row>
    <row r="106" spans="1:9" ht="26.25" thickBot="1">
      <c r="A106" s="27" t="s">
        <v>169</v>
      </c>
      <c r="B106" s="11" t="s">
        <v>346</v>
      </c>
      <c r="C106" s="19" t="s">
        <v>185</v>
      </c>
      <c r="D106" s="19">
        <v>7</v>
      </c>
      <c r="E106" s="19">
        <v>7</v>
      </c>
      <c r="F106" s="19">
        <v>5</v>
      </c>
      <c r="G106" s="19">
        <v>5</v>
      </c>
      <c r="H106" s="19">
        <v>0</v>
      </c>
      <c r="I106" s="19">
        <v>5</v>
      </c>
    </row>
    <row r="107" spans="1:9" ht="26.25" thickBot="1">
      <c r="A107" s="18" t="s">
        <v>434</v>
      </c>
      <c r="B107" s="11" t="s">
        <v>346</v>
      </c>
      <c r="C107" s="19" t="s">
        <v>185</v>
      </c>
      <c r="D107" s="19">
        <v>5</v>
      </c>
      <c r="E107" s="19">
        <v>5</v>
      </c>
      <c r="F107" s="19">
        <v>5</v>
      </c>
      <c r="G107" s="19">
        <v>5</v>
      </c>
      <c r="H107" s="19">
        <v>0</v>
      </c>
      <c r="I107" s="19">
        <v>5</v>
      </c>
    </row>
    <row r="108" spans="1:9" ht="26.25" thickBot="1">
      <c r="A108" s="18" t="s">
        <v>170</v>
      </c>
      <c r="B108" s="11" t="s">
        <v>346</v>
      </c>
      <c r="C108" s="19" t="s">
        <v>185</v>
      </c>
      <c r="D108" s="19">
        <v>16</v>
      </c>
      <c r="E108" s="19">
        <v>14</v>
      </c>
      <c r="F108" s="19">
        <v>8</v>
      </c>
      <c r="G108" s="19">
        <v>8</v>
      </c>
      <c r="H108" s="19">
        <v>0</v>
      </c>
      <c r="I108" s="19">
        <v>8</v>
      </c>
    </row>
    <row r="109" spans="1:9" ht="26.25" thickBot="1">
      <c r="A109" s="18" t="s">
        <v>171</v>
      </c>
      <c r="B109" s="11" t="s">
        <v>346</v>
      </c>
      <c r="C109" s="19" t="s">
        <v>185</v>
      </c>
      <c r="D109" s="19">
        <v>16</v>
      </c>
      <c r="E109" s="19">
        <v>16</v>
      </c>
      <c r="F109" s="19">
        <v>11</v>
      </c>
      <c r="G109" s="19">
        <v>11</v>
      </c>
      <c r="H109" s="19">
        <v>0</v>
      </c>
      <c r="I109" s="19">
        <v>11</v>
      </c>
    </row>
    <row r="110" spans="1:9" ht="26.25" thickBot="1">
      <c r="A110" s="18" t="s">
        <v>33</v>
      </c>
      <c r="B110" s="11" t="s">
        <v>346</v>
      </c>
      <c r="C110" s="19" t="s">
        <v>185</v>
      </c>
      <c r="D110" s="19">
        <v>1</v>
      </c>
      <c r="E110" s="19">
        <v>1</v>
      </c>
      <c r="F110" s="19">
        <v>0</v>
      </c>
      <c r="G110" s="19">
        <v>0</v>
      </c>
      <c r="H110" s="19">
        <v>0</v>
      </c>
      <c r="I110" s="19">
        <v>0</v>
      </c>
    </row>
    <row r="111" spans="1:9" ht="13.5" thickBot="1">
      <c r="A111" s="28" t="s">
        <v>435</v>
      </c>
      <c r="B111" s="11"/>
      <c r="C111" s="19"/>
      <c r="D111" s="19"/>
      <c r="E111" s="19"/>
      <c r="F111" s="19"/>
      <c r="G111" s="19"/>
      <c r="H111" s="19"/>
      <c r="I111" s="19"/>
    </row>
    <row r="112" spans="1:9" ht="26.25" thickBot="1">
      <c r="A112" s="18" t="s">
        <v>172</v>
      </c>
      <c r="B112" s="11" t="s">
        <v>346</v>
      </c>
      <c r="C112" s="19" t="s">
        <v>185</v>
      </c>
      <c r="D112" s="19">
        <v>2</v>
      </c>
      <c r="E112" s="19">
        <v>2</v>
      </c>
      <c r="F112" s="19">
        <v>1</v>
      </c>
      <c r="G112" s="19">
        <v>1</v>
      </c>
      <c r="H112" s="19">
        <v>0</v>
      </c>
      <c r="I112" s="19">
        <v>1</v>
      </c>
    </row>
    <row r="113" spans="1:9" ht="26.25" thickBot="1">
      <c r="A113" s="27" t="s">
        <v>34</v>
      </c>
      <c r="B113" s="11" t="s">
        <v>346</v>
      </c>
      <c r="C113" s="19" t="s">
        <v>185</v>
      </c>
      <c r="D113" s="19">
        <v>1</v>
      </c>
      <c r="E113" s="19">
        <v>1</v>
      </c>
      <c r="F113" s="19">
        <v>1</v>
      </c>
      <c r="G113" s="19">
        <v>1</v>
      </c>
      <c r="H113" s="19">
        <v>0</v>
      </c>
      <c r="I113" s="19">
        <v>1</v>
      </c>
    </row>
    <row r="114" spans="1:9" ht="26.25" thickBot="1">
      <c r="A114" s="18" t="s">
        <v>173</v>
      </c>
      <c r="B114" s="11" t="s">
        <v>346</v>
      </c>
      <c r="C114" s="19" t="s">
        <v>185</v>
      </c>
      <c r="D114" s="19">
        <v>3</v>
      </c>
      <c r="E114" s="19">
        <v>3</v>
      </c>
      <c r="F114" s="19">
        <v>3</v>
      </c>
      <c r="G114" s="19">
        <v>3</v>
      </c>
      <c r="H114" s="19">
        <v>0</v>
      </c>
      <c r="I114" s="19">
        <v>3</v>
      </c>
    </row>
    <row r="115" spans="1:9" ht="26.25" thickBot="1">
      <c r="A115" s="18" t="s">
        <v>174</v>
      </c>
      <c r="B115" s="11" t="s">
        <v>346</v>
      </c>
      <c r="C115" s="19" t="s">
        <v>185</v>
      </c>
      <c r="D115" s="19">
        <v>1</v>
      </c>
      <c r="E115" s="19">
        <v>1</v>
      </c>
      <c r="F115" s="19">
        <v>1</v>
      </c>
      <c r="G115" s="19">
        <v>1</v>
      </c>
      <c r="H115" s="19">
        <v>0</v>
      </c>
      <c r="I115" s="19">
        <v>1</v>
      </c>
    </row>
    <row r="116" spans="1:9" ht="26.25" thickBot="1">
      <c r="A116" s="18" t="s">
        <v>35</v>
      </c>
      <c r="B116" s="11" t="s">
        <v>346</v>
      </c>
      <c r="C116" s="19" t="s">
        <v>185</v>
      </c>
      <c r="D116" s="19">
        <v>1</v>
      </c>
      <c r="E116" s="19">
        <v>1</v>
      </c>
      <c r="F116" s="19">
        <v>1</v>
      </c>
      <c r="G116" s="19">
        <v>1</v>
      </c>
      <c r="H116" s="19">
        <v>0</v>
      </c>
      <c r="I116" s="19">
        <v>1</v>
      </c>
    </row>
    <row r="117" spans="1:9" ht="26.25" thickBot="1">
      <c r="A117" s="18" t="s">
        <v>175</v>
      </c>
      <c r="B117" s="11" t="s">
        <v>346</v>
      </c>
      <c r="C117" s="19" t="s">
        <v>185</v>
      </c>
      <c r="D117" s="19">
        <v>5</v>
      </c>
      <c r="E117" s="19">
        <v>5</v>
      </c>
      <c r="F117" s="19">
        <v>4</v>
      </c>
      <c r="G117" s="19">
        <v>4</v>
      </c>
      <c r="H117" s="19">
        <v>0</v>
      </c>
      <c r="I117" s="19">
        <v>4</v>
      </c>
    </row>
    <row r="118" spans="1:9" ht="26.25" thickBot="1">
      <c r="A118" s="18" t="s">
        <v>36</v>
      </c>
      <c r="B118" s="11" t="s">
        <v>346</v>
      </c>
      <c r="C118" s="19" t="s">
        <v>185</v>
      </c>
      <c r="D118" s="19">
        <v>1</v>
      </c>
      <c r="E118" s="19">
        <v>1</v>
      </c>
      <c r="F118" s="19">
        <v>1</v>
      </c>
      <c r="G118" s="19">
        <v>1</v>
      </c>
      <c r="H118" s="19">
        <v>0</v>
      </c>
      <c r="I118" s="19">
        <v>1</v>
      </c>
    </row>
    <row r="119" spans="1:9" ht="26.25" thickBot="1">
      <c r="A119" s="18" t="s">
        <v>37</v>
      </c>
      <c r="B119" s="11" t="s">
        <v>346</v>
      </c>
      <c r="C119" s="19" t="s">
        <v>185</v>
      </c>
      <c r="D119" s="19">
        <v>2</v>
      </c>
      <c r="E119" s="19">
        <v>2</v>
      </c>
      <c r="F119" s="19">
        <v>2</v>
      </c>
      <c r="G119" s="19">
        <v>2</v>
      </c>
      <c r="H119" s="19">
        <v>0</v>
      </c>
      <c r="I119" s="19">
        <v>2</v>
      </c>
    </row>
    <row r="120" spans="1:9" ht="15.75" thickBot="1">
      <c r="A120" s="9" t="s">
        <v>184</v>
      </c>
      <c r="B120" s="9"/>
      <c r="C120" s="16"/>
      <c r="D120" s="13">
        <f aca="true" t="shared" si="0" ref="D120:I120">SUM(D2:D119)</f>
        <v>3517</v>
      </c>
      <c r="E120" s="13">
        <f t="shared" si="0"/>
        <v>3115</v>
      </c>
      <c r="F120" s="13">
        <f t="shared" si="0"/>
        <v>2235</v>
      </c>
      <c r="G120" s="13">
        <f t="shared" si="0"/>
        <v>1765</v>
      </c>
      <c r="H120" s="13">
        <f t="shared" si="0"/>
        <v>2</v>
      </c>
      <c r="I120" s="13">
        <f t="shared" si="0"/>
        <v>1767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3"/>
  <sheetViews>
    <sheetView workbookViewId="0" topLeftCell="A1">
      <selection activeCell="E7" sqref="E7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s="1" customFormat="1" ht="13.5" thickBot="1">
      <c r="A2" s="9" t="s">
        <v>209</v>
      </c>
      <c r="B2" s="9"/>
      <c r="C2" s="9"/>
      <c r="D2" s="9"/>
      <c r="E2" s="9"/>
      <c r="F2" s="9"/>
      <c r="G2" s="9"/>
      <c r="H2" s="9"/>
      <c r="I2" s="9"/>
    </row>
    <row r="3" spans="1:9" s="1" customFormat="1" ht="13.5" thickBot="1">
      <c r="A3" s="18" t="s">
        <v>210</v>
      </c>
      <c r="B3" s="11" t="s">
        <v>344</v>
      </c>
      <c r="C3" s="19" t="s">
        <v>185</v>
      </c>
      <c r="D3" s="19">
        <v>797</v>
      </c>
      <c r="E3" s="19">
        <v>673</v>
      </c>
      <c r="F3" s="19">
        <v>624</v>
      </c>
      <c r="G3" s="19">
        <v>224</v>
      </c>
      <c r="H3" s="19">
        <v>0</v>
      </c>
      <c r="I3" s="19">
        <v>224</v>
      </c>
    </row>
    <row r="4" spans="1:9" s="1" customFormat="1" ht="26.25" thickBot="1">
      <c r="A4" s="18" t="s">
        <v>457</v>
      </c>
      <c r="B4" s="11" t="s">
        <v>344</v>
      </c>
      <c r="C4" s="19" t="s">
        <v>185</v>
      </c>
      <c r="D4" s="19">
        <v>3</v>
      </c>
      <c r="E4" s="19">
        <v>3</v>
      </c>
      <c r="F4" s="19">
        <v>3</v>
      </c>
      <c r="G4" s="19">
        <v>3</v>
      </c>
      <c r="H4" s="19">
        <v>0</v>
      </c>
      <c r="I4" s="19">
        <v>3</v>
      </c>
    </row>
    <row r="5" spans="1:9" s="1" customFormat="1" ht="26.25" thickBot="1">
      <c r="A5" s="18" t="s">
        <v>129</v>
      </c>
      <c r="B5" s="11" t="s">
        <v>344</v>
      </c>
      <c r="C5" s="19" t="s">
        <v>185</v>
      </c>
      <c r="D5" s="19">
        <v>58</v>
      </c>
      <c r="E5" s="19">
        <v>47</v>
      </c>
      <c r="F5" s="19">
        <v>37</v>
      </c>
      <c r="G5" s="19">
        <v>8</v>
      </c>
      <c r="H5" s="19">
        <v>0</v>
      </c>
      <c r="I5" s="19">
        <v>8</v>
      </c>
    </row>
    <row r="6" spans="1:9" s="1" customFormat="1" ht="13.5" thickBot="1">
      <c r="A6" s="18" t="s">
        <v>211</v>
      </c>
      <c r="B6" s="11" t="s">
        <v>344</v>
      </c>
      <c r="C6" s="19" t="s">
        <v>185</v>
      </c>
      <c r="D6" s="19">
        <v>71</v>
      </c>
      <c r="E6" s="19">
        <v>70</v>
      </c>
      <c r="F6" s="19">
        <v>64</v>
      </c>
      <c r="G6" s="19">
        <v>56</v>
      </c>
      <c r="H6" s="19">
        <v>0</v>
      </c>
      <c r="I6" s="19">
        <v>56</v>
      </c>
    </row>
    <row r="7" spans="1:9" s="1" customFormat="1" ht="13.5" thickBot="1">
      <c r="A7" s="18" t="s">
        <v>130</v>
      </c>
      <c r="B7" s="11" t="s">
        <v>344</v>
      </c>
      <c r="C7" s="19" t="s">
        <v>185</v>
      </c>
      <c r="D7" s="19">
        <v>6</v>
      </c>
      <c r="E7" s="19">
        <v>4</v>
      </c>
      <c r="F7" s="19">
        <v>4</v>
      </c>
      <c r="G7" s="19">
        <v>4</v>
      </c>
      <c r="H7" s="19">
        <v>0</v>
      </c>
      <c r="I7" s="19">
        <v>4</v>
      </c>
    </row>
    <row r="8" spans="1:9" s="1" customFormat="1" ht="13.5" thickBot="1">
      <c r="A8" s="18" t="s">
        <v>131</v>
      </c>
      <c r="B8" s="11" t="s">
        <v>344</v>
      </c>
      <c r="C8" s="19" t="s">
        <v>185</v>
      </c>
      <c r="D8" s="19">
        <v>36</v>
      </c>
      <c r="E8" s="19">
        <v>33</v>
      </c>
      <c r="F8" s="19">
        <v>32</v>
      </c>
      <c r="G8" s="19">
        <v>30</v>
      </c>
      <c r="H8" s="19">
        <v>0</v>
      </c>
      <c r="I8" s="19">
        <v>30</v>
      </c>
    </row>
    <row r="9" spans="1:9" s="1" customFormat="1" ht="13.5" thickBot="1">
      <c r="A9" s="18" t="s">
        <v>212</v>
      </c>
      <c r="B9" s="11" t="s">
        <v>344</v>
      </c>
      <c r="C9" s="19" t="s">
        <v>185</v>
      </c>
      <c r="D9" s="19">
        <v>14</v>
      </c>
      <c r="E9" s="19">
        <v>11</v>
      </c>
      <c r="F9" s="19">
        <v>8</v>
      </c>
      <c r="G9" s="19">
        <v>6</v>
      </c>
      <c r="H9" s="19">
        <v>0</v>
      </c>
      <c r="I9" s="19">
        <v>6</v>
      </c>
    </row>
    <row r="10" spans="1:9" s="1" customFormat="1" ht="13.5" thickBot="1">
      <c r="A10" s="18" t="s">
        <v>213</v>
      </c>
      <c r="B10" s="11" t="s">
        <v>344</v>
      </c>
      <c r="C10" s="19" t="s">
        <v>185</v>
      </c>
      <c r="D10" s="19">
        <v>369</v>
      </c>
      <c r="E10" s="19">
        <v>302</v>
      </c>
      <c r="F10" s="19">
        <v>273</v>
      </c>
      <c r="G10" s="19">
        <v>203</v>
      </c>
      <c r="H10" s="19">
        <v>0</v>
      </c>
      <c r="I10" s="19">
        <v>203</v>
      </c>
    </row>
    <row r="11" spans="1:9" s="1" customFormat="1" ht="26.25" thickBot="1">
      <c r="A11" s="18" t="s">
        <v>458</v>
      </c>
      <c r="B11" s="11" t="s">
        <v>344</v>
      </c>
      <c r="C11" s="19" t="s">
        <v>185</v>
      </c>
      <c r="D11" s="19">
        <v>5</v>
      </c>
      <c r="E11" s="19">
        <v>5</v>
      </c>
      <c r="F11" s="19">
        <v>5</v>
      </c>
      <c r="G11" s="19">
        <v>5</v>
      </c>
      <c r="H11" s="19">
        <v>0</v>
      </c>
      <c r="I11" s="19">
        <v>5</v>
      </c>
    </row>
    <row r="12" spans="1:9" s="1" customFormat="1" ht="13.5" thickBot="1">
      <c r="A12" s="18" t="s">
        <v>499</v>
      </c>
      <c r="B12" s="11" t="s">
        <v>344</v>
      </c>
      <c r="C12" s="19" t="s">
        <v>185</v>
      </c>
      <c r="D12" s="19">
        <v>8</v>
      </c>
      <c r="E12" s="19">
        <v>5</v>
      </c>
      <c r="F12" s="19">
        <v>4</v>
      </c>
      <c r="G12" s="19">
        <v>3</v>
      </c>
      <c r="H12" s="19">
        <v>0</v>
      </c>
      <c r="I12" s="19">
        <v>3</v>
      </c>
    </row>
    <row r="13" spans="1:9" s="1" customFormat="1" ht="13.5" thickBot="1">
      <c r="A13" s="18" t="s">
        <v>214</v>
      </c>
      <c r="B13" s="11" t="s">
        <v>344</v>
      </c>
      <c r="C13" s="19" t="s">
        <v>185</v>
      </c>
      <c r="D13" s="19">
        <v>223</v>
      </c>
      <c r="E13" s="19">
        <v>187</v>
      </c>
      <c r="F13" s="19">
        <v>176</v>
      </c>
      <c r="G13" s="19">
        <v>146</v>
      </c>
      <c r="H13" s="19">
        <v>0</v>
      </c>
      <c r="I13" s="19">
        <v>146</v>
      </c>
    </row>
    <row r="14" spans="1:9" s="1" customFormat="1" ht="13.5" thickBot="1">
      <c r="A14" s="18" t="s">
        <v>215</v>
      </c>
      <c r="B14" s="11" t="s">
        <v>344</v>
      </c>
      <c r="C14" s="19" t="s">
        <v>185</v>
      </c>
      <c r="D14" s="19">
        <v>95</v>
      </c>
      <c r="E14" s="19">
        <v>74</v>
      </c>
      <c r="F14" s="19">
        <v>67</v>
      </c>
      <c r="G14" s="19">
        <v>51</v>
      </c>
      <c r="H14" s="19">
        <v>0</v>
      </c>
      <c r="I14" s="19">
        <v>51</v>
      </c>
    </row>
    <row r="15" spans="1:9" s="1" customFormat="1" ht="26.25" thickBot="1">
      <c r="A15" s="18" t="s">
        <v>459</v>
      </c>
      <c r="B15" s="11" t="s">
        <v>344</v>
      </c>
      <c r="C15" s="19" t="s">
        <v>185</v>
      </c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1</v>
      </c>
    </row>
    <row r="16" spans="1:9" s="1" customFormat="1" ht="26.25" thickBot="1">
      <c r="A16" s="18" t="s">
        <v>132</v>
      </c>
      <c r="B16" s="11" t="s">
        <v>344</v>
      </c>
      <c r="C16" s="19" t="s">
        <v>185</v>
      </c>
      <c r="D16" s="19">
        <v>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s="1" customFormat="1" ht="13.5" thickBot="1">
      <c r="A17" s="18" t="s">
        <v>216</v>
      </c>
      <c r="B17" s="11" t="s">
        <v>344</v>
      </c>
      <c r="C17" s="19" t="s">
        <v>185</v>
      </c>
      <c r="D17" s="19">
        <v>27</v>
      </c>
      <c r="E17" s="19">
        <v>27</v>
      </c>
      <c r="F17" s="19">
        <v>24</v>
      </c>
      <c r="G17" s="19">
        <v>25</v>
      </c>
      <c r="H17" s="19">
        <v>0</v>
      </c>
      <c r="I17" s="19">
        <v>25</v>
      </c>
    </row>
    <row r="18" spans="1:9" s="1" customFormat="1" ht="13.5" thickBot="1">
      <c r="A18" s="18" t="s">
        <v>133</v>
      </c>
      <c r="B18" s="11" t="s">
        <v>344</v>
      </c>
      <c r="C18" s="19" t="s">
        <v>185</v>
      </c>
      <c r="D18" s="19">
        <v>1</v>
      </c>
      <c r="E18" s="19">
        <v>1</v>
      </c>
      <c r="F18" s="19">
        <v>1</v>
      </c>
      <c r="G18" s="19">
        <v>1</v>
      </c>
      <c r="H18" s="19">
        <v>0</v>
      </c>
      <c r="I18" s="19">
        <v>1</v>
      </c>
    </row>
    <row r="19" spans="1:9" s="1" customFormat="1" ht="26.25" thickBot="1">
      <c r="A19" s="18" t="s">
        <v>460</v>
      </c>
      <c r="B19" s="11" t="s">
        <v>344</v>
      </c>
      <c r="C19" s="19" t="s">
        <v>185</v>
      </c>
      <c r="D19" s="19">
        <v>4</v>
      </c>
      <c r="E19" s="19">
        <v>4</v>
      </c>
      <c r="F19" s="19">
        <v>4</v>
      </c>
      <c r="G19" s="19">
        <v>4</v>
      </c>
      <c r="H19" s="19">
        <v>0</v>
      </c>
      <c r="I19" s="19">
        <v>4</v>
      </c>
    </row>
    <row r="20" spans="1:9" s="1" customFormat="1" ht="26.25" thickBot="1">
      <c r="A20" s="18" t="s">
        <v>134</v>
      </c>
      <c r="B20" s="11" t="s">
        <v>344</v>
      </c>
      <c r="C20" s="19" t="s">
        <v>185</v>
      </c>
      <c r="D20" s="19">
        <v>1</v>
      </c>
      <c r="E20" s="19">
        <v>1</v>
      </c>
      <c r="F20" s="19">
        <v>1</v>
      </c>
      <c r="G20" s="19">
        <v>1</v>
      </c>
      <c r="H20" s="19">
        <v>0</v>
      </c>
      <c r="I20" s="19">
        <v>1</v>
      </c>
    </row>
    <row r="21" spans="1:9" s="1" customFormat="1" ht="26.25" thickBot="1">
      <c r="A21" s="18" t="s">
        <v>461</v>
      </c>
      <c r="B21" s="11" t="s">
        <v>344</v>
      </c>
      <c r="C21" s="19" t="s">
        <v>185</v>
      </c>
      <c r="D21" s="19">
        <v>3</v>
      </c>
      <c r="E21" s="19">
        <v>3</v>
      </c>
      <c r="F21" s="19">
        <v>3</v>
      </c>
      <c r="G21" s="19">
        <v>2</v>
      </c>
      <c r="H21" s="19">
        <v>0</v>
      </c>
      <c r="I21" s="19">
        <v>2</v>
      </c>
    </row>
    <row r="22" spans="1:9" s="1" customFormat="1" ht="26.25" thickBot="1">
      <c r="A22" s="18" t="s">
        <v>462</v>
      </c>
      <c r="B22" s="11" t="s">
        <v>344</v>
      </c>
      <c r="C22" s="19" t="s">
        <v>185</v>
      </c>
      <c r="D22" s="19">
        <v>3</v>
      </c>
      <c r="E22" s="19">
        <v>3</v>
      </c>
      <c r="F22" s="19">
        <v>3</v>
      </c>
      <c r="G22" s="19">
        <v>2</v>
      </c>
      <c r="H22" s="19">
        <v>0</v>
      </c>
      <c r="I22" s="19">
        <v>2</v>
      </c>
    </row>
    <row r="23" spans="1:9" s="1" customFormat="1" ht="26.25" thickBot="1">
      <c r="A23" s="18" t="s">
        <v>463</v>
      </c>
      <c r="B23" s="11" t="s">
        <v>344</v>
      </c>
      <c r="C23" s="19" t="s">
        <v>185</v>
      </c>
      <c r="D23" s="19">
        <v>2</v>
      </c>
      <c r="E23" s="19">
        <v>1</v>
      </c>
      <c r="F23" s="19">
        <v>1</v>
      </c>
      <c r="G23" s="19">
        <v>0</v>
      </c>
      <c r="H23" s="19">
        <v>0</v>
      </c>
      <c r="I23" s="19">
        <v>0</v>
      </c>
    </row>
    <row r="24" spans="1:9" s="1" customFormat="1" ht="13.5" thickBot="1">
      <c r="A24" s="18" t="s">
        <v>135</v>
      </c>
      <c r="B24" s="11" t="s">
        <v>344</v>
      </c>
      <c r="C24" s="19" t="s">
        <v>185</v>
      </c>
      <c r="D24" s="19">
        <v>1</v>
      </c>
      <c r="E24" s="19">
        <v>1</v>
      </c>
      <c r="F24" s="19">
        <v>1</v>
      </c>
      <c r="G24" s="19">
        <v>1</v>
      </c>
      <c r="H24" s="19">
        <v>0</v>
      </c>
      <c r="I24" s="19">
        <v>1</v>
      </c>
    </row>
    <row r="25" spans="1:9" s="1" customFormat="1" ht="26.25" thickBot="1">
      <c r="A25" s="18" t="s">
        <v>464</v>
      </c>
      <c r="B25" s="11" t="s">
        <v>344</v>
      </c>
      <c r="C25" s="19" t="s">
        <v>185</v>
      </c>
      <c r="D25" s="19">
        <v>1</v>
      </c>
      <c r="E25" s="19">
        <v>1</v>
      </c>
      <c r="F25" s="19">
        <v>1</v>
      </c>
      <c r="G25" s="19">
        <v>1</v>
      </c>
      <c r="H25" s="19">
        <v>0</v>
      </c>
      <c r="I25" s="19">
        <v>1</v>
      </c>
    </row>
    <row r="26" spans="1:9" s="1" customFormat="1" ht="26.25" thickBot="1">
      <c r="A26" s="18" t="s">
        <v>465</v>
      </c>
      <c r="B26" s="11" t="s">
        <v>344</v>
      </c>
      <c r="C26" s="19" t="s">
        <v>185</v>
      </c>
      <c r="D26" s="19">
        <v>1</v>
      </c>
      <c r="E26" s="19">
        <v>1</v>
      </c>
      <c r="F26" s="19">
        <v>1</v>
      </c>
      <c r="G26" s="19">
        <v>1</v>
      </c>
      <c r="H26" s="19">
        <v>0</v>
      </c>
      <c r="I26" s="19">
        <v>1</v>
      </c>
    </row>
    <row r="27" spans="1:9" s="1" customFormat="1" ht="13.5" thickBot="1">
      <c r="A27" s="18" t="s">
        <v>217</v>
      </c>
      <c r="B27" s="11" t="s">
        <v>344</v>
      </c>
      <c r="C27" s="19" t="s">
        <v>185</v>
      </c>
      <c r="D27" s="19">
        <v>20</v>
      </c>
      <c r="E27" s="19">
        <v>19</v>
      </c>
      <c r="F27" s="19">
        <v>19</v>
      </c>
      <c r="G27" s="19">
        <v>19</v>
      </c>
      <c r="H27" s="19">
        <v>0</v>
      </c>
      <c r="I27" s="19">
        <v>19</v>
      </c>
    </row>
    <row r="28" spans="1:9" s="1" customFormat="1" ht="13.5" thickBot="1">
      <c r="A28" s="18" t="s">
        <v>218</v>
      </c>
      <c r="B28" s="11" t="s">
        <v>344</v>
      </c>
      <c r="C28" s="19" t="s">
        <v>185</v>
      </c>
      <c r="D28" s="19">
        <v>350</v>
      </c>
      <c r="E28" s="19">
        <v>288</v>
      </c>
      <c r="F28" s="19">
        <v>252</v>
      </c>
      <c r="G28" s="19">
        <v>168</v>
      </c>
      <c r="H28" s="19">
        <v>0</v>
      </c>
      <c r="I28" s="19">
        <v>168</v>
      </c>
    </row>
    <row r="29" spans="1:9" s="1" customFormat="1" ht="13.5" thickBot="1">
      <c r="A29" s="18" t="s">
        <v>219</v>
      </c>
      <c r="B29" s="11" t="s">
        <v>344</v>
      </c>
      <c r="C29" s="19" t="s">
        <v>185</v>
      </c>
      <c r="D29" s="19">
        <v>16</v>
      </c>
      <c r="E29" s="19">
        <v>11</v>
      </c>
      <c r="F29" s="19">
        <v>9</v>
      </c>
      <c r="G29" s="19">
        <v>1</v>
      </c>
      <c r="H29" s="19">
        <v>0</v>
      </c>
      <c r="I29" s="19">
        <v>1</v>
      </c>
    </row>
    <row r="30" spans="1:9" s="1" customFormat="1" ht="13.5" thickBot="1">
      <c r="A30" s="18" t="s">
        <v>220</v>
      </c>
      <c r="B30" s="11" t="s">
        <v>344</v>
      </c>
      <c r="C30" s="19" t="s">
        <v>185</v>
      </c>
      <c r="D30" s="19">
        <v>63</v>
      </c>
      <c r="E30" s="19">
        <v>47</v>
      </c>
      <c r="F30" s="19">
        <v>45</v>
      </c>
      <c r="G30" s="19">
        <v>41</v>
      </c>
      <c r="H30" s="19">
        <v>0</v>
      </c>
      <c r="I30" s="19">
        <v>41</v>
      </c>
    </row>
    <row r="31" spans="1:9" s="1" customFormat="1" ht="13.5" thickBot="1">
      <c r="A31" s="18" t="s">
        <v>221</v>
      </c>
      <c r="B31" s="11" t="s">
        <v>344</v>
      </c>
      <c r="C31" s="19" t="s">
        <v>185</v>
      </c>
      <c r="D31" s="19">
        <v>9</v>
      </c>
      <c r="E31" s="19">
        <v>4</v>
      </c>
      <c r="F31" s="19">
        <v>2</v>
      </c>
      <c r="G31" s="19">
        <v>0</v>
      </c>
      <c r="H31" s="19">
        <v>0</v>
      </c>
      <c r="I31" s="19">
        <v>0</v>
      </c>
    </row>
    <row r="32" spans="1:9" s="1" customFormat="1" ht="26.25" thickBot="1">
      <c r="A32" s="18" t="s">
        <v>136</v>
      </c>
      <c r="B32" s="11" t="s">
        <v>344</v>
      </c>
      <c r="C32" s="19" t="s">
        <v>185</v>
      </c>
      <c r="D32" s="19">
        <v>8</v>
      </c>
      <c r="E32" s="19">
        <v>3</v>
      </c>
      <c r="F32" s="19">
        <v>2</v>
      </c>
      <c r="G32" s="19">
        <v>1</v>
      </c>
      <c r="H32" s="19">
        <v>0</v>
      </c>
      <c r="I32" s="19">
        <v>1</v>
      </c>
    </row>
    <row r="33" spans="1:9" s="1" customFormat="1" ht="13.5" thickBot="1">
      <c r="A33" s="18" t="s">
        <v>222</v>
      </c>
      <c r="B33" s="11" t="s">
        <v>344</v>
      </c>
      <c r="C33" s="19" t="s">
        <v>185</v>
      </c>
      <c r="D33" s="19">
        <v>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</row>
    <row r="34" spans="1:9" s="1" customFormat="1" ht="13.5" thickBot="1">
      <c r="A34" s="18" t="s">
        <v>223</v>
      </c>
      <c r="B34" s="11" t="s">
        <v>344</v>
      </c>
      <c r="C34" s="19" t="s">
        <v>185</v>
      </c>
      <c r="D34" s="19">
        <v>3</v>
      </c>
      <c r="E34" s="19">
        <v>1</v>
      </c>
      <c r="F34" s="19">
        <v>1</v>
      </c>
      <c r="G34" s="19">
        <v>0</v>
      </c>
      <c r="H34" s="19">
        <v>0</v>
      </c>
      <c r="I34" s="19">
        <v>0</v>
      </c>
    </row>
    <row r="35" spans="1:9" s="1" customFormat="1" ht="13.5" thickBot="1">
      <c r="A35" s="18" t="s">
        <v>225</v>
      </c>
      <c r="B35" s="11" t="s">
        <v>344</v>
      </c>
      <c r="C35" s="19" t="s">
        <v>185</v>
      </c>
      <c r="D35" s="19">
        <v>53</v>
      </c>
      <c r="E35" s="19">
        <v>50</v>
      </c>
      <c r="F35" s="19">
        <v>50</v>
      </c>
      <c r="G35" s="19">
        <v>50</v>
      </c>
      <c r="H35" s="19">
        <v>0</v>
      </c>
      <c r="I35" s="19">
        <v>50</v>
      </c>
    </row>
    <row r="36" spans="1:9" s="1" customFormat="1" ht="13.5" thickBot="1">
      <c r="A36" s="18" t="s">
        <v>250</v>
      </c>
      <c r="B36" s="11" t="s">
        <v>344</v>
      </c>
      <c r="C36" s="19" t="s">
        <v>185</v>
      </c>
      <c r="D36" s="19">
        <v>36</v>
      </c>
      <c r="E36" s="19">
        <v>35</v>
      </c>
      <c r="F36" s="19">
        <v>35</v>
      </c>
      <c r="G36" s="19">
        <v>33</v>
      </c>
      <c r="H36" s="19">
        <v>0</v>
      </c>
      <c r="I36" s="19">
        <v>33</v>
      </c>
    </row>
    <row r="37" spans="1:9" s="1" customFormat="1" ht="13.5" thickBot="1">
      <c r="A37" s="18" t="s">
        <v>226</v>
      </c>
      <c r="B37" s="11" t="s">
        <v>344</v>
      </c>
      <c r="C37" s="19" t="s">
        <v>185</v>
      </c>
      <c r="D37" s="19">
        <v>44</v>
      </c>
      <c r="E37" s="19">
        <v>37</v>
      </c>
      <c r="F37" s="19">
        <v>36</v>
      </c>
      <c r="G37" s="19">
        <v>33</v>
      </c>
      <c r="H37" s="19">
        <v>0</v>
      </c>
      <c r="I37" s="19">
        <v>33</v>
      </c>
    </row>
    <row r="38" spans="1:9" s="1" customFormat="1" ht="13.5" thickBot="1">
      <c r="A38" s="28" t="s">
        <v>230</v>
      </c>
      <c r="B38" s="11"/>
      <c r="C38" s="19"/>
      <c r="D38" s="19"/>
      <c r="E38" s="19"/>
      <c r="F38" s="19"/>
      <c r="G38" s="19"/>
      <c r="H38" s="19"/>
      <c r="I38" s="19"/>
    </row>
    <row r="39" spans="1:9" s="1" customFormat="1" ht="13.5" thickBot="1">
      <c r="A39" s="18" t="s">
        <v>227</v>
      </c>
      <c r="B39" s="11" t="s">
        <v>344</v>
      </c>
      <c r="C39" s="19" t="s">
        <v>185</v>
      </c>
      <c r="D39" s="19">
        <v>101</v>
      </c>
      <c r="E39" s="19">
        <v>82</v>
      </c>
      <c r="F39" s="19">
        <v>68</v>
      </c>
      <c r="G39" s="19">
        <v>49</v>
      </c>
      <c r="H39" s="19">
        <v>0</v>
      </c>
      <c r="I39" s="19">
        <v>49</v>
      </c>
    </row>
    <row r="40" spans="1:9" s="1" customFormat="1" ht="13.5" thickBot="1">
      <c r="A40" s="18" t="s">
        <v>228</v>
      </c>
      <c r="B40" s="11" t="s">
        <v>344</v>
      </c>
      <c r="C40" s="19" t="s">
        <v>185</v>
      </c>
      <c r="D40" s="19">
        <v>69</v>
      </c>
      <c r="E40" s="19">
        <v>68</v>
      </c>
      <c r="F40" s="19">
        <v>65</v>
      </c>
      <c r="G40" s="19">
        <v>55</v>
      </c>
      <c r="H40" s="19">
        <v>0</v>
      </c>
      <c r="I40" s="19">
        <v>55</v>
      </c>
    </row>
    <row r="41" spans="1:9" s="1" customFormat="1" ht="13.5" thickBot="1">
      <c r="A41" s="18" t="s">
        <v>229</v>
      </c>
      <c r="B41" s="11" t="s">
        <v>344</v>
      </c>
      <c r="C41" s="19" t="s">
        <v>185</v>
      </c>
      <c r="D41" s="19">
        <v>85</v>
      </c>
      <c r="E41" s="19">
        <v>74</v>
      </c>
      <c r="F41" s="19">
        <v>67</v>
      </c>
      <c r="G41" s="19">
        <v>56</v>
      </c>
      <c r="H41" s="19">
        <v>0</v>
      </c>
      <c r="I41" s="19">
        <v>56</v>
      </c>
    </row>
    <row r="42" spans="1:9" s="1" customFormat="1" ht="13.5" thickBot="1">
      <c r="A42" s="18" t="s">
        <v>230</v>
      </c>
      <c r="B42" s="11" t="s">
        <v>344</v>
      </c>
      <c r="C42" s="19" t="s">
        <v>185</v>
      </c>
      <c r="D42" s="19">
        <v>456</v>
      </c>
      <c r="E42" s="19">
        <v>392</v>
      </c>
      <c r="F42" s="19">
        <v>336</v>
      </c>
      <c r="G42" s="19">
        <v>184</v>
      </c>
      <c r="H42" s="19">
        <v>0</v>
      </c>
      <c r="I42" s="19">
        <v>184</v>
      </c>
    </row>
    <row r="43" spans="1:9" s="1" customFormat="1" ht="13.5" thickBot="1">
      <c r="A43" s="10" t="s">
        <v>230</v>
      </c>
      <c r="B43" s="11" t="s">
        <v>344</v>
      </c>
      <c r="C43" s="11" t="s">
        <v>195</v>
      </c>
      <c r="D43" s="11">
        <v>150</v>
      </c>
      <c r="E43" s="11">
        <v>106</v>
      </c>
      <c r="F43" s="11">
        <v>85</v>
      </c>
      <c r="G43" s="11">
        <v>45</v>
      </c>
      <c r="H43" s="11">
        <v>0</v>
      </c>
      <c r="I43" s="11">
        <v>45</v>
      </c>
    </row>
    <row r="44" spans="1:9" s="1" customFormat="1" ht="13.5" thickBot="1">
      <c r="A44" s="18" t="s">
        <v>231</v>
      </c>
      <c r="B44" s="11" t="s">
        <v>344</v>
      </c>
      <c r="C44" s="19" t="s">
        <v>185</v>
      </c>
      <c r="D44" s="19">
        <v>41</v>
      </c>
      <c r="E44" s="19">
        <v>31</v>
      </c>
      <c r="F44" s="19">
        <v>31</v>
      </c>
      <c r="G44" s="19">
        <v>31</v>
      </c>
      <c r="H44" s="19">
        <v>0</v>
      </c>
      <c r="I44" s="19">
        <v>31</v>
      </c>
    </row>
    <row r="45" spans="1:9" s="1" customFormat="1" ht="13.5" thickBot="1">
      <c r="A45" s="18" t="s">
        <v>232</v>
      </c>
      <c r="B45" s="11" t="s">
        <v>344</v>
      </c>
      <c r="C45" s="19" t="s">
        <v>185</v>
      </c>
      <c r="D45" s="19">
        <v>38</v>
      </c>
      <c r="E45" s="19">
        <v>29</v>
      </c>
      <c r="F45" s="19">
        <v>28</v>
      </c>
      <c r="G45" s="19">
        <v>28</v>
      </c>
      <c r="H45" s="19">
        <v>0</v>
      </c>
      <c r="I45" s="19">
        <v>28</v>
      </c>
    </row>
    <row r="46" spans="1:9" s="1" customFormat="1" ht="13.5" thickBot="1">
      <c r="A46" s="18" t="s">
        <v>232</v>
      </c>
      <c r="B46" s="11" t="s">
        <v>344</v>
      </c>
      <c r="C46" s="19" t="s">
        <v>195</v>
      </c>
      <c r="D46" s="19">
        <v>60</v>
      </c>
      <c r="E46" s="19">
        <v>39</v>
      </c>
      <c r="F46" s="19">
        <v>32</v>
      </c>
      <c r="G46" s="19">
        <v>25</v>
      </c>
      <c r="H46" s="19">
        <v>0</v>
      </c>
      <c r="I46" s="19">
        <v>25</v>
      </c>
    </row>
    <row r="47" spans="1:9" s="1" customFormat="1" ht="13.5" thickBot="1">
      <c r="A47" s="18" t="s">
        <v>233</v>
      </c>
      <c r="B47" s="11" t="s">
        <v>344</v>
      </c>
      <c r="C47" s="19" t="s">
        <v>185</v>
      </c>
      <c r="D47" s="19">
        <v>80</v>
      </c>
      <c r="E47" s="19">
        <v>78</v>
      </c>
      <c r="F47" s="19">
        <v>74</v>
      </c>
      <c r="G47" s="19">
        <v>61</v>
      </c>
      <c r="H47" s="19">
        <v>0</v>
      </c>
      <c r="I47" s="19">
        <v>61</v>
      </c>
    </row>
    <row r="48" spans="1:9" s="1" customFormat="1" ht="13.5" thickBot="1">
      <c r="A48" s="28" t="s">
        <v>269</v>
      </c>
      <c r="B48" s="11"/>
      <c r="C48" s="19"/>
      <c r="D48" s="19"/>
      <c r="E48" s="19"/>
      <c r="F48" s="19"/>
      <c r="G48" s="19"/>
      <c r="H48" s="19"/>
      <c r="I48" s="19"/>
    </row>
    <row r="49" spans="1:9" s="1" customFormat="1" ht="13.5" thickBot="1">
      <c r="A49" s="10" t="s">
        <v>466</v>
      </c>
      <c r="B49" s="11" t="s">
        <v>344</v>
      </c>
      <c r="C49" s="19" t="s">
        <v>185</v>
      </c>
      <c r="D49" s="19">
        <v>2</v>
      </c>
      <c r="E49" s="19">
        <v>2</v>
      </c>
      <c r="F49" s="19">
        <v>2</v>
      </c>
      <c r="G49" s="19">
        <v>1</v>
      </c>
      <c r="H49" s="19">
        <v>0</v>
      </c>
      <c r="I49" s="19">
        <v>1</v>
      </c>
    </row>
    <row r="50" spans="1:9" s="1" customFormat="1" ht="13.5" thickBot="1">
      <c r="A50" s="18" t="s">
        <v>467</v>
      </c>
      <c r="B50" s="11" t="s">
        <v>344</v>
      </c>
      <c r="C50" s="19" t="s">
        <v>185</v>
      </c>
      <c r="D50" s="19">
        <v>1</v>
      </c>
      <c r="E50" s="19">
        <v>1</v>
      </c>
      <c r="F50" s="19">
        <v>1</v>
      </c>
      <c r="G50" s="19">
        <v>1</v>
      </c>
      <c r="H50" s="19">
        <v>0</v>
      </c>
      <c r="I50" s="19">
        <v>1</v>
      </c>
    </row>
    <row r="51" spans="1:9" s="1" customFormat="1" ht="13.5" thickBot="1">
      <c r="A51" s="18" t="s">
        <v>468</v>
      </c>
      <c r="B51" s="11" t="s">
        <v>344</v>
      </c>
      <c r="C51" s="19" t="s">
        <v>185</v>
      </c>
      <c r="D51" s="19">
        <v>1</v>
      </c>
      <c r="E51" s="19">
        <v>1</v>
      </c>
      <c r="F51" s="19">
        <v>1</v>
      </c>
      <c r="G51" s="19">
        <v>1</v>
      </c>
      <c r="H51" s="19">
        <v>0</v>
      </c>
      <c r="I51" s="19">
        <v>1</v>
      </c>
    </row>
    <row r="52" spans="1:9" s="1" customFormat="1" ht="26.25" thickBot="1">
      <c r="A52" s="18" t="s">
        <v>469</v>
      </c>
      <c r="B52" s="11" t="s">
        <v>344</v>
      </c>
      <c r="C52" s="19" t="s">
        <v>185</v>
      </c>
      <c r="D52" s="19">
        <v>84</v>
      </c>
      <c r="E52" s="19">
        <v>61</v>
      </c>
      <c r="F52" s="19">
        <v>52</v>
      </c>
      <c r="G52" s="19">
        <v>3</v>
      </c>
      <c r="H52" s="19">
        <v>0</v>
      </c>
      <c r="I52" s="19">
        <v>3</v>
      </c>
    </row>
    <row r="53" spans="1:9" s="1" customFormat="1" ht="13.5" thickBot="1">
      <c r="A53" s="18" t="s">
        <v>470</v>
      </c>
      <c r="B53" s="11" t="s">
        <v>344</v>
      </c>
      <c r="C53" s="19" t="s">
        <v>185</v>
      </c>
      <c r="D53" s="19">
        <v>1</v>
      </c>
      <c r="E53" s="19">
        <v>1</v>
      </c>
      <c r="F53" s="19">
        <v>1</v>
      </c>
      <c r="G53" s="19">
        <v>0</v>
      </c>
      <c r="H53" s="19">
        <v>0</v>
      </c>
      <c r="I53" s="19">
        <v>0</v>
      </c>
    </row>
    <row r="54" spans="1:9" s="1" customFormat="1" ht="13.5" thickBot="1">
      <c r="A54" s="18" t="s">
        <v>137</v>
      </c>
      <c r="B54" s="11" t="s">
        <v>344</v>
      </c>
      <c r="C54" s="19" t="s">
        <v>185</v>
      </c>
      <c r="D54" s="19">
        <v>2</v>
      </c>
      <c r="E54" s="19">
        <v>2</v>
      </c>
      <c r="F54" s="19">
        <v>2</v>
      </c>
      <c r="G54" s="19">
        <v>2</v>
      </c>
      <c r="H54" s="19">
        <v>0</v>
      </c>
      <c r="I54" s="19">
        <v>2</v>
      </c>
    </row>
    <row r="55" spans="1:9" s="1" customFormat="1" ht="13.5" thickBot="1">
      <c r="A55" s="18" t="s">
        <v>471</v>
      </c>
      <c r="B55" s="11" t="s">
        <v>344</v>
      </c>
      <c r="C55" s="19" t="s">
        <v>185</v>
      </c>
      <c r="D55" s="19">
        <v>3</v>
      </c>
      <c r="E55" s="19">
        <v>2</v>
      </c>
      <c r="F55" s="19">
        <v>2</v>
      </c>
      <c r="G55" s="19">
        <v>1</v>
      </c>
      <c r="H55" s="19">
        <v>0</v>
      </c>
      <c r="I55" s="19">
        <v>1</v>
      </c>
    </row>
    <row r="56" spans="1:9" s="1" customFormat="1" ht="26.25" thickBot="1">
      <c r="A56" s="18" t="s">
        <v>138</v>
      </c>
      <c r="B56" s="11" t="s">
        <v>344</v>
      </c>
      <c r="C56" s="19" t="s">
        <v>185</v>
      </c>
      <c r="D56" s="19">
        <v>24</v>
      </c>
      <c r="E56" s="19">
        <v>15</v>
      </c>
      <c r="F56" s="19">
        <v>13</v>
      </c>
      <c r="G56" s="19">
        <v>4</v>
      </c>
      <c r="H56" s="19">
        <v>0</v>
      </c>
      <c r="I56" s="19">
        <v>4</v>
      </c>
    </row>
    <row r="57" spans="1:9" s="1" customFormat="1" ht="13.5" thickBot="1">
      <c r="A57" s="18" t="s">
        <v>472</v>
      </c>
      <c r="B57" s="11" t="s">
        <v>344</v>
      </c>
      <c r="C57" s="19" t="s">
        <v>185</v>
      </c>
      <c r="D57" s="19">
        <v>3</v>
      </c>
      <c r="E57" s="19">
        <v>3</v>
      </c>
      <c r="F57" s="19">
        <v>2</v>
      </c>
      <c r="G57" s="19">
        <v>2</v>
      </c>
      <c r="H57" s="19">
        <v>0</v>
      </c>
      <c r="I57" s="19">
        <v>2</v>
      </c>
    </row>
    <row r="58" spans="1:9" s="1" customFormat="1" ht="13.5" thickBot="1">
      <c r="A58" s="18" t="s">
        <v>139</v>
      </c>
      <c r="B58" s="11" t="s">
        <v>344</v>
      </c>
      <c r="C58" s="19" t="s">
        <v>185</v>
      </c>
      <c r="D58" s="19">
        <v>7</v>
      </c>
      <c r="E58" s="19">
        <v>5</v>
      </c>
      <c r="F58" s="19">
        <v>5</v>
      </c>
      <c r="G58" s="19">
        <v>0</v>
      </c>
      <c r="H58" s="19">
        <v>0</v>
      </c>
      <c r="I58" s="19">
        <v>0</v>
      </c>
    </row>
    <row r="59" spans="1:9" s="1" customFormat="1" ht="13.5" thickBot="1">
      <c r="A59" s="18" t="s">
        <v>473</v>
      </c>
      <c r="B59" s="11" t="s">
        <v>344</v>
      </c>
      <c r="C59" s="19" t="s">
        <v>185</v>
      </c>
      <c r="D59" s="19">
        <v>1</v>
      </c>
      <c r="E59" s="19">
        <v>1</v>
      </c>
      <c r="F59" s="19">
        <v>1</v>
      </c>
      <c r="G59" s="19">
        <v>0</v>
      </c>
      <c r="H59" s="19">
        <v>0</v>
      </c>
      <c r="I59" s="19">
        <v>0</v>
      </c>
    </row>
    <row r="60" spans="1:9" s="1" customFormat="1" ht="13.5" thickBot="1">
      <c r="A60" s="18" t="s">
        <v>140</v>
      </c>
      <c r="B60" s="11" t="s">
        <v>344</v>
      </c>
      <c r="C60" s="19" t="s">
        <v>185</v>
      </c>
      <c r="D60" s="19">
        <v>9</v>
      </c>
      <c r="E60" s="19">
        <v>8</v>
      </c>
      <c r="F60" s="19">
        <v>7</v>
      </c>
      <c r="G60" s="19">
        <v>3</v>
      </c>
      <c r="H60" s="19">
        <v>0</v>
      </c>
      <c r="I60" s="19">
        <v>3</v>
      </c>
    </row>
    <row r="61" spans="1:9" s="1" customFormat="1" ht="13.5" thickBot="1">
      <c r="A61" s="18" t="s">
        <v>474</v>
      </c>
      <c r="B61" s="11" t="s">
        <v>344</v>
      </c>
      <c r="C61" s="19" t="s">
        <v>185</v>
      </c>
      <c r="D61" s="19">
        <v>7</v>
      </c>
      <c r="E61" s="19">
        <v>2</v>
      </c>
      <c r="F61" s="19">
        <v>1</v>
      </c>
      <c r="G61" s="19">
        <v>0</v>
      </c>
      <c r="H61" s="19">
        <v>0</v>
      </c>
      <c r="I61" s="19">
        <v>0</v>
      </c>
    </row>
    <row r="62" spans="1:9" s="1" customFormat="1" ht="13.5" thickBot="1">
      <c r="A62" s="18" t="s">
        <v>141</v>
      </c>
      <c r="B62" s="11" t="s">
        <v>344</v>
      </c>
      <c r="C62" s="19" t="s">
        <v>185</v>
      </c>
      <c r="D62" s="19">
        <v>1</v>
      </c>
      <c r="E62" s="19">
        <v>1</v>
      </c>
      <c r="F62" s="19">
        <v>1</v>
      </c>
      <c r="G62" s="19">
        <v>1</v>
      </c>
      <c r="H62" s="19">
        <v>0</v>
      </c>
      <c r="I62" s="19">
        <v>1</v>
      </c>
    </row>
    <row r="63" spans="1:9" s="1" customFormat="1" ht="13.5" thickBot="1">
      <c r="A63" s="18" t="s">
        <v>475</v>
      </c>
      <c r="B63" s="11" t="s">
        <v>344</v>
      </c>
      <c r="C63" s="19" t="s">
        <v>185</v>
      </c>
      <c r="D63" s="19">
        <v>1</v>
      </c>
      <c r="E63" s="19">
        <v>1</v>
      </c>
      <c r="F63" s="19">
        <v>1</v>
      </c>
      <c r="G63" s="19">
        <v>0</v>
      </c>
      <c r="H63" s="19">
        <v>0</v>
      </c>
      <c r="I63" s="19">
        <v>0</v>
      </c>
    </row>
    <row r="64" spans="1:9" s="1" customFormat="1" ht="26.25" thickBot="1">
      <c r="A64" s="18" t="s">
        <v>476</v>
      </c>
      <c r="B64" s="11" t="s">
        <v>344</v>
      </c>
      <c r="C64" s="19" t="s">
        <v>185</v>
      </c>
      <c r="D64" s="19">
        <v>10</v>
      </c>
      <c r="E64" s="19">
        <v>8</v>
      </c>
      <c r="F64" s="19">
        <v>8</v>
      </c>
      <c r="G64" s="19">
        <v>3</v>
      </c>
      <c r="H64" s="19">
        <v>0</v>
      </c>
      <c r="I64" s="19">
        <v>3</v>
      </c>
    </row>
    <row r="65" spans="1:9" s="1" customFormat="1" ht="13.5" thickBot="1">
      <c r="A65" s="18" t="s">
        <v>477</v>
      </c>
      <c r="B65" s="11" t="s">
        <v>344</v>
      </c>
      <c r="C65" s="19" t="s">
        <v>185</v>
      </c>
      <c r="D65" s="19">
        <v>1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</row>
    <row r="66" spans="1:9" s="1" customFormat="1" ht="13.5" thickBot="1">
      <c r="A66" s="18" t="s">
        <v>478</v>
      </c>
      <c r="B66" s="11" t="s">
        <v>344</v>
      </c>
      <c r="C66" s="19" t="s">
        <v>185</v>
      </c>
      <c r="D66" s="19">
        <v>9</v>
      </c>
      <c r="E66" s="19">
        <v>8</v>
      </c>
      <c r="F66" s="19">
        <v>7</v>
      </c>
      <c r="G66" s="19">
        <v>7</v>
      </c>
      <c r="H66" s="19">
        <v>0</v>
      </c>
      <c r="I66" s="19">
        <v>7</v>
      </c>
    </row>
    <row r="67" spans="1:9" s="1" customFormat="1" ht="13.5" thickBot="1">
      <c r="A67" s="18" t="s">
        <v>501</v>
      </c>
      <c r="B67" s="11" t="s">
        <v>344</v>
      </c>
      <c r="C67" s="19" t="s">
        <v>185</v>
      </c>
      <c r="D67" s="19">
        <v>5</v>
      </c>
      <c r="E67" s="19">
        <v>4</v>
      </c>
      <c r="F67" s="19">
        <v>2</v>
      </c>
      <c r="G67" s="19">
        <v>2</v>
      </c>
      <c r="H67" s="19">
        <v>0</v>
      </c>
      <c r="I67" s="19">
        <v>2</v>
      </c>
    </row>
    <row r="68" spans="1:9" s="1" customFormat="1" ht="26.25" thickBot="1">
      <c r="A68" s="18" t="s">
        <v>479</v>
      </c>
      <c r="B68" s="11" t="s">
        <v>344</v>
      </c>
      <c r="C68" s="19" t="s">
        <v>185</v>
      </c>
      <c r="D68" s="19">
        <v>4</v>
      </c>
      <c r="E68" s="19">
        <v>3</v>
      </c>
      <c r="F68" s="19">
        <v>3</v>
      </c>
      <c r="G68" s="19">
        <v>0</v>
      </c>
      <c r="H68" s="19">
        <v>0</v>
      </c>
      <c r="I68" s="19">
        <v>0</v>
      </c>
    </row>
    <row r="69" spans="1:9" s="1" customFormat="1" ht="26.25" thickBot="1">
      <c r="A69" s="18" t="s">
        <v>142</v>
      </c>
      <c r="B69" s="11" t="s">
        <v>344</v>
      </c>
      <c r="C69" s="19" t="s">
        <v>185</v>
      </c>
      <c r="D69" s="19">
        <v>3</v>
      </c>
      <c r="E69" s="19">
        <v>3</v>
      </c>
      <c r="F69" s="19">
        <v>3</v>
      </c>
      <c r="G69" s="19">
        <v>3</v>
      </c>
      <c r="H69" s="19">
        <v>0</v>
      </c>
      <c r="I69" s="19">
        <v>3</v>
      </c>
    </row>
    <row r="70" spans="1:9" s="1" customFormat="1" ht="26.25" thickBot="1">
      <c r="A70" s="18" t="s">
        <v>480</v>
      </c>
      <c r="B70" s="11" t="s">
        <v>344</v>
      </c>
      <c r="C70" s="19" t="s">
        <v>185</v>
      </c>
      <c r="D70" s="19">
        <v>2</v>
      </c>
      <c r="E70" s="19">
        <v>2</v>
      </c>
      <c r="F70" s="19">
        <v>2</v>
      </c>
      <c r="G70" s="19">
        <v>2</v>
      </c>
      <c r="H70" s="19">
        <v>0</v>
      </c>
      <c r="I70" s="19">
        <v>2</v>
      </c>
    </row>
    <row r="71" spans="1:9" s="1" customFormat="1" ht="13.5" thickBot="1">
      <c r="A71" s="18" t="s">
        <v>481</v>
      </c>
      <c r="B71" s="11" t="s">
        <v>344</v>
      </c>
      <c r="C71" s="19" t="s">
        <v>185</v>
      </c>
      <c r="D71" s="19">
        <v>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</row>
    <row r="72" spans="1:9" s="1" customFormat="1" ht="13.5" thickBot="1">
      <c r="A72" s="18" t="s">
        <v>482</v>
      </c>
      <c r="B72" s="11" t="s">
        <v>344</v>
      </c>
      <c r="C72" s="19" t="s">
        <v>185</v>
      </c>
      <c r="D72" s="19">
        <v>1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</row>
    <row r="73" spans="1:9" s="1" customFormat="1" ht="13.5" thickBot="1">
      <c r="A73" s="18" t="s">
        <v>143</v>
      </c>
      <c r="B73" s="11" t="s">
        <v>344</v>
      </c>
      <c r="C73" s="19" t="s">
        <v>185</v>
      </c>
      <c r="D73" s="19">
        <v>1</v>
      </c>
      <c r="E73" s="19">
        <v>1</v>
      </c>
      <c r="F73" s="19">
        <v>1</v>
      </c>
      <c r="G73" s="19">
        <v>0</v>
      </c>
      <c r="H73" s="19">
        <v>0</v>
      </c>
      <c r="I73" s="19">
        <v>0</v>
      </c>
    </row>
    <row r="74" spans="1:9" s="1" customFormat="1" ht="26.25" thickBot="1">
      <c r="A74" s="18" t="s">
        <v>483</v>
      </c>
      <c r="B74" s="11" t="s">
        <v>344</v>
      </c>
      <c r="C74" s="19" t="s">
        <v>185</v>
      </c>
      <c r="D74" s="19">
        <v>16</v>
      </c>
      <c r="E74" s="19">
        <v>10</v>
      </c>
      <c r="F74" s="19">
        <v>5</v>
      </c>
      <c r="G74" s="19">
        <v>2</v>
      </c>
      <c r="H74" s="19">
        <v>0</v>
      </c>
      <c r="I74" s="19">
        <v>2</v>
      </c>
    </row>
    <row r="75" spans="1:9" s="1" customFormat="1" ht="26.25" thickBot="1">
      <c r="A75" s="18" t="s">
        <v>144</v>
      </c>
      <c r="B75" s="11" t="s">
        <v>344</v>
      </c>
      <c r="C75" s="19" t="s">
        <v>185</v>
      </c>
      <c r="D75" s="19">
        <v>4</v>
      </c>
      <c r="E75" s="19">
        <v>3</v>
      </c>
      <c r="F75" s="19">
        <v>3</v>
      </c>
      <c r="G75" s="19">
        <v>1</v>
      </c>
      <c r="H75" s="19">
        <v>0</v>
      </c>
      <c r="I75" s="19">
        <v>1</v>
      </c>
    </row>
    <row r="76" spans="1:9" s="1" customFormat="1" ht="26.25" thickBot="1">
      <c r="A76" s="18" t="s">
        <v>145</v>
      </c>
      <c r="B76" s="11" t="s">
        <v>344</v>
      </c>
      <c r="C76" s="19" t="s">
        <v>185</v>
      </c>
      <c r="D76" s="19">
        <v>3</v>
      </c>
      <c r="E76" s="19">
        <v>2</v>
      </c>
      <c r="F76" s="19">
        <v>1</v>
      </c>
      <c r="G76" s="19">
        <v>0</v>
      </c>
      <c r="H76" s="19">
        <v>0</v>
      </c>
      <c r="I76" s="19">
        <v>0</v>
      </c>
    </row>
    <row r="77" spans="1:9" s="1" customFormat="1" ht="26.25" thickBot="1">
      <c r="A77" s="18" t="s">
        <v>146</v>
      </c>
      <c r="B77" s="11" t="s">
        <v>344</v>
      </c>
      <c r="C77" s="19" t="s">
        <v>185</v>
      </c>
      <c r="D77" s="19">
        <v>3</v>
      </c>
      <c r="E77" s="19">
        <v>3</v>
      </c>
      <c r="F77" s="19">
        <v>3</v>
      </c>
      <c r="G77" s="19">
        <v>0</v>
      </c>
      <c r="H77" s="19">
        <v>0</v>
      </c>
      <c r="I77" s="19">
        <v>0</v>
      </c>
    </row>
    <row r="78" spans="1:9" s="1" customFormat="1" ht="13.5" thickBot="1">
      <c r="A78" s="18" t="s">
        <v>484</v>
      </c>
      <c r="B78" s="11" t="s">
        <v>344</v>
      </c>
      <c r="C78" s="19" t="s">
        <v>185</v>
      </c>
      <c r="D78" s="19">
        <v>1</v>
      </c>
      <c r="E78" s="19">
        <v>1</v>
      </c>
      <c r="F78" s="19">
        <v>1</v>
      </c>
      <c r="G78" s="19">
        <v>1</v>
      </c>
      <c r="H78" s="19">
        <v>0</v>
      </c>
      <c r="I78" s="19">
        <v>1</v>
      </c>
    </row>
    <row r="79" spans="1:9" s="1" customFormat="1" ht="13.5" thickBot="1">
      <c r="A79" s="18" t="s">
        <v>485</v>
      </c>
      <c r="B79" s="11" t="s">
        <v>344</v>
      </c>
      <c r="C79" s="19" t="s">
        <v>185</v>
      </c>
      <c r="D79" s="19">
        <v>5</v>
      </c>
      <c r="E79" s="19">
        <v>5</v>
      </c>
      <c r="F79" s="19">
        <v>3</v>
      </c>
      <c r="G79" s="19">
        <v>0</v>
      </c>
      <c r="H79" s="19">
        <v>0</v>
      </c>
      <c r="I79" s="19">
        <v>0</v>
      </c>
    </row>
    <row r="80" spans="1:9" s="1" customFormat="1" ht="13.5" thickBot="1">
      <c r="A80" s="18" t="s">
        <v>486</v>
      </c>
      <c r="B80" s="11" t="s">
        <v>344</v>
      </c>
      <c r="C80" s="19" t="s">
        <v>185</v>
      </c>
      <c r="D80" s="19">
        <v>2</v>
      </c>
      <c r="E80" s="19">
        <v>2</v>
      </c>
      <c r="F80" s="19">
        <v>2</v>
      </c>
      <c r="G80" s="19">
        <v>0</v>
      </c>
      <c r="H80" s="19">
        <v>0</v>
      </c>
      <c r="I80" s="19">
        <v>0</v>
      </c>
    </row>
    <row r="81" spans="1:9" s="1" customFormat="1" ht="13.5" thickBot="1">
      <c r="A81" s="18" t="s">
        <v>147</v>
      </c>
      <c r="B81" s="11" t="s">
        <v>344</v>
      </c>
      <c r="C81" s="19" t="s">
        <v>185</v>
      </c>
      <c r="D81" s="19">
        <v>4</v>
      </c>
      <c r="E81" s="19">
        <v>4</v>
      </c>
      <c r="F81" s="19">
        <v>3</v>
      </c>
      <c r="G81" s="19">
        <v>1</v>
      </c>
      <c r="H81" s="19">
        <v>0</v>
      </c>
      <c r="I81" s="19">
        <v>1</v>
      </c>
    </row>
    <row r="82" spans="1:9" s="1" customFormat="1" ht="13.5" thickBot="1">
      <c r="A82" s="18" t="s">
        <v>487</v>
      </c>
      <c r="B82" s="11" t="s">
        <v>344</v>
      </c>
      <c r="C82" s="19" t="s">
        <v>185</v>
      </c>
      <c r="D82" s="19">
        <v>8</v>
      </c>
      <c r="E82" s="19">
        <v>7</v>
      </c>
      <c r="F82" s="19">
        <v>5</v>
      </c>
      <c r="G82" s="19">
        <v>3</v>
      </c>
      <c r="H82" s="19">
        <v>0</v>
      </c>
      <c r="I82" s="19">
        <v>3</v>
      </c>
    </row>
    <row r="83" spans="1:9" s="1" customFormat="1" ht="13.5" thickBot="1">
      <c r="A83" s="18" t="s">
        <v>488</v>
      </c>
      <c r="B83" s="11" t="s">
        <v>344</v>
      </c>
      <c r="C83" s="19" t="s">
        <v>185</v>
      </c>
      <c r="D83" s="19">
        <v>1</v>
      </c>
      <c r="E83" s="19">
        <v>1</v>
      </c>
      <c r="F83" s="19">
        <v>1</v>
      </c>
      <c r="G83" s="19">
        <v>1</v>
      </c>
      <c r="H83" s="19">
        <v>0</v>
      </c>
      <c r="I83" s="19">
        <v>1</v>
      </c>
    </row>
    <row r="84" spans="1:9" s="1" customFormat="1" ht="13.5" thickBot="1">
      <c r="A84" s="18" t="s">
        <v>148</v>
      </c>
      <c r="B84" s="11" t="s">
        <v>344</v>
      </c>
      <c r="C84" s="19" t="s">
        <v>185</v>
      </c>
      <c r="D84" s="19">
        <v>3</v>
      </c>
      <c r="E84" s="19">
        <v>2</v>
      </c>
      <c r="F84" s="19">
        <v>2</v>
      </c>
      <c r="G84" s="19">
        <v>1</v>
      </c>
      <c r="H84" s="19">
        <v>0</v>
      </c>
      <c r="I84" s="19">
        <v>1</v>
      </c>
    </row>
    <row r="85" spans="1:9" s="1" customFormat="1" ht="26.25" thickBot="1">
      <c r="A85" s="18" t="s">
        <v>489</v>
      </c>
      <c r="B85" s="11" t="s">
        <v>344</v>
      </c>
      <c r="C85" s="19" t="s">
        <v>185</v>
      </c>
      <c r="D85" s="19">
        <v>2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</row>
    <row r="86" spans="1:9" s="1" customFormat="1" ht="26.25" thickBot="1">
      <c r="A86" s="18" t="s">
        <v>490</v>
      </c>
      <c r="B86" s="11" t="s">
        <v>344</v>
      </c>
      <c r="C86" s="19" t="s">
        <v>185</v>
      </c>
      <c r="D86" s="19">
        <v>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</row>
    <row r="87" spans="1:9" s="1" customFormat="1" ht="26.25" thickBot="1">
      <c r="A87" s="18" t="s">
        <v>491</v>
      </c>
      <c r="B87" s="11" t="s">
        <v>344</v>
      </c>
      <c r="C87" s="19" t="s">
        <v>185</v>
      </c>
      <c r="D87" s="19">
        <v>3</v>
      </c>
      <c r="E87" s="19">
        <v>2</v>
      </c>
      <c r="F87" s="19">
        <v>0</v>
      </c>
      <c r="G87" s="19">
        <v>0</v>
      </c>
      <c r="H87" s="19">
        <v>0</v>
      </c>
      <c r="I87" s="19">
        <v>0</v>
      </c>
    </row>
    <row r="88" spans="1:9" s="1" customFormat="1" ht="13.5" thickBot="1">
      <c r="A88" s="18" t="s">
        <v>492</v>
      </c>
      <c r="B88" s="11" t="s">
        <v>344</v>
      </c>
      <c r="C88" s="19" t="s">
        <v>185</v>
      </c>
      <c r="D88" s="19">
        <v>4</v>
      </c>
      <c r="E88" s="19">
        <v>4</v>
      </c>
      <c r="F88" s="19">
        <v>4</v>
      </c>
      <c r="G88" s="19">
        <v>3</v>
      </c>
      <c r="H88" s="19">
        <v>0</v>
      </c>
      <c r="I88" s="19">
        <v>3</v>
      </c>
    </row>
    <row r="89" spans="1:9" s="1" customFormat="1" ht="13.5" thickBot="1">
      <c r="A89" s="18" t="s">
        <v>149</v>
      </c>
      <c r="B89" s="11" t="s">
        <v>344</v>
      </c>
      <c r="C89" s="19" t="s">
        <v>185</v>
      </c>
      <c r="D89" s="19">
        <v>4</v>
      </c>
      <c r="E89" s="19">
        <v>4</v>
      </c>
      <c r="F89" s="19">
        <v>4</v>
      </c>
      <c r="G89" s="19">
        <v>2</v>
      </c>
      <c r="H89" s="19">
        <v>0</v>
      </c>
      <c r="I89" s="19">
        <v>2</v>
      </c>
    </row>
    <row r="90" spans="1:9" s="1" customFormat="1" ht="26.25" thickBot="1">
      <c r="A90" s="18" t="s">
        <v>493</v>
      </c>
      <c r="B90" s="11" t="s">
        <v>344</v>
      </c>
      <c r="C90" s="19" t="s">
        <v>185</v>
      </c>
      <c r="D90" s="19">
        <v>3</v>
      </c>
      <c r="E90" s="19">
        <v>3</v>
      </c>
      <c r="F90" s="19">
        <v>1</v>
      </c>
      <c r="G90" s="19">
        <v>0</v>
      </c>
      <c r="H90" s="19">
        <v>0</v>
      </c>
      <c r="I90" s="19">
        <v>0</v>
      </c>
    </row>
    <row r="91" spans="1:9" s="1" customFormat="1" ht="26.25" thickBot="1">
      <c r="A91" s="18" t="s">
        <v>150</v>
      </c>
      <c r="B91" s="11" t="s">
        <v>344</v>
      </c>
      <c r="C91" s="19" t="s">
        <v>185</v>
      </c>
      <c r="D91" s="19">
        <v>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</row>
    <row r="92" spans="1:9" s="1" customFormat="1" ht="13.5" thickBot="1">
      <c r="A92" s="18" t="s">
        <v>151</v>
      </c>
      <c r="B92" s="11" t="s">
        <v>344</v>
      </c>
      <c r="C92" s="19" t="s">
        <v>185</v>
      </c>
      <c r="D92" s="19">
        <v>1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</row>
    <row r="93" spans="1:9" s="1" customFormat="1" ht="13.5" thickBot="1">
      <c r="A93" s="28" t="s">
        <v>234</v>
      </c>
      <c r="B93" s="11"/>
      <c r="C93" s="19"/>
      <c r="D93" s="19"/>
      <c r="E93" s="19"/>
      <c r="F93" s="19"/>
      <c r="G93" s="19"/>
      <c r="H93" s="19"/>
      <c r="I93" s="19"/>
    </row>
    <row r="94" spans="1:9" s="1" customFormat="1" ht="13.5" thickBot="1">
      <c r="A94" s="18" t="s">
        <v>152</v>
      </c>
      <c r="B94" s="11" t="s">
        <v>344</v>
      </c>
      <c r="C94" s="19" t="s">
        <v>185</v>
      </c>
      <c r="D94" s="19">
        <v>211</v>
      </c>
      <c r="E94" s="19">
        <v>206</v>
      </c>
      <c r="F94" s="19">
        <v>190</v>
      </c>
      <c r="G94" s="19">
        <v>111</v>
      </c>
      <c r="H94" s="19">
        <v>0</v>
      </c>
      <c r="I94" s="19">
        <v>111</v>
      </c>
    </row>
    <row r="95" spans="1:9" s="1" customFormat="1" ht="13.5" thickBot="1">
      <c r="A95" s="18" t="s">
        <v>152</v>
      </c>
      <c r="B95" s="11" t="s">
        <v>344</v>
      </c>
      <c r="C95" s="19" t="s">
        <v>195</v>
      </c>
      <c r="D95" s="19">
        <v>165</v>
      </c>
      <c r="E95" s="19">
        <v>150</v>
      </c>
      <c r="F95" s="19">
        <v>139</v>
      </c>
      <c r="G95" s="19">
        <v>56</v>
      </c>
      <c r="H95" s="19">
        <v>0</v>
      </c>
      <c r="I95" s="19">
        <v>56</v>
      </c>
    </row>
    <row r="96" spans="1:9" s="1" customFormat="1" ht="13.5" thickBot="1">
      <c r="A96" s="28" t="s">
        <v>235</v>
      </c>
      <c r="B96" s="11"/>
      <c r="C96" s="19"/>
      <c r="D96" s="19"/>
      <c r="E96" s="19"/>
      <c r="F96" s="19"/>
      <c r="G96" s="19"/>
      <c r="H96" s="19"/>
      <c r="I96" s="19"/>
    </row>
    <row r="97" spans="1:9" s="1" customFormat="1" ht="13.5" thickBot="1">
      <c r="A97" s="18" t="s">
        <v>236</v>
      </c>
      <c r="B97" s="11" t="s">
        <v>344</v>
      </c>
      <c r="C97" s="19" t="s">
        <v>185</v>
      </c>
      <c r="D97" s="19">
        <v>363</v>
      </c>
      <c r="E97" s="19">
        <v>347</v>
      </c>
      <c r="F97" s="19">
        <v>316</v>
      </c>
      <c r="G97" s="19">
        <v>80</v>
      </c>
      <c r="H97" s="19">
        <v>0</v>
      </c>
      <c r="I97" s="19">
        <v>80</v>
      </c>
    </row>
    <row r="98" spans="1:9" s="1" customFormat="1" ht="13.5" thickBot="1">
      <c r="A98" s="18" t="s">
        <v>494</v>
      </c>
      <c r="B98" s="11" t="s">
        <v>344</v>
      </c>
      <c r="C98" s="19" t="s">
        <v>185</v>
      </c>
      <c r="D98" s="19">
        <v>47</v>
      </c>
      <c r="E98" s="19">
        <v>43</v>
      </c>
      <c r="F98" s="19">
        <v>41</v>
      </c>
      <c r="G98" s="19">
        <v>3</v>
      </c>
      <c r="H98" s="19">
        <v>0</v>
      </c>
      <c r="I98" s="19">
        <v>3</v>
      </c>
    </row>
    <row r="99" spans="1:9" s="1" customFormat="1" ht="13.5" thickBot="1">
      <c r="A99" s="18" t="s">
        <v>237</v>
      </c>
      <c r="B99" s="11" t="s">
        <v>344</v>
      </c>
      <c r="C99" s="19" t="s">
        <v>185</v>
      </c>
      <c r="D99" s="19">
        <v>79</v>
      </c>
      <c r="E99" s="19">
        <v>57</v>
      </c>
      <c r="F99" s="19">
        <v>53</v>
      </c>
      <c r="G99" s="19">
        <v>33</v>
      </c>
      <c r="H99" s="19">
        <v>0</v>
      </c>
      <c r="I99" s="19">
        <v>33</v>
      </c>
    </row>
    <row r="100" spans="1:9" s="1" customFormat="1" ht="13.5" thickBot="1">
      <c r="A100" s="18" t="s">
        <v>237</v>
      </c>
      <c r="B100" s="11" t="s">
        <v>344</v>
      </c>
      <c r="C100" s="19" t="s">
        <v>195</v>
      </c>
      <c r="D100" s="19">
        <v>29</v>
      </c>
      <c r="E100" s="19">
        <v>22</v>
      </c>
      <c r="F100" s="19">
        <v>21</v>
      </c>
      <c r="G100" s="19">
        <v>19</v>
      </c>
      <c r="H100" s="19">
        <v>0</v>
      </c>
      <c r="I100" s="19">
        <v>19</v>
      </c>
    </row>
    <row r="101" spans="1:9" s="1" customFormat="1" ht="26.25" thickBot="1">
      <c r="A101" s="10" t="s">
        <v>495</v>
      </c>
      <c r="B101" s="11" t="s">
        <v>344</v>
      </c>
      <c r="C101" s="19" t="s">
        <v>185</v>
      </c>
      <c r="D101" s="11">
        <v>12</v>
      </c>
      <c r="E101" s="11">
        <v>8</v>
      </c>
      <c r="F101" s="11">
        <v>8</v>
      </c>
      <c r="G101" s="11">
        <v>3</v>
      </c>
      <c r="H101" s="11">
        <v>0</v>
      </c>
      <c r="I101" s="11">
        <v>3</v>
      </c>
    </row>
    <row r="102" spans="1:9" s="1" customFormat="1" ht="13.5" thickBot="1">
      <c r="A102" s="18" t="s">
        <v>238</v>
      </c>
      <c r="B102" s="11" t="s">
        <v>344</v>
      </c>
      <c r="C102" s="19" t="s">
        <v>185</v>
      </c>
      <c r="D102" s="19">
        <v>204</v>
      </c>
      <c r="E102" s="19">
        <v>199</v>
      </c>
      <c r="F102" s="19">
        <v>181</v>
      </c>
      <c r="G102" s="19">
        <v>94</v>
      </c>
      <c r="H102" s="19">
        <v>0</v>
      </c>
      <c r="I102" s="19">
        <v>94</v>
      </c>
    </row>
    <row r="103" spans="1:9" s="1" customFormat="1" ht="13.5" thickBot="1">
      <c r="A103" s="18" t="s">
        <v>496</v>
      </c>
      <c r="B103" s="11" t="s">
        <v>344</v>
      </c>
      <c r="C103" s="19" t="s">
        <v>185</v>
      </c>
      <c r="D103" s="19">
        <v>27</v>
      </c>
      <c r="E103" s="19">
        <v>26</v>
      </c>
      <c r="F103" s="19">
        <v>22</v>
      </c>
      <c r="G103" s="19">
        <v>2</v>
      </c>
      <c r="H103" s="19">
        <v>0</v>
      </c>
      <c r="I103" s="19">
        <v>2</v>
      </c>
    </row>
    <row r="104" spans="1:9" s="1" customFormat="1" ht="13.5" thickBot="1">
      <c r="A104" s="10" t="s">
        <v>239</v>
      </c>
      <c r="B104" s="11" t="s">
        <v>344</v>
      </c>
      <c r="C104" s="19" t="s">
        <v>185</v>
      </c>
      <c r="D104" s="11">
        <v>164</v>
      </c>
      <c r="E104" s="11">
        <v>131</v>
      </c>
      <c r="F104" s="11">
        <v>118</v>
      </c>
      <c r="G104" s="11">
        <v>33</v>
      </c>
      <c r="H104" s="11">
        <v>0</v>
      </c>
      <c r="I104" s="11">
        <v>33</v>
      </c>
    </row>
    <row r="105" spans="1:9" s="1" customFormat="1" ht="13.5" thickBot="1">
      <c r="A105" s="18" t="s">
        <v>239</v>
      </c>
      <c r="B105" s="11" t="s">
        <v>344</v>
      </c>
      <c r="C105" s="19" t="s">
        <v>195</v>
      </c>
      <c r="D105" s="19">
        <v>58</v>
      </c>
      <c r="E105" s="19">
        <v>39</v>
      </c>
      <c r="F105" s="19">
        <v>33</v>
      </c>
      <c r="G105" s="19">
        <v>26</v>
      </c>
      <c r="H105" s="19">
        <v>0</v>
      </c>
      <c r="I105" s="19">
        <v>26</v>
      </c>
    </row>
    <row r="106" spans="1:9" s="1" customFormat="1" ht="26.25" thickBot="1">
      <c r="A106" s="18" t="s">
        <v>497</v>
      </c>
      <c r="B106" s="11" t="s">
        <v>344</v>
      </c>
      <c r="C106" s="19" t="s">
        <v>185</v>
      </c>
      <c r="D106" s="19">
        <v>28</v>
      </c>
      <c r="E106" s="19">
        <v>18</v>
      </c>
      <c r="F106" s="19">
        <v>17</v>
      </c>
      <c r="G106" s="19">
        <v>1</v>
      </c>
      <c r="H106" s="19">
        <v>0</v>
      </c>
      <c r="I106" s="19">
        <v>1</v>
      </c>
    </row>
    <row r="107" spans="1:9" s="1" customFormat="1" ht="13.5" thickBot="1">
      <c r="A107" s="18" t="s">
        <v>240</v>
      </c>
      <c r="B107" s="11" t="s">
        <v>344</v>
      </c>
      <c r="C107" s="19" t="s">
        <v>195</v>
      </c>
      <c r="D107" s="19">
        <v>32</v>
      </c>
      <c r="E107" s="19">
        <v>23</v>
      </c>
      <c r="F107" s="19">
        <v>23</v>
      </c>
      <c r="G107" s="19">
        <v>21</v>
      </c>
      <c r="H107" s="19">
        <v>0</v>
      </c>
      <c r="I107" s="19">
        <v>21</v>
      </c>
    </row>
    <row r="108" spans="1:9" s="1" customFormat="1" ht="13.5" thickBot="1">
      <c r="A108" s="18" t="s">
        <v>241</v>
      </c>
      <c r="B108" s="11" t="s">
        <v>344</v>
      </c>
      <c r="C108" s="19" t="s">
        <v>185</v>
      </c>
      <c r="D108" s="19">
        <v>177</v>
      </c>
      <c r="E108" s="19">
        <v>172</v>
      </c>
      <c r="F108" s="19">
        <v>162</v>
      </c>
      <c r="G108" s="19">
        <v>134</v>
      </c>
      <c r="H108" s="19">
        <v>0</v>
      </c>
      <c r="I108" s="19">
        <v>134</v>
      </c>
    </row>
    <row r="109" spans="1:9" s="1" customFormat="1" ht="13.5" thickBot="1">
      <c r="A109" s="18" t="s">
        <v>241</v>
      </c>
      <c r="B109" s="11" t="s">
        <v>344</v>
      </c>
      <c r="C109" s="19" t="s">
        <v>195</v>
      </c>
      <c r="D109" s="19">
        <v>123</v>
      </c>
      <c r="E109" s="19">
        <v>109</v>
      </c>
      <c r="F109" s="19">
        <v>109</v>
      </c>
      <c r="G109" s="19">
        <v>108</v>
      </c>
      <c r="H109" s="19">
        <v>0</v>
      </c>
      <c r="I109" s="19">
        <v>108</v>
      </c>
    </row>
    <row r="110" spans="1:9" s="1" customFormat="1" ht="26.25" thickBot="1">
      <c r="A110" s="18" t="s">
        <v>153</v>
      </c>
      <c r="B110" s="11" t="s">
        <v>344</v>
      </c>
      <c r="C110" s="19" t="s">
        <v>185</v>
      </c>
      <c r="D110" s="19">
        <v>10</v>
      </c>
      <c r="E110" s="19">
        <v>9</v>
      </c>
      <c r="F110" s="19">
        <v>8</v>
      </c>
      <c r="G110" s="19">
        <v>6</v>
      </c>
      <c r="H110" s="19">
        <v>0</v>
      </c>
      <c r="I110" s="19">
        <v>6</v>
      </c>
    </row>
    <row r="111" spans="1:9" s="1" customFormat="1" ht="13.5" thickBot="1">
      <c r="A111" s="18" t="s">
        <v>242</v>
      </c>
      <c r="B111" s="11" t="s">
        <v>344</v>
      </c>
      <c r="C111" s="19" t="s">
        <v>185</v>
      </c>
      <c r="D111" s="19">
        <v>106</v>
      </c>
      <c r="E111" s="19">
        <v>101</v>
      </c>
      <c r="F111" s="19">
        <v>99</v>
      </c>
      <c r="G111" s="19">
        <v>98</v>
      </c>
      <c r="H111" s="19">
        <v>0</v>
      </c>
      <c r="I111" s="19">
        <v>98</v>
      </c>
    </row>
    <row r="112" spans="1:9" s="1" customFormat="1" ht="13.5" thickBot="1">
      <c r="A112" s="18" t="s">
        <v>154</v>
      </c>
      <c r="B112" s="11" t="s">
        <v>344</v>
      </c>
      <c r="C112" s="19" t="s">
        <v>195</v>
      </c>
      <c r="D112" s="19">
        <v>61</v>
      </c>
      <c r="E112" s="19">
        <v>54</v>
      </c>
      <c r="F112" s="19">
        <v>54</v>
      </c>
      <c r="G112" s="19">
        <v>54</v>
      </c>
      <c r="H112" s="19">
        <v>0</v>
      </c>
      <c r="I112" s="19">
        <v>54</v>
      </c>
    </row>
    <row r="113" spans="1:9" s="1" customFormat="1" ht="13.5" thickBot="1">
      <c r="A113" s="18" t="s">
        <v>498</v>
      </c>
      <c r="B113" s="11" t="s">
        <v>344</v>
      </c>
      <c r="C113" s="19" t="s">
        <v>185</v>
      </c>
      <c r="D113" s="19">
        <v>2</v>
      </c>
      <c r="E113" s="19">
        <v>1</v>
      </c>
      <c r="F113" s="19">
        <v>1</v>
      </c>
      <c r="G113" s="19">
        <v>1</v>
      </c>
      <c r="H113" s="19">
        <v>0</v>
      </c>
      <c r="I113" s="19">
        <v>1</v>
      </c>
    </row>
    <row r="114" spans="1:9" s="1" customFormat="1" ht="13.5" thickBot="1">
      <c r="A114" s="28" t="s">
        <v>243</v>
      </c>
      <c r="B114" s="11"/>
      <c r="C114" s="19"/>
      <c r="D114" s="19"/>
      <c r="E114" s="19"/>
      <c r="F114" s="19"/>
      <c r="G114" s="19"/>
      <c r="H114" s="19"/>
      <c r="I114" s="19"/>
    </row>
    <row r="115" spans="1:9" s="1" customFormat="1" ht="13.5" thickBot="1">
      <c r="A115" s="18" t="s">
        <v>243</v>
      </c>
      <c r="B115" s="11" t="s">
        <v>344</v>
      </c>
      <c r="C115" s="19" t="s">
        <v>185</v>
      </c>
      <c r="D115" s="19">
        <v>137</v>
      </c>
      <c r="E115" s="19">
        <v>135</v>
      </c>
      <c r="F115" s="19">
        <v>122</v>
      </c>
      <c r="G115" s="19">
        <v>64</v>
      </c>
      <c r="H115" s="19">
        <v>0</v>
      </c>
      <c r="I115" s="19">
        <v>64</v>
      </c>
    </row>
    <row r="116" spans="1:9" s="1" customFormat="1" ht="13.5" thickBot="1">
      <c r="A116" s="18" t="s">
        <v>243</v>
      </c>
      <c r="B116" s="11" t="s">
        <v>344</v>
      </c>
      <c r="C116" s="19" t="s">
        <v>195</v>
      </c>
      <c r="D116" s="19">
        <v>93</v>
      </c>
      <c r="E116" s="19">
        <v>86</v>
      </c>
      <c r="F116" s="19">
        <v>79</v>
      </c>
      <c r="G116" s="19">
        <v>39</v>
      </c>
      <c r="H116" s="19">
        <v>0</v>
      </c>
      <c r="I116" s="19">
        <v>39</v>
      </c>
    </row>
    <row r="117" spans="1:9" s="1" customFormat="1" ht="13.5" thickBot="1">
      <c r="A117" s="18" t="s">
        <v>244</v>
      </c>
      <c r="B117" s="11" t="s">
        <v>344</v>
      </c>
      <c r="C117" s="19" t="s">
        <v>185</v>
      </c>
      <c r="D117" s="19">
        <v>323</v>
      </c>
      <c r="E117" s="19">
        <v>316</v>
      </c>
      <c r="F117" s="19">
        <v>276</v>
      </c>
      <c r="G117" s="19">
        <v>74</v>
      </c>
      <c r="H117" s="19">
        <v>0</v>
      </c>
      <c r="I117" s="19">
        <v>74</v>
      </c>
    </row>
    <row r="118" spans="1:9" s="1" customFormat="1" ht="13.5" thickBot="1">
      <c r="A118" s="28" t="s">
        <v>245</v>
      </c>
      <c r="B118" s="11"/>
      <c r="C118" s="19"/>
      <c r="D118" s="19"/>
      <c r="E118" s="19"/>
      <c r="F118" s="19"/>
      <c r="G118" s="19"/>
      <c r="H118" s="19"/>
      <c r="I118" s="19"/>
    </row>
    <row r="119" spans="1:9" s="1" customFormat="1" ht="13.5" thickBot="1">
      <c r="A119" s="18" t="s">
        <v>245</v>
      </c>
      <c r="B119" s="11" t="s">
        <v>344</v>
      </c>
      <c r="C119" s="19" t="s">
        <v>185</v>
      </c>
      <c r="D119" s="19">
        <v>308</v>
      </c>
      <c r="E119" s="19">
        <v>302</v>
      </c>
      <c r="F119" s="19">
        <v>286</v>
      </c>
      <c r="G119" s="19">
        <v>127</v>
      </c>
      <c r="H119" s="19">
        <v>0</v>
      </c>
      <c r="I119" s="19">
        <v>127</v>
      </c>
    </row>
    <row r="120" spans="1:9" s="1" customFormat="1" ht="13.5" thickBot="1">
      <c r="A120" s="18" t="s">
        <v>245</v>
      </c>
      <c r="B120" s="11" t="s">
        <v>344</v>
      </c>
      <c r="C120" s="19" t="s">
        <v>195</v>
      </c>
      <c r="D120" s="19">
        <v>116</v>
      </c>
      <c r="E120" s="19">
        <v>105</v>
      </c>
      <c r="F120" s="19">
        <v>100</v>
      </c>
      <c r="G120" s="19">
        <v>54</v>
      </c>
      <c r="H120" s="19">
        <v>0</v>
      </c>
      <c r="I120" s="19">
        <v>54</v>
      </c>
    </row>
    <row r="121" spans="1:9" s="1" customFormat="1" ht="13.5" thickBot="1">
      <c r="A121" s="18" t="s">
        <v>246</v>
      </c>
      <c r="B121" s="11" t="s">
        <v>344</v>
      </c>
      <c r="C121" s="19" t="s">
        <v>185</v>
      </c>
      <c r="D121" s="19">
        <v>177</v>
      </c>
      <c r="E121" s="19">
        <v>168</v>
      </c>
      <c r="F121" s="19">
        <v>160</v>
      </c>
      <c r="G121" s="19">
        <v>103</v>
      </c>
      <c r="H121" s="19">
        <v>0</v>
      </c>
      <c r="I121" s="19">
        <v>103</v>
      </c>
    </row>
    <row r="122" spans="1:9" s="1" customFormat="1" ht="13.5" thickBot="1">
      <c r="A122" s="18" t="s">
        <v>246</v>
      </c>
      <c r="B122" s="11" t="s">
        <v>344</v>
      </c>
      <c r="C122" s="19" t="s">
        <v>195</v>
      </c>
      <c r="D122" s="19">
        <v>91</v>
      </c>
      <c r="E122" s="19">
        <v>82</v>
      </c>
      <c r="F122" s="19">
        <v>81</v>
      </c>
      <c r="G122" s="19">
        <v>68</v>
      </c>
      <c r="H122" s="19">
        <v>0</v>
      </c>
      <c r="I122" s="19">
        <v>68</v>
      </c>
    </row>
    <row r="123" spans="1:9" s="1" customFormat="1" ht="13.5" thickBot="1">
      <c r="A123" s="9" t="s">
        <v>247</v>
      </c>
      <c r="B123" s="9"/>
      <c r="C123" s="9"/>
      <c r="D123" s="9"/>
      <c r="E123" s="9"/>
      <c r="F123" s="9"/>
      <c r="G123" s="9"/>
      <c r="H123" s="9"/>
      <c r="I123" s="9"/>
    </row>
    <row r="124" spans="1:9" s="1" customFormat="1" ht="13.5" thickBot="1">
      <c r="A124" s="18" t="s">
        <v>247</v>
      </c>
      <c r="B124" s="11" t="s">
        <v>345</v>
      </c>
      <c r="C124" s="19" t="s">
        <v>185</v>
      </c>
      <c r="D124" s="19">
        <v>1354</v>
      </c>
      <c r="E124" s="19">
        <v>1085</v>
      </c>
      <c r="F124" s="19">
        <v>923</v>
      </c>
      <c r="G124" s="19">
        <v>119</v>
      </c>
      <c r="H124" s="19">
        <v>0</v>
      </c>
      <c r="I124" s="19">
        <v>119</v>
      </c>
    </row>
    <row r="125" spans="1:9" s="1" customFormat="1" ht="13.5" thickBot="1">
      <c r="A125" s="9" t="s">
        <v>209</v>
      </c>
      <c r="B125" s="9"/>
      <c r="C125" s="9"/>
      <c r="D125" s="9"/>
      <c r="E125" s="9"/>
      <c r="F125" s="9"/>
      <c r="G125" s="9"/>
      <c r="H125" s="9"/>
      <c r="I125" s="9"/>
    </row>
    <row r="126" spans="1:9" s="1" customFormat="1" ht="26.25" thickBot="1">
      <c r="A126" s="18" t="s">
        <v>210</v>
      </c>
      <c r="B126" s="11" t="s">
        <v>346</v>
      </c>
      <c r="C126" s="19" t="s">
        <v>185</v>
      </c>
      <c r="D126" s="19">
        <v>62</v>
      </c>
      <c r="E126" s="19">
        <v>62</v>
      </c>
      <c r="F126" s="19">
        <v>62</v>
      </c>
      <c r="G126" s="19">
        <v>62</v>
      </c>
      <c r="H126" s="19">
        <v>0</v>
      </c>
      <c r="I126" s="19">
        <v>62</v>
      </c>
    </row>
    <row r="127" spans="1:9" s="1" customFormat="1" ht="26.25" thickBot="1">
      <c r="A127" s="18" t="s">
        <v>129</v>
      </c>
      <c r="B127" s="11" t="s">
        <v>346</v>
      </c>
      <c r="C127" s="19" t="s">
        <v>185</v>
      </c>
      <c r="D127" s="19">
        <v>2</v>
      </c>
      <c r="E127" s="19">
        <v>2</v>
      </c>
      <c r="F127" s="19">
        <v>2</v>
      </c>
      <c r="G127" s="19">
        <v>2</v>
      </c>
      <c r="H127" s="19">
        <v>0</v>
      </c>
      <c r="I127" s="19">
        <v>2</v>
      </c>
    </row>
    <row r="128" spans="1:9" s="1" customFormat="1" ht="26.25" thickBot="1">
      <c r="A128" s="18" t="s">
        <v>248</v>
      </c>
      <c r="B128" s="11" t="s">
        <v>346</v>
      </c>
      <c r="C128" s="19" t="s">
        <v>185</v>
      </c>
      <c r="D128" s="19">
        <v>7</v>
      </c>
      <c r="E128" s="19">
        <v>7</v>
      </c>
      <c r="F128" s="19">
        <v>7</v>
      </c>
      <c r="G128" s="19">
        <v>7</v>
      </c>
      <c r="H128" s="19">
        <v>0</v>
      </c>
      <c r="I128" s="19">
        <v>7</v>
      </c>
    </row>
    <row r="129" spans="1:9" s="1" customFormat="1" ht="26.25" thickBot="1">
      <c r="A129" s="18" t="s">
        <v>213</v>
      </c>
      <c r="B129" s="11" t="s">
        <v>346</v>
      </c>
      <c r="C129" s="19" t="s">
        <v>185</v>
      </c>
      <c r="D129" s="19">
        <v>70</v>
      </c>
      <c r="E129" s="19">
        <v>52</v>
      </c>
      <c r="F129" s="19">
        <v>29</v>
      </c>
      <c r="G129" s="19">
        <v>30</v>
      </c>
      <c r="H129" s="19">
        <v>0</v>
      </c>
      <c r="I129" s="19">
        <v>30</v>
      </c>
    </row>
    <row r="130" spans="1:9" s="1" customFormat="1" ht="26.25" thickBot="1">
      <c r="A130" s="18" t="s">
        <v>458</v>
      </c>
      <c r="B130" s="11" t="s">
        <v>346</v>
      </c>
      <c r="C130" s="19" t="s">
        <v>185</v>
      </c>
      <c r="D130" s="19">
        <v>1</v>
      </c>
      <c r="E130" s="19">
        <v>1</v>
      </c>
      <c r="F130" s="19">
        <v>1</v>
      </c>
      <c r="G130" s="19">
        <v>1</v>
      </c>
      <c r="H130" s="19">
        <v>0</v>
      </c>
      <c r="I130" s="19">
        <v>1</v>
      </c>
    </row>
    <row r="131" spans="1:9" s="1" customFormat="1" ht="26.25" thickBot="1">
      <c r="A131" s="18" t="s">
        <v>499</v>
      </c>
      <c r="B131" s="11" t="s">
        <v>346</v>
      </c>
      <c r="C131" s="19" t="s">
        <v>185</v>
      </c>
      <c r="D131" s="19">
        <v>1</v>
      </c>
      <c r="E131" s="19">
        <v>1</v>
      </c>
      <c r="F131" s="19">
        <v>0</v>
      </c>
      <c r="G131" s="19">
        <v>0</v>
      </c>
      <c r="H131" s="19">
        <v>0</v>
      </c>
      <c r="I131" s="19">
        <v>0</v>
      </c>
    </row>
    <row r="132" spans="1:9" s="1" customFormat="1" ht="26.25" thickBot="1">
      <c r="A132" s="18" t="s">
        <v>249</v>
      </c>
      <c r="B132" s="11" t="s">
        <v>346</v>
      </c>
      <c r="C132" s="19" t="s">
        <v>185</v>
      </c>
      <c r="D132" s="19">
        <v>16</v>
      </c>
      <c r="E132" s="19">
        <v>16</v>
      </c>
      <c r="F132" s="19">
        <v>16</v>
      </c>
      <c r="G132" s="19">
        <v>16</v>
      </c>
      <c r="H132" s="19">
        <v>0</v>
      </c>
      <c r="I132" s="19">
        <v>16</v>
      </c>
    </row>
    <row r="133" spans="1:9" s="1" customFormat="1" ht="26.25" thickBot="1">
      <c r="A133" s="18" t="s">
        <v>214</v>
      </c>
      <c r="B133" s="11" t="s">
        <v>346</v>
      </c>
      <c r="C133" s="19" t="s">
        <v>185</v>
      </c>
      <c r="D133" s="19">
        <v>23</v>
      </c>
      <c r="E133" s="19">
        <v>23</v>
      </c>
      <c r="F133" s="19">
        <v>23</v>
      </c>
      <c r="G133" s="19">
        <v>23</v>
      </c>
      <c r="H133" s="19">
        <v>0</v>
      </c>
      <c r="I133" s="19">
        <v>23</v>
      </c>
    </row>
    <row r="134" spans="1:9" s="1" customFormat="1" ht="26.25" thickBot="1">
      <c r="A134" s="18" t="s">
        <v>215</v>
      </c>
      <c r="B134" s="11" t="s">
        <v>346</v>
      </c>
      <c r="C134" s="19" t="s">
        <v>185</v>
      </c>
      <c r="D134" s="19">
        <v>11</v>
      </c>
      <c r="E134" s="19">
        <v>11</v>
      </c>
      <c r="F134" s="19">
        <v>11</v>
      </c>
      <c r="G134" s="19">
        <v>11</v>
      </c>
      <c r="H134" s="19">
        <v>0</v>
      </c>
      <c r="I134" s="19">
        <v>11</v>
      </c>
    </row>
    <row r="135" spans="1:9" s="1" customFormat="1" ht="26.25" thickBot="1">
      <c r="A135" s="18" t="s">
        <v>216</v>
      </c>
      <c r="B135" s="11" t="s">
        <v>346</v>
      </c>
      <c r="C135" s="19" t="s">
        <v>185</v>
      </c>
      <c r="D135" s="19">
        <v>1</v>
      </c>
      <c r="E135" s="19">
        <v>1</v>
      </c>
      <c r="F135" s="19">
        <v>1</v>
      </c>
      <c r="G135" s="19">
        <v>1</v>
      </c>
      <c r="H135" s="19">
        <v>0</v>
      </c>
      <c r="I135" s="19">
        <v>1</v>
      </c>
    </row>
    <row r="136" spans="1:9" s="1" customFormat="1" ht="26.25" thickBot="1">
      <c r="A136" s="18" t="s">
        <v>217</v>
      </c>
      <c r="B136" s="11" t="s">
        <v>346</v>
      </c>
      <c r="C136" s="19" t="s">
        <v>185</v>
      </c>
      <c r="D136" s="19">
        <v>8</v>
      </c>
      <c r="E136" s="19">
        <v>8</v>
      </c>
      <c r="F136" s="19">
        <v>8</v>
      </c>
      <c r="G136" s="19">
        <v>8</v>
      </c>
      <c r="H136" s="19">
        <v>0</v>
      </c>
      <c r="I136" s="19">
        <v>8</v>
      </c>
    </row>
    <row r="137" spans="1:9" s="1" customFormat="1" ht="26.25" thickBot="1">
      <c r="A137" s="18" t="s">
        <v>218</v>
      </c>
      <c r="B137" s="11" t="s">
        <v>346</v>
      </c>
      <c r="C137" s="19" t="s">
        <v>185</v>
      </c>
      <c r="D137" s="19">
        <v>72</v>
      </c>
      <c r="E137" s="19">
        <v>72</v>
      </c>
      <c r="F137" s="19">
        <v>72</v>
      </c>
      <c r="G137" s="19">
        <v>72</v>
      </c>
      <c r="H137" s="19">
        <v>0</v>
      </c>
      <c r="I137" s="19">
        <v>72</v>
      </c>
    </row>
    <row r="138" spans="1:9" s="1" customFormat="1" ht="26.25" thickBot="1">
      <c r="A138" s="18" t="s">
        <v>500</v>
      </c>
      <c r="B138" s="11" t="s">
        <v>346</v>
      </c>
      <c r="C138" s="19" t="s">
        <v>185</v>
      </c>
      <c r="D138" s="19">
        <v>2</v>
      </c>
      <c r="E138" s="19">
        <v>2</v>
      </c>
      <c r="F138" s="19">
        <v>2</v>
      </c>
      <c r="G138" s="19">
        <v>2</v>
      </c>
      <c r="H138" s="19">
        <v>0</v>
      </c>
      <c r="I138" s="19">
        <v>2</v>
      </c>
    </row>
    <row r="139" spans="1:9" s="1" customFormat="1" ht="26.25" thickBot="1">
      <c r="A139" s="18" t="s">
        <v>155</v>
      </c>
      <c r="B139" s="11" t="s">
        <v>346</v>
      </c>
      <c r="C139" s="19" t="s">
        <v>185</v>
      </c>
      <c r="D139" s="19">
        <v>8</v>
      </c>
      <c r="E139" s="19">
        <v>6</v>
      </c>
      <c r="F139" s="19">
        <v>1</v>
      </c>
      <c r="G139" s="19">
        <v>1</v>
      </c>
      <c r="H139" s="19">
        <v>0</v>
      </c>
      <c r="I139" s="19">
        <v>1</v>
      </c>
    </row>
    <row r="140" spans="1:9" s="1" customFormat="1" ht="26.25" thickBot="1">
      <c r="A140" s="18" t="s">
        <v>156</v>
      </c>
      <c r="B140" s="11" t="s">
        <v>346</v>
      </c>
      <c r="C140" s="19" t="s">
        <v>185</v>
      </c>
      <c r="D140" s="19">
        <v>1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</row>
    <row r="141" spans="1:9" s="1" customFormat="1" ht="26.25" thickBot="1">
      <c r="A141" s="18" t="s">
        <v>219</v>
      </c>
      <c r="B141" s="11" t="s">
        <v>346</v>
      </c>
      <c r="C141" s="19" t="s">
        <v>185</v>
      </c>
      <c r="D141" s="19">
        <v>5</v>
      </c>
      <c r="E141" s="19">
        <v>4</v>
      </c>
      <c r="F141" s="19">
        <v>4</v>
      </c>
      <c r="G141" s="19">
        <v>4</v>
      </c>
      <c r="H141" s="19">
        <v>0</v>
      </c>
      <c r="I141" s="19">
        <v>4</v>
      </c>
    </row>
    <row r="142" spans="1:9" s="1" customFormat="1" ht="26.25" thickBot="1">
      <c r="A142" s="18" t="s">
        <v>220</v>
      </c>
      <c r="B142" s="11" t="s">
        <v>346</v>
      </c>
      <c r="C142" s="19" t="s">
        <v>185</v>
      </c>
      <c r="D142" s="19">
        <v>6</v>
      </c>
      <c r="E142" s="19">
        <v>6</v>
      </c>
      <c r="F142" s="19">
        <v>2</v>
      </c>
      <c r="G142" s="19">
        <v>4</v>
      </c>
      <c r="H142" s="19">
        <v>0</v>
      </c>
      <c r="I142" s="19">
        <v>4</v>
      </c>
    </row>
    <row r="143" spans="1:9" s="1" customFormat="1" ht="26.25" thickBot="1">
      <c r="A143" s="18" t="s">
        <v>221</v>
      </c>
      <c r="B143" s="11" t="s">
        <v>346</v>
      </c>
      <c r="C143" s="19" t="s">
        <v>185</v>
      </c>
      <c r="D143" s="19">
        <v>16</v>
      </c>
      <c r="E143" s="19">
        <v>16</v>
      </c>
      <c r="F143" s="19">
        <v>16</v>
      </c>
      <c r="G143" s="19">
        <v>16</v>
      </c>
      <c r="H143" s="19">
        <v>0</v>
      </c>
      <c r="I143" s="19">
        <v>16</v>
      </c>
    </row>
    <row r="144" spans="1:9" s="1" customFormat="1" ht="26.25" thickBot="1">
      <c r="A144" s="18" t="s">
        <v>222</v>
      </c>
      <c r="B144" s="11" t="s">
        <v>346</v>
      </c>
      <c r="C144" s="19" t="s">
        <v>185</v>
      </c>
      <c r="D144" s="19">
        <v>6</v>
      </c>
      <c r="E144" s="19">
        <v>6</v>
      </c>
      <c r="F144" s="19">
        <v>6</v>
      </c>
      <c r="G144" s="19">
        <v>6</v>
      </c>
      <c r="H144" s="19">
        <v>0</v>
      </c>
      <c r="I144" s="19">
        <v>6</v>
      </c>
    </row>
    <row r="145" spans="1:9" s="1" customFormat="1" ht="26.25" thickBot="1">
      <c r="A145" s="18" t="s">
        <v>223</v>
      </c>
      <c r="B145" s="11" t="s">
        <v>346</v>
      </c>
      <c r="C145" s="19" t="s">
        <v>185</v>
      </c>
      <c r="D145" s="19">
        <v>16</v>
      </c>
      <c r="E145" s="19">
        <v>16</v>
      </c>
      <c r="F145" s="19">
        <v>16</v>
      </c>
      <c r="G145" s="19">
        <v>16</v>
      </c>
      <c r="H145" s="19">
        <v>0</v>
      </c>
      <c r="I145" s="19">
        <v>16</v>
      </c>
    </row>
    <row r="146" spans="1:9" s="1" customFormat="1" ht="26.25" thickBot="1">
      <c r="A146" s="18" t="s">
        <v>224</v>
      </c>
      <c r="B146" s="11" t="s">
        <v>346</v>
      </c>
      <c r="C146" s="19" t="s">
        <v>185</v>
      </c>
      <c r="D146" s="19">
        <v>8</v>
      </c>
      <c r="E146" s="19">
        <v>8</v>
      </c>
      <c r="F146" s="19">
        <v>8</v>
      </c>
      <c r="G146" s="19">
        <v>8</v>
      </c>
      <c r="H146" s="19">
        <v>0</v>
      </c>
      <c r="I146" s="19">
        <v>8</v>
      </c>
    </row>
    <row r="147" spans="1:9" s="1" customFormat="1" ht="26.25" thickBot="1">
      <c r="A147" s="18" t="s">
        <v>225</v>
      </c>
      <c r="B147" s="11" t="s">
        <v>346</v>
      </c>
      <c r="C147" s="19" t="s">
        <v>185</v>
      </c>
      <c r="D147" s="19">
        <v>20</v>
      </c>
      <c r="E147" s="19">
        <v>20</v>
      </c>
      <c r="F147" s="19">
        <v>20</v>
      </c>
      <c r="G147" s="19">
        <v>20</v>
      </c>
      <c r="H147" s="19">
        <v>0</v>
      </c>
      <c r="I147" s="19">
        <v>20</v>
      </c>
    </row>
    <row r="148" spans="1:9" s="1" customFormat="1" ht="26.25" thickBot="1">
      <c r="A148" s="18" t="s">
        <v>157</v>
      </c>
      <c r="B148" s="11" t="s">
        <v>346</v>
      </c>
      <c r="C148" s="19" t="s">
        <v>185</v>
      </c>
      <c r="D148" s="19">
        <v>1</v>
      </c>
      <c r="E148" s="19">
        <v>1</v>
      </c>
      <c r="F148" s="19">
        <v>1</v>
      </c>
      <c r="G148" s="19">
        <v>1</v>
      </c>
      <c r="H148" s="19">
        <v>0</v>
      </c>
      <c r="I148" s="19">
        <v>1</v>
      </c>
    </row>
    <row r="149" spans="1:9" s="1" customFormat="1" ht="26.25" thickBot="1">
      <c r="A149" s="10" t="s">
        <v>226</v>
      </c>
      <c r="B149" s="11" t="s">
        <v>346</v>
      </c>
      <c r="C149" s="19" t="s">
        <v>185</v>
      </c>
      <c r="D149" s="19">
        <v>2</v>
      </c>
      <c r="E149" s="19">
        <v>2</v>
      </c>
      <c r="F149" s="19">
        <v>2</v>
      </c>
      <c r="G149" s="19">
        <v>2</v>
      </c>
      <c r="H149" s="19">
        <v>0</v>
      </c>
      <c r="I149" s="19">
        <v>2</v>
      </c>
    </row>
    <row r="150" spans="1:9" s="1" customFormat="1" ht="13.5" thickBot="1">
      <c r="A150" s="28" t="s">
        <v>230</v>
      </c>
      <c r="B150" s="11"/>
      <c r="C150" s="19"/>
      <c r="D150" s="19"/>
      <c r="E150" s="19"/>
      <c r="F150" s="19"/>
      <c r="G150" s="19"/>
      <c r="H150" s="19"/>
      <c r="I150" s="19"/>
    </row>
    <row r="151" spans="1:9" s="1" customFormat="1" ht="26.25" thickBot="1">
      <c r="A151" s="18" t="s">
        <v>227</v>
      </c>
      <c r="B151" s="11" t="s">
        <v>346</v>
      </c>
      <c r="C151" s="19" t="s">
        <v>185</v>
      </c>
      <c r="D151" s="19">
        <v>12</v>
      </c>
      <c r="E151" s="19">
        <v>8</v>
      </c>
      <c r="F151" s="19">
        <v>4</v>
      </c>
      <c r="G151" s="19">
        <v>5</v>
      </c>
      <c r="H151" s="19">
        <v>0</v>
      </c>
      <c r="I151" s="19">
        <v>5</v>
      </c>
    </row>
    <row r="152" spans="1:9" s="1" customFormat="1" ht="26.25" thickBot="1">
      <c r="A152" s="18" t="s">
        <v>228</v>
      </c>
      <c r="B152" s="11" t="s">
        <v>346</v>
      </c>
      <c r="C152" s="19" t="s">
        <v>185</v>
      </c>
      <c r="D152" s="19">
        <v>5</v>
      </c>
      <c r="E152" s="19">
        <v>4</v>
      </c>
      <c r="F152" s="19">
        <v>2</v>
      </c>
      <c r="G152" s="19">
        <v>2</v>
      </c>
      <c r="H152" s="19">
        <v>0</v>
      </c>
      <c r="I152" s="19">
        <v>2</v>
      </c>
    </row>
    <row r="153" spans="1:9" s="1" customFormat="1" ht="26.25" thickBot="1">
      <c r="A153" s="18" t="s">
        <v>229</v>
      </c>
      <c r="B153" s="11" t="s">
        <v>346</v>
      </c>
      <c r="C153" s="19" t="s">
        <v>185</v>
      </c>
      <c r="D153" s="19">
        <v>18</v>
      </c>
      <c r="E153" s="19">
        <v>18</v>
      </c>
      <c r="F153" s="19">
        <v>18</v>
      </c>
      <c r="G153" s="19">
        <v>18</v>
      </c>
      <c r="H153" s="19">
        <v>0</v>
      </c>
      <c r="I153" s="19">
        <v>18</v>
      </c>
    </row>
    <row r="154" spans="1:9" s="1" customFormat="1" ht="26.25" thickBot="1">
      <c r="A154" s="18" t="s">
        <v>230</v>
      </c>
      <c r="B154" s="11" t="s">
        <v>346</v>
      </c>
      <c r="C154" s="19" t="s">
        <v>185</v>
      </c>
      <c r="D154" s="19">
        <v>42</v>
      </c>
      <c r="E154" s="19">
        <v>39</v>
      </c>
      <c r="F154" s="19">
        <v>32</v>
      </c>
      <c r="G154" s="19">
        <v>32</v>
      </c>
      <c r="H154" s="19">
        <v>0</v>
      </c>
      <c r="I154" s="19">
        <v>32</v>
      </c>
    </row>
    <row r="155" spans="1:9" s="1" customFormat="1" ht="26.25" thickBot="1">
      <c r="A155" s="18" t="s">
        <v>232</v>
      </c>
      <c r="B155" s="11" t="s">
        <v>346</v>
      </c>
      <c r="C155" s="19" t="s">
        <v>185</v>
      </c>
      <c r="D155" s="19">
        <v>15</v>
      </c>
      <c r="E155" s="19">
        <v>12</v>
      </c>
      <c r="F155" s="19">
        <v>8</v>
      </c>
      <c r="G155" s="19">
        <v>8</v>
      </c>
      <c r="H155" s="19">
        <v>0</v>
      </c>
      <c r="I155" s="19">
        <v>8</v>
      </c>
    </row>
    <row r="156" spans="1:9" s="1" customFormat="1" ht="26.25" thickBot="1">
      <c r="A156" s="18" t="s">
        <v>232</v>
      </c>
      <c r="B156" s="11" t="s">
        <v>346</v>
      </c>
      <c r="C156" s="19" t="s">
        <v>195</v>
      </c>
      <c r="D156" s="19">
        <v>17</v>
      </c>
      <c r="E156" s="19">
        <v>14</v>
      </c>
      <c r="F156" s="19">
        <v>8</v>
      </c>
      <c r="G156" s="19">
        <v>8</v>
      </c>
      <c r="H156" s="19">
        <v>0</v>
      </c>
      <c r="I156" s="19">
        <v>8</v>
      </c>
    </row>
    <row r="157" spans="1:9" s="1" customFormat="1" ht="26.25" thickBot="1">
      <c r="A157" s="18" t="s">
        <v>233</v>
      </c>
      <c r="B157" s="11" t="s">
        <v>346</v>
      </c>
      <c r="C157" s="19" t="s">
        <v>185</v>
      </c>
      <c r="D157" s="19">
        <v>4</v>
      </c>
      <c r="E157" s="19">
        <v>3</v>
      </c>
      <c r="F157" s="19">
        <v>1</v>
      </c>
      <c r="G157" s="19">
        <v>1</v>
      </c>
      <c r="H157" s="19">
        <v>0</v>
      </c>
      <c r="I157" s="19">
        <v>1</v>
      </c>
    </row>
    <row r="158" spans="1:9" s="1" customFormat="1" ht="13.5" thickBot="1">
      <c r="A158" s="9" t="s">
        <v>269</v>
      </c>
      <c r="B158" s="11"/>
      <c r="C158" s="9"/>
      <c r="D158" s="9"/>
      <c r="E158" s="9"/>
      <c r="F158" s="9"/>
      <c r="G158" s="9"/>
      <c r="H158" s="9"/>
      <c r="I158" s="9"/>
    </row>
    <row r="159" spans="1:9" s="1" customFormat="1" ht="26.25" thickBot="1">
      <c r="A159" s="18" t="s">
        <v>478</v>
      </c>
      <c r="B159" s="11" t="s">
        <v>346</v>
      </c>
      <c r="C159" s="19" t="s">
        <v>185</v>
      </c>
      <c r="D159" s="19">
        <v>1</v>
      </c>
      <c r="E159" s="19">
        <v>1</v>
      </c>
      <c r="F159" s="19">
        <v>1</v>
      </c>
      <c r="G159" s="19">
        <v>1</v>
      </c>
      <c r="H159" s="19">
        <v>0</v>
      </c>
      <c r="I159" s="19">
        <v>1</v>
      </c>
    </row>
    <row r="160" spans="1:9" s="1" customFormat="1" ht="26.25" thickBot="1">
      <c r="A160" s="18" t="s">
        <v>501</v>
      </c>
      <c r="B160" s="11" t="s">
        <v>346</v>
      </c>
      <c r="C160" s="19" t="s">
        <v>185</v>
      </c>
      <c r="D160" s="19">
        <v>1</v>
      </c>
      <c r="E160" s="19">
        <v>1</v>
      </c>
      <c r="F160" s="19">
        <v>1</v>
      </c>
      <c r="G160" s="19">
        <v>1</v>
      </c>
      <c r="H160" s="19">
        <v>0</v>
      </c>
      <c r="I160" s="19">
        <v>1</v>
      </c>
    </row>
    <row r="161" spans="1:9" s="1" customFormat="1" ht="13.5" thickBot="1">
      <c r="A161" s="28" t="s">
        <v>234</v>
      </c>
      <c r="B161" s="11"/>
      <c r="C161" s="19"/>
      <c r="D161" s="19"/>
      <c r="E161" s="19"/>
      <c r="F161" s="19"/>
      <c r="G161" s="19"/>
      <c r="H161" s="19"/>
      <c r="I161" s="19"/>
    </row>
    <row r="162" spans="1:9" s="1" customFormat="1" ht="26.25" thickBot="1">
      <c r="A162" s="10" t="s">
        <v>152</v>
      </c>
      <c r="B162" s="11" t="s">
        <v>346</v>
      </c>
      <c r="C162" s="11" t="s">
        <v>185</v>
      </c>
      <c r="D162" s="11">
        <v>32</v>
      </c>
      <c r="E162" s="11">
        <v>26</v>
      </c>
      <c r="F162" s="11">
        <v>20</v>
      </c>
      <c r="G162" s="11">
        <v>20</v>
      </c>
      <c r="H162" s="19">
        <v>0</v>
      </c>
      <c r="I162" s="11">
        <v>20</v>
      </c>
    </row>
    <row r="163" spans="1:9" s="1" customFormat="1" ht="26.25" thickBot="1">
      <c r="A163" s="18" t="s">
        <v>152</v>
      </c>
      <c r="B163" s="11" t="s">
        <v>346</v>
      </c>
      <c r="C163" s="11" t="s">
        <v>195</v>
      </c>
      <c r="D163" s="19">
        <v>21</v>
      </c>
      <c r="E163" s="19">
        <v>16</v>
      </c>
      <c r="F163" s="19">
        <v>11</v>
      </c>
      <c r="G163" s="19">
        <v>11</v>
      </c>
      <c r="H163" s="19">
        <v>0</v>
      </c>
      <c r="I163" s="19">
        <v>11</v>
      </c>
    </row>
    <row r="164" spans="1:9" s="1" customFormat="1" ht="13.5" thickBot="1">
      <c r="A164" s="28" t="s">
        <v>235</v>
      </c>
      <c r="B164" s="11"/>
      <c r="C164" s="19"/>
      <c r="D164" s="19"/>
      <c r="E164" s="19"/>
      <c r="F164" s="19"/>
      <c r="G164" s="19"/>
      <c r="H164" s="19"/>
      <c r="I164" s="19"/>
    </row>
    <row r="165" spans="1:9" s="1" customFormat="1" ht="26.25" thickBot="1">
      <c r="A165" s="10" t="s">
        <v>236</v>
      </c>
      <c r="B165" s="11" t="s">
        <v>346</v>
      </c>
      <c r="C165" s="11" t="s">
        <v>185</v>
      </c>
      <c r="D165" s="11">
        <v>32</v>
      </c>
      <c r="E165" s="11">
        <v>20</v>
      </c>
      <c r="F165" s="11">
        <v>14</v>
      </c>
      <c r="G165" s="11">
        <v>16</v>
      </c>
      <c r="H165" s="19">
        <v>0</v>
      </c>
      <c r="I165" s="11">
        <v>16</v>
      </c>
    </row>
    <row r="166" spans="1:9" s="1" customFormat="1" ht="26.25" thickBot="1">
      <c r="A166" s="18" t="s">
        <v>237</v>
      </c>
      <c r="B166" s="11" t="s">
        <v>346</v>
      </c>
      <c r="C166" s="19" t="s">
        <v>185</v>
      </c>
      <c r="D166" s="19">
        <v>6</v>
      </c>
      <c r="E166" s="19">
        <v>3</v>
      </c>
      <c r="F166" s="19">
        <v>3</v>
      </c>
      <c r="G166" s="19">
        <v>3</v>
      </c>
      <c r="H166" s="19">
        <v>0</v>
      </c>
      <c r="I166" s="19">
        <v>3</v>
      </c>
    </row>
    <row r="167" spans="1:9" s="1" customFormat="1" ht="26.25" thickBot="1">
      <c r="A167" s="18" t="s">
        <v>238</v>
      </c>
      <c r="B167" s="11" t="s">
        <v>346</v>
      </c>
      <c r="C167" s="19" t="s">
        <v>185</v>
      </c>
      <c r="D167" s="19">
        <v>11</v>
      </c>
      <c r="E167" s="19">
        <v>11</v>
      </c>
      <c r="F167" s="19">
        <v>9</v>
      </c>
      <c r="G167" s="19">
        <v>6</v>
      </c>
      <c r="H167" s="19">
        <v>0</v>
      </c>
      <c r="I167" s="19">
        <v>6</v>
      </c>
    </row>
    <row r="168" spans="1:9" s="1" customFormat="1" ht="26.25" thickBot="1">
      <c r="A168" s="18" t="s">
        <v>239</v>
      </c>
      <c r="B168" s="11" t="s">
        <v>346</v>
      </c>
      <c r="C168" s="11" t="s">
        <v>185</v>
      </c>
      <c r="D168" s="19">
        <v>5</v>
      </c>
      <c r="E168" s="19">
        <v>5</v>
      </c>
      <c r="F168" s="19">
        <v>4</v>
      </c>
      <c r="G168" s="19">
        <v>4</v>
      </c>
      <c r="H168" s="19">
        <v>0</v>
      </c>
      <c r="I168" s="19">
        <v>4</v>
      </c>
    </row>
    <row r="169" spans="1:9" s="1" customFormat="1" ht="26.25" thickBot="1">
      <c r="A169" s="18" t="s">
        <v>239</v>
      </c>
      <c r="B169" s="11" t="s">
        <v>346</v>
      </c>
      <c r="C169" s="11" t="s">
        <v>195</v>
      </c>
      <c r="D169" s="19">
        <v>12</v>
      </c>
      <c r="E169" s="19">
        <v>8</v>
      </c>
      <c r="F169" s="19">
        <v>5</v>
      </c>
      <c r="G169" s="19">
        <v>5</v>
      </c>
      <c r="H169" s="19">
        <v>0</v>
      </c>
      <c r="I169" s="19">
        <v>5</v>
      </c>
    </row>
    <row r="170" spans="1:9" s="1" customFormat="1" ht="26.25" thickBot="1">
      <c r="A170" s="18" t="s">
        <v>242</v>
      </c>
      <c r="B170" s="11" t="s">
        <v>346</v>
      </c>
      <c r="C170" s="19" t="s">
        <v>185</v>
      </c>
      <c r="D170" s="19">
        <v>30</v>
      </c>
      <c r="E170" s="19">
        <v>21</v>
      </c>
      <c r="F170" s="19">
        <v>21</v>
      </c>
      <c r="G170" s="19">
        <v>21</v>
      </c>
      <c r="H170" s="19">
        <v>0</v>
      </c>
      <c r="I170" s="19">
        <v>21</v>
      </c>
    </row>
    <row r="171" spans="1:9" s="1" customFormat="1" ht="13.5" thickBot="1">
      <c r="A171" s="28" t="s">
        <v>243</v>
      </c>
      <c r="B171" s="11"/>
      <c r="C171" s="19"/>
      <c r="D171" s="19"/>
      <c r="E171" s="19"/>
      <c r="F171" s="19"/>
      <c r="G171" s="19"/>
      <c r="H171" s="19"/>
      <c r="I171" s="19"/>
    </row>
    <row r="172" spans="1:9" s="1" customFormat="1" ht="26.25" thickBot="1">
      <c r="A172" s="18" t="s">
        <v>243</v>
      </c>
      <c r="B172" s="11" t="s">
        <v>346</v>
      </c>
      <c r="C172" s="19" t="s">
        <v>185</v>
      </c>
      <c r="D172" s="19">
        <v>44</v>
      </c>
      <c r="E172" s="19">
        <v>37</v>
      </c>
      <c r="F172" s="19">
        <v>29</v>
      </c>
      <c r="G172" s="19">
        <v>30</v>
      </c>
      <c r="H172" s="19">
        <v>0</v>
      </c>
      <c r="I172" s="19">
        <v>30</v>
      </c>
    </row>
    <row r="173" spans="1:9" s="1" customFormat="1" ht="13.5" thickBot="1">
      <c r="A173" s="9" t="s">
        <v>245</v>
      </c>
      <c r="B173" s="11"/>
      <c r="C173" s="9"/>
      <c r="D173" s="9"/>
      <c r="E173" s="9"/>
      <c r="F173" s="9"/>
      <c r="G173" s="9"/>
      <c r="H173" s="9"/>
      <c r="I173" s="9"/>
    </row>
    <row r="174" spans="1:9" s="1" customFormat="1" ht="26.25" thickBot="1">
      <c r="A174" s="18" t="s">
        <v>245</v>
      </c>
      <c r="B174" s="11" t="s">
        <v>346</v>
      </c>
      <c r="C174" s="19" t="s">
        <v>185</v>
      </c>
      <c r="D174" s="19">
        <v>20</v>
      </c>
      <c r="E174" s="19">
        <v>20</v>
      </c>
      <c r="F174" s="19">
        <v>20</v>
      </c>
      <c r="G174" s="19">
        <v>20</v>
      </c>
      <c r="H174" s="19">
        <v>0</v>
      </c>
      <c r="I174" s="19">
        <v>20</v>
      </c>
    </row>
    <row r="175" spans="1:9" s="1" customFormat="1" ht="26.25" thickBot="1">
      <c r="A175" s="18" t="s">
        <v>246</v>
      </c>
      <c r="B175" s="11" t="s">
        <v>346</v>
      </c>
      <c r="C175" s="19" t="s">
        <v>185</v>
      </c>
      <c r="D175" s="19">
        <v>26</v>
      </c>
      <c r="E175" s="19">
        <v>24</v>
      </c>
      <c r="F175" s="19">
        <v>23</v>
      </c>
      <c r="G175" s="19">
        <v>23</v>
      </c>
      <c r="H175" s="19">
        <v>0</v>
      </c>
      <c r="I175" s="19">
        <v>23</v>
      </c>
    </row>
    <row r="176" spans="1:9" s="1" customFormat="1" ht="13.5" thickBot="1">
      <c r="A176" s="9" t="s">
        <v>251</v>
      </c>
      <c r="B176" s="11"/>
      <c r="C176" s="9"/>
      <c r="D176" s="9"/>
      <c r="E176" s="9"/>
      <c r="F176" s="9"/>
      <c r="G176" s="9"/>
      <c r="H176" s="9"/>
      <c r="I176" s="9"/>
    </row>
    <row r="177" spans="1:9" s="1" customFormat="1" ht="26.25" thickBot="1">
      <c r="A177" s="18" t="s">
        <v>252</v>
      </c>
      <c r="B177" s="11" t="s">
        <v>346</v>
      </c>
      <c r="C177" s="19" t="s">
        <v>185</v>
      </c>
      <c r="D177" s="19">
        <v>35</v>
      </c>
      <c r="E177" s="19">
        <v>35</v>
      </c>
      <c r="F177" s="19">
        <v>35</v>
      </c>
      <c r="G177" s="19">
        <v>35</v>
      </c>
      <c r="H177" s="19">
        <v>0</v>
      </c>
      <c r="I177" s="19">
        <v>35</v>
      </c>
    </row>
    <row r="178" spans="1:9" s="1" customFormat="1" ht="26.25" thickBot="1">
      <c r="A178" s="18" t="s">
        <v>253</v>
      </c>
      <c r="B178" s="11" t="s">
        <v>346</v>
      </c>
      <c r="C178" s="19" t="s">
        <v>185</v>
      </c>
      <c r="D178" s="19">
        <v>34</v>
      </c>
      <c r="E178" s="19">
        <v>27</v>
      </c>
      <c r="F178" s="19">
        <v>13</v>
      </c>
      <c r="G178" s="19">
        <v>13</v>
      </c>
      <c r="H178" s="19">
        <v>0</v>
      </c>
      <c r="I178" s="19">
        <v>13</v>
      </c>
    </row>
    <row r="179" spans="1:9" s="1" customFormat="1" ht="26.25" thickBot="1">
      <c r="A179" s="10" t="s">
        <v>254</v>
      </c>
      <c r="B179" s="11" t="s">
        <v>346</v>
      </c>
      <c r="C179" s="19" t="s">
        <v>185</v>
      </c>
      <c r="D179" s="11">
        <v>19</v>
      </c>
      <c r="E179" s="11">
        <v>19</v>
      </c>
      <c r="F179" s="11">
        <v>17</v>
      </c>
      <c r="G179" s="11">
        <v>17</v>
      </c>
      <c r="H179" s="19">
        <v>0</v>
      </c>
      <c r="I179" s="11">
        <v>17</v>
      </c>
    </row>
    <row r="180" spans="1:9" s="1" customFormat="1" ht="26.25" thickBot="1">
      <c r="A180" s="18" t="s">
        <v>255</v>
      </c>
      <c r="B180" s="11" t="s">
        <v>346</v>
      </c>
      <c r="C180" s="19" t="s">
        <v>185</v>
      </c>
      <c r="D180" s="19">
        <v>5</v>
      </c>
      <c r="E180" s="19">
        <v>5</v>
      </c>
      <c r="F180" s="19">
        <v>5</v>
      </c>
      <c r="G180" s="19">
        <v>5</v>
      </c>
      <c r="H180" s="19">
        <v>0</v>
      </c>
      <c r="I180" s="19">
        <v>5</v>
      </c>
    </row>
    <row r="181" spans="1:9" s="1" customFormat="1" ht="26.25" thickBot="1">
      <c r="A181" s="18" t="s">
        <v>256</v>
      </c>
      <c r="B181" s="11" t="s">
        <v>346</v>
      </c>
      <c r="C181" s="19" t="s">
        <v>185</v>
      </c>
      <c r="D181" s="19">
        <v>3</v>
      </c>
      <c r="E181" s="19">
        <v>3</v>
      </c>
      <c r="F181" s="19">
        <v>3</v>
      </c>
      <c r="G181" s="19">
        <v>3</v>
      </c>
      <c r="H181" s="19">
        <v>0</v>
      </c>
      <c r="I181" s="19">
        <v>3</v>
      </c>
    </row>
    <row r="182" spans="1:9" s="1" customFormat="1" ht="26.25" thickBot="1">
      <c r="A182" s="18" t="s">
        <v>257</v>
      </c>
      <c r="B182" s="11" t="s">
        <v>346</v>
      </c>
      <c r="C182" s="19" t="s">
        <v>185</v>
      </c>
      <c r="D182" s="19">
        <v>32</v>
      </c>
      <c r="E182" s="19">
        <v>32</v>
      </c>
      <c r="F182" s="19">
        <v>32</v>
      </c>
      <c r="G182" s="19">
        <v>32</v>
      </c>
      <c r="H182" s="19">
        <v>0</v>
      </c>
      <c r="I182" s="19">
        <v>32</v>
      </c>
    </row>
    <row r="183" spans="1:9" s="1" customFormat="1" ht="26.25" thickBot="1">
      <c r="A183" s="18" t="s">
        <v>258</v>
      </c>
      <c r="B183" s="11" t="s">
        <v>346</v>
      </c>
      <c r="C183" s="19" t="s">
        <v>185</v>
      </c>
      <c r="D183" s="19">
        <v>6</v>
      </c>
      <c r="E183" s="19">
        <v>5</v>
      </c>
      <c r="F183" s="19">
        <v>5</v>
      </c>
      <c r="G183" s="19">
        <v>5</v>
      </c>
      <c r="H183" s="19">
        <v>0</v>
      </c>
      <c r="I183" s="19">
        <v>5</v>
      </c>
    </row>
    <row r="184" spans="1:9" s="1" customFormat="1" ht="13.5" thickBot="1">
      <c r="A184" s="28" t="s">
        <v>502</v>
      </c>
      <c r="B184" s="11"/>
      <c r="C184" s="19"/>
      <c r="D184" s="19"/>
      <c r="E184" s="19"/>
      <c r="F184" s="19"/>
      <c r="G184" s="19"/>
      <c r="H184" s="19"/>
      <c r="I184" s="19"/>
    </row>
    <row r="185" spans="1:9" s="1" customFormat="1" ht="39" thickBot="1">
      <c r="A185" s="18" t="s">
        <v>158</v>
      </c>
      <c r="B185" s="11" t="s">
        <v>346</v>
      </c>
      <c r="C185" s="19" t="s">
        <v>185</v>
      </c>
      <c r="D185" s="19">
        <v>1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</row>
    <row r="186" spans="1:9" s="1" customFormat="1" ht="26.25" thickBot="1">
      <c r="A186" s="18" t="s">
        <v>0</v>
      </c>
      <c r="B186" s="11" t="s">
        <v>346</v>
      </c>
      <c r="C186" s="19" t="s">
        <v>185</v>
      </c>
      <c r="D186" s="19">
        <v>2</v>
      </c>
      <c r="E186" s="19">
        <v>2</v>
      </c>
      <c r="F186" s="19">
        <v>2</v>
      </c>
      <c r="G186" s="19">
        <v>2</v>
      </c>
      <c r="H186" s="19">
        <v>0</v>
      </c>
      <c r="I186" s="19">
        <v>2</v>
      </c>
    </row>
    <row r="187" spans="1:9" s="1" customFormat="1" ht="39" thickBot="1">
      <c r="A187" s="18" t="s">
        <v>159</v>
      </c>
      <c r="B187" s="11" t="s">
        <v>346</v>
      </c>
      <c r="C187" s="19" t="s">
        <v>185</v>
      </c>
      <c r="D187" s="19">
        <v>1</v>
      </c>
      <c r="E187" s="19">
        <v>1</v>
      </c>
      <c r="F187" s="19">
        <v>1</v>
      </c>
      <c r="G187" s="19">
        <v>1</v>
      </c>
      <c r="H187" s="19">
        <v>0</v>
      </c>
      <c r="I187" s="19">
        <v>1</v>
      </c>
    </row>
    <row r="188" spans="1:9" s="1" customFormat="1" ht="39" thickBot="1">
      <c r="A188" s="18" t="s">
        <v>1</v>
      </c>
      <c r="B188" s="11" t="s">
        <v>346</v>
      </c>
      <c r="C188" s="19" t="s">
        <v>185</v>
      </c>
      <c r="D188" s="19">
        <v>5</v>
      </c>
      <c r="E188" s="19">
        <v>5</v>
      </c>
      <c r="F188" s="19">
        <v>3</v>
      </c>
      <c r="G188" s="19">
        <v>4</v>
      </c>
      <c r="H188" s="19">
        <v>0</v>
      </c>
      <c r="I188" s="19">
        <v>4</v>
      </c>
    </row>
    <row r="189" spans="1:9" s="1" customFormat="1" ht="39" thickBot="1">
      <c r="A189" s="18" t="s">
        <v>2</v>
      </c>
      <c r="B189" s="11" t="s">
        <v>346</v>
      </c>
      <c r="C189" s="19" t="s">
        <v>185</v>
      </c>
      <c r="D189" s="19">
        <v>1</v>
      </c>
      <c r="E189" s="19">
        <v>1</v>
      </c>
      <c r="F189" s="19">
        <v>1</v>
      </c>
      <c r="G189" s="19">
        <v>1</v>
      </c>
      <c r="H189" s="19">
        <v>0</v>
      </c>
      <c r="I189" s="19">
        <v>1</v>
      </c>
    </row>
    <row r="190" spans="1:9" s="1" customFormat="1" ht="26.25" thickBot="1">
      <c r="A190" s="18" t="s">
        <v>3</v>
      </c>
      <c r="B190" s="11" t="s">
        <v>346</v>
      </c>
      <c r="C190" s="19" t="s">
        <v>185</v>
      </c>
      <c r="D190" s="19">
        <v>1</v>
      </c>
      <c r="E190" s="19">
        <v>1</v>
      </c>
      <c r="F190" s="19">
        <v>1</v>
      </c>
      <c r="G190" s="19">
        <v>1</v>
      </c>
      <c r="H190" s="19">
        <v>0</v>
      </c>
      <c r="I190" s="19">
        <v>1</v>
      </c>
    </row>
    <row r="191" spans="1:9" s="1" customFormat="1" ht="26.25" thickBot="1">
      <c r="A191" s="18" t="s">
        <v>160</v>
      </c>
      <c r="B191" s="11" t="s">
        <v>346</v>
      </c>
      <c r="C191" s="19" t="s">
        <v>185</v>
      </c>
      <c r="D191" s="19">
        <v>1</v>
      </c>
      <c r="E191" s="19">
        <v>1</v>
      </c>
      <c r="F191" s="19">
        <v>1</v>
      </c>
      <c r="G191" s="19">
        <v>1</v>
      </c>
      <c r="H191" s="19">
        <v>0</v>
      </c>
      <c r="I191" s="19">
        <v>1</v>
      </c>
    </row>
    <row r="192" spans="1:9" s="1" customFormat="1" ht="26.25" thickBot="1">
      <c r="A192" s="10" t="s">
        <v>4</v>
      </c>
      <c r="B192" s="11" t="s">
        <v>346</v>
      </c>
      <c r="C192" s="19" t="s">
        <v>185</v>
      </c>
      <c r="D192" s="11">
        <v>2</v>
      </c>
      <c r="E192" s="11">
        <v>1</v>
      </c>
      <c r="F192" s="11">
        <v>1</v>
      </c>
      <c r="G192" s="11">
        <v>1</v>
      </c>
      <c r="H192" s="11"/>
      <c r="I192" s="11">
        <v>1</v>
      </c>
    </row>
    <row r="193" spans="1:9" s="1" customFormat="1" ht="39" thickBot="1">
      <c r="A193" s="18" t="s">
        <v>161</v>
      </c>
      <c r="B193" s="11" t="s">
        <v>346</v>
      </c>
      <c r="C193" s="19" t="s">
        <v>185</v>
      </c>
      <c r="D193" s="19">
        <v>1</v>
      </c>
      <c r="E193" s="19">
        <v>1</v>
      </c>
      <c r="F193" s="19">
        <v>1</v>
      </c>
      <c r="G193" s="19">
        <v>1</v>
      </c>
      <c r="H193" s="19">
        <v>0</v>
      </c>
      <c r="I193" s="19">
        <v>1</v>
      </c>
    </row>
    <row r="194" spans="1:9" s="1" customFormat="1" ht="39" thickBot="1">
      <c r="A194" s="18" t="s">
        <v>162</v>
      </c>
      <c r="B194" s="11" t="s">
        <v>346</v>
      </c>
      <c r="C194" s="19" t="s">
        <v>185</v>
      </c>
      <c r="D194" s="19">
        <v>4</v>
      </c>
      <c r="E194" s="19">
        <v>4</v>
      </c>
      <c r="F194" s="19">
        <v>4</v>
      </c>
      <c r="G194" s="19">
        <v>4</v>
      </c>
      <c r="H194" s="19">
        <v>0</v>
      </c>
      <c r="I194" s="19">
        <v>4</v>
      </c>
    </row>
    <row r="195" spans="1:9" s="1" customFormat="1" ht="39" thickBot="1">
      <c r="A195" s="18" t="s">
        <v>5</v>
      </c>
      <c r="B195" s="11" t="s">
        <v>346</v>
      </c>
      <c r="C195" s="19" t="s">
        <v>185</v>
      </c>
      <c r="D195" s="19">
        <v>1</v>
      </c>
      <c r="E195" s="19">
        <v>1</v>
      </c>
      <c r="F195" s="19">
        <v>1</v>
      </c>
      <c r="G195" s="19">
        <v>1</v>
      </c>
      <c r="H195" s="19">
        <v>0</v>
      </c>
      <c r="I195" s="19">
        <v>1</v>
      </c>
    </row>
    <row r="196" spans="1:9" s="1" customFormat="1" ht="39" thickBot="1">
      <c r="A196" s="18" t="s">
        <v>455</v>
      </c>
      <c r="B196" s="11" t="s">
        <v>346</v>
      </c>
      <c r="C196" s="19" t="s">
        <v>185</v>
      </c>
      <c r="D196" s="19">
        <v>1</v>
      </c>
      <c r="E196" s="19">
        <v>1</v>
      </c>
      <c r="F196" s="19">
        <v>1</v>
      </c>
      <c r="G196" s="19">
        <v>1</v>
      </c>
      <c r="H196" s="19">
        <v>0</v>
      </c>
      <c r="I196" s="19">
        <v>1</v>
      </c>
    </row>
    <row r="197" spans="1:9" s="1" customFormat="1" ht="39" thickBot="1">
      <c r="A197" s="18" t="s">
        <v>2</v>
      </c>
      <c r="B197" s="11" t="s">
        <v>346</v>
      </c>
      <c r="C197" s="19" t="s">
        <v>185</v>
      </c>
      <c r="D197" s="19">
        <v>3</v>
      </c>
      <c r="E197" s="19">
        <v>3</v>
      </c>
      <c r="F197" s="19">
        <v>3</v>
      </c>
      <c r="G197" s="19">
        <v>3</v>
      </c>
      <c r="H197" s="19">
        <v>0</v>
      </c>
      <c r="I197" s="19">
        <v>3</v>
      </c>
    </row>
    <row r="198" spans="1:9" s="1" customFormat="1" ht="39" thickBot="1">
      <c r="A198" s="18" t="s">
        <v>163</v>
      </c>
      <c r="B198" s="11" t="s">
        <v>346</v>
      </c>
      <c r="C198" s="19" t="s">
        <v>185</v>
      </c>
      <c r="D198" s="19">
        <v>1</v>
      </c>
      <c r="E198" s="19">
        <v>1</v>
      </c>
      <c r="F198" s="19">
        <v>1</v>
      </c>
      <c r="G198" s="19">
        <v>1</v>
      </c>
      <c r="H198" s="19">
        <v>0</v>
      </c>
      <c r="I198" s="19">
        <v>1</v>
      </c>
    </row>
    <row r="199" spans="1:9" s="1" customFormat="1" ht="26.25" thickBot="1">
      <c r="A199" s="18" t="s">
        <v>164</v>
      </c>
      <c r="B199" s="11" t="s">
        <v>346</v>
      </c>
      <c r="C199" s="19" t="s">
        <v>185</v>
      </c>
      <c r="D199" s="19">
        <v>2</v>
      </c>
      <c r="E199" s="19">
        <v>2</v>
      </c>
      <c r="F199" s="19">
        <v>2</v>
      </c>
      <c r="G199" s="19">
        <v>2</v>
      </c>
      <c r="H199" s="19">
        <v>0</v>
      </c>
      <c r="I199" s="19">
        <v>2</v>
      </c>
    </row>
    <row r="200" spans="1:9" s="1" customFormat="1" ht="39" thickBot="1">
      <c r="A200" s="18" t="s">
        <v>165</v>
      </c>
      <c r="B200" s="11" t="s">
        <v>346</v>
      </c>
      <c r="C200" s="19" t="s">
        <v>185</v>
      </c>
      <c r="D200" s="19">
        <v>1</v>
      </c>
      <c r="E200" s="19">
        <v>1</v>
      </c>
      <c r="F200" s="19">
        <v>1</v>
      </c>
      <c r="G200" s="19">
        <v>1</v>
      </c>
      <c r="H200" s="19">
        <v>0</v>
      </c>
      <c r="I200" s="19">
        <v>1</v>
      </c>
    </row>
    <row r="201" spans="1:9" s="1" customFormat="1" ht="39" thickBot="1">
      <c r="A201" s="18" t="s">
        <v>456</v>
      </c>
      <c r="B201" s="11" t="s">
        <v>346</v>
      </c>
      <c r="C201" s="19" t="s">
        <v>185</v>
      </c>
      <c r="D201" s="19">
        <v>1</v>
      </c>
      <c r="E201" s="19">
        <v>1</v>
      </c>
      <c r="F201" s="19">
        <v>1</v>
      </c>
      <c r="G201" s="19">
        <v>1</v>
      </c>
      <c r="H201" s="19">
        <v>0</v>
      </c>
      <c r="I201" s="19">
        <v>1</v>
      </c>
    </row>
    <row r="202" spans="1:9" s="1" customFormat="1" ht="15.75" thickBot="1">
      <c r="A202" s="9" t="s">
        <v>184</v>
      </c>
      <c r="B202" s="9"/>
      <c r="C202" s="17"/>
      <c r="D202" s="13">
        <f aca="true" t="shared" si="0" ref="D202:I202">SUM(D2:D201)</f>
        <v>9049</v>
      </c>
      <c r="E202" s="13">
        <f t="shared" si="0"/>
        <v>7821</v>
      </c>
      <c r="F202" s="13">
        <f t="shared" si="0"/>
        <v>7032</v>
      </c>
      <c r="G202" s="13">
        <f t="shared" si="0"/>
        <v>3924</v>
      </c>
      <c r="H202" s="13">
        <f t="shared" si="0"/>
        <v>0</v>
      </c>
      <c r="I202" s="13">
        <f t="shared" si="0"/>
        <v>3924</v>
      </c>
    </row>
    <row r="203" s="1" customFormat="1" ht="12.75"/>
    <row r="204" s="1" customFormat="1" ht="12.75"/>
    <row r="210" s="38" customFormat="1" ht="12.75"/>
    <row r="211" spans="1:11" s="38" customFormat="1" ht="15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s="38" customFormat="1" ht="12.75" customHeight="1">
      <c r="A212" s="34"/>
      <c r="B212" s="35"/>
      <c r="C212" s="35"/>
      <c r="D212" s="35"/>
      <c r="E212" s="35"/>
      <c r="F212" s="35"/>
      <c r="G212" s="35"/>
      <c r="H212" s="35"/>
      <c r="I212" s="35"/>
      <c r="J212" s="35"/>
      <c r="K212" s="35"/>
    </row>
    <row r="213" spans="1:11" s="38" customFormat="1" ht="12.75" customHeight="1">
      <c r="A213" s="34"/>
      <c r="B213" s="35"/>
      <c r="C213" s="35"/>
      <c r="D213" s="35"/>
      <c r="E213" s="35"/>
      <c r="F213" s="35"/>
      <c r="G213" s="35"/>
      <c r="H213" s="35"/>
      <c r="I213" s="35"/>
      <c r="J213" s="35"/>
      <c r="K213" s="35"/>
    </row>
    <row r="214" spans="1:11" s="38" customFormat="1" ht="12.75" customHeight="1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</row>
    <row r="215" spans="1:11" s="38" customFormat="1" ht="12.75" customHeight="1">
      <c r="A215" s="34"/>
      <c r="B215" s="35"/>
      <c r="C215" s="35"/>
      <c r="D215" s="35"/>
      <c r="E215" s="35"/>
      <c r="F215" s="35"/>
      <c r="G215" s="35"/>
      <c r="H215" s="35"/>
      <c r="I215" s="35"/>
      <c r="J215" s="35"/>
      <c r="K215" s="35"/>
    </row>
    <row r="216" spans="1:11" s="38" customFormat="1" ht="12.75" customHeight="1">
      <c r="A216" s="34"/>
      <c r="B216" s="35"/>
      <c r="C216" s="35"/>
      <c r="D216" s="35"/>
      <c r="E216" s="35"/>
      <c r="F216" s="35"/>
      <c r="G216" s="35"/>
      <c r="H216" s="35"/>
      <c r="I216" s="35"/>
      <c r="J216" s="35"/>
      <c r="K216" s="35"/>
    </row>
    <row r="217" spans="1:11" s="38" customFormat="1" ht="12.75" customHeight="1">
      <c r="A217" s="34"/>
      <c r="B217" s="35"/>
      <c r="C217" s="35"/>
      <c r="D217" s="35"/>
      <c r="E217" s="35"/>
      <c r="F217" s="35"/>
      <c r="G217" s="35"/>
      <c r="H217" s="35"/>
      <c r="I217" s="35"/>
      <c r="J217" s="35"/>
      <c r="K217" s="35"/>
    </row>
    <row r="218" spans="1:11" s="38" customFormat="1" ht="12.75" customHeight="1">
      <c r="A218" s="34"/>
      <c r="B218" s="35"/>
      <c r="C218" s="35"/>
      <c r="D218" s="35"/>
      <c r="E218" s="35"/>
      <c r="F218" s="35"/>
      <c r="G218" s="35"/>
      <c r="H218" s="35"/>
      <c r="I218" s="35"/>
      <c r="J218" s="35"/>
      <c r="K218" s="35"/>
    </row>
    <row r="219" spans="1:11" s="38" customFormat="1" ht="12.75" customHeight="1">
      <c r="A219" s="34"/>
      <c r="B219" s="35"/>
      <c r="C219" s="35"/>
      <c r="D219" s="35"/>
      <c r="E219" s="35"/>
      <c r="F219" s="35"/>
      <c r="G219" s="35"/>
      <c r="H219" s="35"/>
      <c r="I219" s="35"/>
      <c r="J219" s="35"/>
      <c r="K219" s="35"/>
    </row>
    <row r="220" spans="1:11" s="38" customFormat="1" ht="12.75" customHeight="1">
      <c r="A220" s="34"/>
      <c r="B220" s="35"/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1:11" s="38" customFormat="1" ht="12.75" customHeight="1">
      <c r="A221" s="34"/>
      <c r="B221" s="35"/>
      <c r="C221" s="35"/>
      <c r="D221" s="35"/>
      <c r="E221" s="35"/>
      <c r="F221" s="35"/>
      <c r="G221" s="35"/>
      <c r="H221" s="35"/>
      <c r="I221" s="35"/>
      <c r="J221" s="35"/>
      <c r="K221" s="35"/>
    </row>
    <row r="222" spans="1:11" s="38" customFormat="1" ht="12.75" customHeight="1">
      <c r="A222" s="34"/>
      <c r="B222" s="35"/>
      <c r="C222" s="35"/>
      <c r="D222" s="35"/>
      <c r="E222" s="35"/>
      <c r="F222" s="35"/>
      <c r="G222" s="35"/>
      <c r="H222" s="35"/>
      <c r="I222" s="35"/>
      <c r="J222" s="35"/>
      <c r="K222" s="35"/>
    </row>
    <row r="223" spans="1:11" s="38" customFormat="1" ht="12.75" customHeight="1">
      <c r="A223" s="34"/>
      <c r="B223" s="35"/>
      <c r="C223" s="35"/>
      <c r="D223" s="35"/>
      <c r="E223" s="35"/>
      <c r="F223" s="35"/>
      <c r="G223" s="35"/>
      <c r="H223" s="35"/>
      <c r="I223" s="35"/>
      <c r="J223" s="35"/>
      <c r="K223" s="35"/>
    </row>
    <row r="224" spans="1:11" s="38" customFormat="1" ht="12.75" customHeight="1">
      <c r="A224" s="34"/>
      <c r="B224" s="35"/>
      <c r="C224" s="35"/>
      <c r="D224" s="35"/>
      <c r="E224" s="35"/>
      <c r="F224" s="35"/>
      <c r="G224" s="35"/>
      <c r="H224" s="35"/>
      <c r="I224" s="35"/>
      <c r="J224" s="35"/>
      <c r="K224" s="35"/>
    </row>
    <row r="225" spans="1:11" s="38" customFormat="1" ht="12.75" customHeight="1">
      <c r="A225" s="34"/>
      <c r="B225" s="35"/>
      <c r="C225" s="35"/>
      <c r="D225" s="35"/>
      <c r="E225" s="35"/>
      <c r="F225" s="35"/>
      <c r="G225" s="35"/>
      <c r="H225" s="35"/>
      <c r="I225" s="35"/>
      <c r="J225" s="35"/>
      <c r="K225" s="35"/>
    </row>
    <row r="226" spans="1:11" s="38" customFormat="1" ht="12.75" customHeight="1">
      <c r="A226" s="34"/>
      <c r="B226" s="35"/>
      <c r="C226" s="35"/>
      <c r="D226" s="35"/>
      <c r="E226" s="35"/>
      <c r="F226" s="35"/>
      <c r="G226" s="35"/>
      <c r="H226" s="35"/>
      <c r="I226" s="35"/>
      <c r="J226" s="35"/>
      <c r="K226" s="35"/>
    </row>
    <row r="227" spans="1:11" s="38" customFormat="1" ht="12.75" customHeight="1">
      <c r="A227" s="34"/>
      <c r="B227" s="35"/>
      <c r="C227" s="35"/>
      <c r="D227" s="35"/>
      <c r="E227" s="35"/>
      <c r="F227" s="35"/>
      <c r="G227" s="35"/>
      <c r="H227" s="35"/>
      <c r="I227" s="35"/>
      <c r="J227" s="35"/>
      <c r="K227" s="35"/>
    </row>
    <row r="228" spans="1:11" s="38" customFormat="1" ht="12.75" customHeight="1">
      <c r="A228" s="34"/>
      <c r="B228" s="35"/>
      <c r="C228" s="35"/>
      <c r="D228" s="35"/>
      <c r="E228" s="35"/>
      <c r="F228" s="35"/>
      <c r="G228" s="35"/>
      <c r="H228" s="35"/>
      <c r="I228" s="35"/>
      <c r="J228" s="35"/>
      <c r="K228" s="35"/>
    </row>
    <row r="229" spans="1:11" s="38" customFormat="1" ht="12.75">
      <c r="A229" s="34"/>
      <c r="B229" s="35"/>
      <c r="C229" s="35"/>
      <c r="D229" s="35"/>
      <c r="E229" s="35"/>
      <c r="F229" s="35"/>
      <c r="G229" s="35"/>
      <c r="H229" s="35"/>
      <c r="I229" s="35"/>
      <c r="J229" s="35"/>
      <c r="K229" s="35"/>
    </row>
    <row r="230" spans="1:11" s="38" customFormat="1" ht="12.75" customHeight="1">
      <c r="A230" s="34"/>
      <c r="B230" s="35"/>
      <c r="C230" s="35"/>
      <c r="D230" s="35"/>
      <c r="E230" s="35"/>
      <c r="F230" s="35"/>
      <c r="G230" s="35"/>
      <c r="H230" s="35"/>
      <c r="I230" s="35"/>
      <c r="J230" s="35"/>
      <c r="K230" s="35"/>
    </row>
    <row r="231" spans="1:11" s="38" customFormat="1" ht="12.75" customHeight="1">
      <c r="A231" s="34"/>
      <c r="B231" s="35"/>
      <c r="C231" s="35"/>
      <c r="D231" s="35"/>
      <c r="E231" s="35"/>
      <c r="F231" s="35"/>
      <c r="G231" s="35"/>
      <c r="H231" s="35"/>
      <c r="I231" s="35"/>
      <c r="J231" s="35"/>
      <c r="K231" s="35"/>
    </row>
    <row r="232" spans="1:11" s="38" customFormat="1" ht="12.75" customHeight="1">
      <c r="A232" s="34"/>
      <c r="B232" s="35"/>
      <c r="C232" s="35"/>
      <c r="D232" s="35"/>
      <c r="E232" s="35"/>
      <c r="F232" s="35"/>
      <c r="G232" s="35"/>
      <c r="H232" s="35"/>
      <c r="I232" s="35"/>
      <c r="J232" s="35"/>
      <c r="K232" s="35"/>
    </row>
    <row r="233" spans="1:11" s="38" customFormat="1" ht="12.75" customHeight="1">
      <c r="A233" s="34"/>
      <c r="B233" s="35"/>
      <c r="C233" s="35"/>
      <c r="D233" s="35"/>
      <c r="E233" s="35"/>
      <c r="F233" s="35"/>
      <c r="G233" s="35"/>
      <c r="H233" s="35"/>
      <c r="I233" s="35"/>
      <c r="J233" s="35"/>
      <c r="K233" s="35"/>
    </row>
    <row r="234" spans="1:11" s="38" customFormat="1" ht="12.75" customHeight="1">
      <c r="A234" s="34"/>
      <c r="B234" s="35"/>
      <c r="C234" s="35"/>
      <c r="D234" s="35"/>
      <c r="E234" s="35"/>
      <c r="F234" s="35"/>
      <c r="G234" s="35"/>
      <c r="H234" s="35"/>
      <c r="I234" s="35"/>
      <c r="J234" s="35"/>
      <c r="K234" s="35"/>
    </row>
    <row r="235" spans="1:11" s="38" customFormat="1" ht="12.75" customHeight="1">
      <c r="A235" s="34"/>
      <c r="B235" s="35"/>
      <c r="C235" s="35"/>
      <c r="D235" s="35"/>
      <c r="E235" s="35"/>
      <c r="F235" s="35"/>
      <c r="G235" s="35"/>
      <c r="H235" s="35"/>
      <c r="I235" s="35"/>
      <c r="J235" s="35"/>
      <c r="K235" s="35"/>
    </row>
    <row r="236" spans="1:11" s="38" customFormat="1" ht="12.75" customHeight="1">
      <c r="A236" s="34"/>
      <c r="B236" s="35"/>
      <c r="C236" s="35"/>
      <c r="D236" s="35"/>
      <c r="E236" s="35"/>
      <c r="F236" s="35"/>
      <c r="G236" s="35"/>
      <c r="H236" s="35"/>
      <c r="I236" s="35"/>
      <c r="J236" s="35"/>
      <c r="K236" s="35"/>
    </row>
    <row r="237" spans="1:11" s="38" customFormat="1" ht="12.75" customHeight="1">
      <c r="A237" s="34"/>
      <c r="B237" s="35"/>
      <c r="C237" s="35"/>
      <c r="D237" s="35"/>
      <c r="E237" s="35"/>
      <c r="F237" s="35"/>
      <c r="G237" s="35"/>
      <c r="H237" s="35"/>
      <c r="I237" s="35"/>
      <c r="J237" s="35"/>
      <c r="K237" s="35"/>
    </row>
    <row r="238" spans="1:11" s="38" customFormat="1" ht="12.75" customHeight="1">
      <c r="A238" s="34"/>
      <c r="B238" s="35"/>
      <c r="C238" s="35"/>
      <c r="D238" s="35"/>
      <c r="E238" s="35"/>
      <c r="F238" s="35"/>
      <c r="G238" s="35"/>
      <c r="H238" s="35"/>
      <c r="I238" s="35"/>
      <c r="J238" s="35"/>
      <c r="K238" s="35"/>
    </row>
    <row r="239" spans="1:11" s="38" customFormat="1" ht="12.75" customHeight="1">
      <c r="A239" s="34"/>
      <c r="B239" s="35"/>
      <c r="C239" s="35"/>
      <c r="D239" s="35"/>
      <c r="E239" s="35"/>
      <c r="F239" s="35"/>
      <c r="G239" s="35"/>
      <c r="H239" s="35"/>
      <c r="I239" s="35"/>
      <c r="J239" s="35"/>
      <c r="K239" s="35"/>
    </row>
    <row r="240" spans="1:11" s="38" customFormat="1" ht="12.75" customHeight="1">
      <c r="A240" s="34"/>
      <c r="B240" s="35"/>
      <c r="C240" s="35"/>
      <c r="D240" s="35"/>
      <c r="E240" s="35"/>
      <c r="F240" s="35"/>
      <c r="G240" s="35"/>
      <c r="H240" s="35"/>
      <c r="I240" s="35"/>
      <c r="J240" s="35"/>
      <c r="K240" s="35"/>
    </row>
    <row r="241" spans="1:11" s="38" customFormat="1" ht="12.75" customHeight="1">
      <c r="A241" s="34"/>
      <c r="B241" s="35"/>
      <c r="C241" s="35"/>
      <c r="D241" s="35"/>
      <c r="E241" s="35"/>
      <c r="F241" s="35"/>
      <c r="G241" s="35"/>
      <c r="H241" s="35"/>
      <c r="I241" s="35"/>
      <c r="J241" s="35"/>
      <c r="K241" s="35"/>
    </row>
    <row r="242" spans="1:11" s="38" customFormat="1" ht="12.75" customHeight="1">
      <c r="A242" s="34"/>
      <c r="B242" s="35"/>
      <c r="C242" s="35"/>
      <c r="D242" s="35"/>
      <c r="E242" s="35"/>
      <c r="F242" s="35"/>
      <c r="G242" s="35"/>
      <c r="H242" s="35"/>
      <c r="I242" s="35"/>
      <c r="J242" s="35"/>
      <c r="K242" s="35"/>
    </row>
    <row r="243" spans="1:11" s="38" customFormat="1" ht="12.75" customHeight="1">
      <c r="A243" s="34"/>
      <c r="B243" s="35"/>
      <c r="C243" s="35"/>
      <c r="D243" s="35"/>
      <c r="E243" s="35"/>
      <c r="F243" s="35"/>
      <c r="G243" s="35"/>
      <c r="H243" s="35"/>
      <c r="I243" s="35"/>
      <c r="J243" s="35"/>
      <c r="K243" s="35"/>
    </row>
    <row r="244" spans="1:11" s="38" customFormat="1" ht="12.75" customHeight="1">
      <c r="A244" s="34"/>
      <c r="B244" s="35"/>
      <c r="C244" s="35"/>
      <c r="D244" s="35"/>
      <c r="E244" s="35"/>
      <c r="F244" s="35"/>
      <c r="G244" s="35"/>
      <c r="H244" s="35"/>
      <c r="I244" s="35"/>
      <c r="J244" s="35"/>
      <c r="K244" s="35"/>
    </row>
    <row r="245" spans="1:11" s="38" customFormat="1" ht="12.75" customHeight="1">
      <c r="A245" s="34"/>
      <c r="B245" s="35"/>
      <c r="C245" s="35"/>
      <c r="D245" s="35"/>
      <c r="E245" s="35"/>
      <c r="F245" s="35"/>
      <c r="G245" s="35"/>
      <c r="H245" s="35"/>
      <c r="I245" s="35"/>
      <c r="J245" s="35"/>
      <c r="K245" s="35"/>
    </row>
    <row r="246" spans="1:11" s="38" customFormat="1" ht="12.75" customHeight="1">
      <c r="A246" s="34"/>
      <c r="B246" s="35"/>
      <c r="C246" s="35"/>
      <c r="D246" s="35"/>
      <c r="E246" s="35"/>
      <c r="F246" s="35"/>
      <c r="G246" s="35"/>
      <c r="H246" s="35"/>
      <c r="I246" s="35"/>
      <c r="J246" s="35"/>
      <c r="K246" s="35"/>
    </row>
    <row r="247" spans="1:11" s="38" customFormat="1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 s="38" customFormat="1" ht="12.75" customHeight="1">
      <c r="A248" s="34"/>
      <c r="B248" s="35"/>
      <c r="C248" s="35"/>
      <c r="D248" s="35"/>
      <c r="E248" s="35"/>
      <c r="F248" s="35"/>
      <c r="G248" s="35"/>
      <c r="H248" s="35"/>
      <c r="I248" s="35"/>
      <c r="J248" s="35"/>
      <c r="K248" s="35"/>
    </row>
    <row r="249" spans="1:11" s="38" customFormat="1" ht="12.75" customHeight="1">
      <c r="A249" s="34"/>
      <c r="B249" s="35"/>
      <c r="C249" s="35"/>
      <c r="D249" s="35"/>
      <c r="E249" s="35"/>
      <c r="F249" s="35"/>
      <c r="G249" s="35"/>
      <c r="H249" s="35"/>
      <c r="I249" s="35"/>
      <c r="J249" s="35"/>
      <c r="K249" s="35"/>
    </row>
    <row r="250" spans="1:11" s="38" customFormat="1" ht="12.75" customHeight="1">
      <c r="A250" s="34"/>
      <c r="B250" s="35"/>
      <c r="C250" s="35"/>
      <c r="D250" s="35"/>
      <c r="E250" s="35"/>
      <c r="F250" s="35"/>
      <c r="G250" s="35"/>
      <c r="H250" s="35"/>
      <c r="I250" s="35"/>
      <c r="J250" s="35"/>
      <c r="K250" s="35"/>
    </row>
    <row r="251" spans="1:11" s="38" customFormat="1" ht="12.75" customHeight="1">
      <c r="A251" s="34"/>
      <c r="B251" s="35"/>
      <c r="C251" s="35"/>
      <c r="D251" s="35"/>
      <c r="E251" s="35"/>
      <c r="F251" s="35"/>
      <c r="G251" s="35"/>
      <c r="H251" s="35"/>
      <c r="I251" s="35"/>
      <c r="J251" s="35"/>
      <c r="K251" s="35"/>
    </row>
    <row r="252" spans="1:11" s="38" customFormat="1" ht="12.75" customHeight="1">
      <c r="A252" s="34"/>
      <c r="B252" s="35"/>
      <c r="C252" s="35"/>
      <c r="D252" s="35"/>
      <c r="E252" s="35"/>
      <c r="F252" s="35"/>
      <c r="G252" s="35"/>
      <c r="H252" s="35"/>
      <c r="I252" s="35"/>
      <c r="J252" s="35"/>
      <c r="K252" s="35"/>
    </row>
    <row r="253" spans="1:11" s="38" customFormat="1" ht="12.75" customHeight="1">
      <c r="A253" s="34"/>
      <c r="B253" s="35"/>
      <c r="C253" s="35"/>
      <c r="D253" s="35"/>
      <c r="E253" s="35"/>
      <c r="F253" s="35"/>
      <c r="G253" s="35"/>
      <c r="H253" s="35"/>
      <c r="I253" s="35"/>
      <c r="J253" s="35"/>
      <c r="K253" s="35"/>
    </row>
    <row r="254" spans="1:11" s="38" customFormat="1" ht="12.75" customHeight="1">
      <c r="A254" s="34"/>
      <c r="B254" s="35"/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1:11" s="38" customFormat="1" ht="12.75" customHeight="1">
      <c r="A255" s="34"/>
      <c r="B255" s="35"/>
      <c r="C255" s="35"/>
      <c r="D255" s="35"/>
      <c r="E255" s="35"/>
      <c r="F255" s="35"/>
      <c r="G255" s="35"/>
      <c r="H255" s="35"/>
      <c r="I255" s="35"/>
      <c r="J255" s="35"/>
      <c r="K255" s="35"/>
    </row>
    <row r="256" spans="1:11" s="38" customFormat="1" ht="12.75" customHeight="1">
      <c r="A256" s="34"/>
      <c r="B256" s="35"/>
      <c r="C256" s="35"/>
      <c r="D256" s="35"/>
      <c r="E256" s="35"/>
      <c r="F256" s="35"/>
      <c r="G256" s="35"/>
      <c r="H256" s="35"/>
      <c r="I256" s="35"/>
      <c r="J256" s="35"/>
      <c r="K256" s="35"/>
    </row>
    <row r="257" spans="1:11" s="38" customFormat="1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s="38" customFormat="1" ht="15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s="38" customFormat="1" ht="12.75" customHeight="1">
      <c r="A259" s="34"/>
      <c r="B259" s="35"/>
      <c r="C259" s="35"/>
      <c r="D259" s="35"/>
      <c r="E259" s="35"/>
      <c r="F259" s="35"/>
      <c r="G259" s="35"/>
      <c r="H259" s="35"/>
      <c r="I259" s="35"/>
      <c r="J259" s="35"/>
      <c r="K259" s="35"/>
    </row>
    <row r="260" spans="1:11" s="38" customFormat="1" ht="12.75" customHeight="1">
      <c r="A260" s="34"/>
      <c r="B260" s="35"/>
      <c r="C260" s="35"/>
      <c r="D260" s="35"/>
      <c r="E260" s="35"/>
      <c r="F260" s="35"/>
      <c r="G260" s="35"/>
      <c r="H260" s="35"/>
      <c r="I260" s="35"/>
      <c r="J260" s="35"/>
      <c r="K260" s="35"/>
    </row>
    <row r="261" spans="1:11" s="38" customFormat="1" ht="12.75" customHeight="1">
      <c r="A261" s="34"/>
      <c r="B261" s="35"/>
      <c r="C261" s="35"/>
      <c r="D261" s="35"/>
      <c r="E261" s="35"/>
      <c r="F261" s="35"/>
      <c r="G261" s="35"/>
      <c r="H261" s="35"/>
      <c r="I261" s="35"/>
      <c r="J261" s="35"/>
      <c r="K261" s="35"/>
    </row>
    <row r="262" spans="1:11" s="38" customFormat="1" ht="12.75" customHeight="1">
      <c r="A262" s="34"/>
      <c r="B262" s="35"/>
      <c r="C262" s="35"/>
      <c r="D262" s="35"/>
      <c r="E262" s="35"/>
      <c r="F262" s="35"/>
      <c r="G262" s="35"/>
      <c r="H262" s="35"/>
      <c r="I262" s="35"/>
      <c r="J262" s="35"/>
      <c r="K262" s="35"/>
    </row>
    <row r="263" spans="1:11" s="38" customFormat="1" ht="12.75" customHeight="1">
      <c r="A263" s="34"/>
      <c r="B263" s="35"/>
      <c r="C263" s="35"/>
      <c r="D263" s="35"/>
      <c r="E263" s="35"/>
      <c r="F263" s="35"/>
      <c r="G263" s="35"/>
      <c r="H263" s="35"/>
      <c r="I263" s="35"/>
      <c r="J263" s="35"/>
      <c r="K263" s="35"/>
    </row>
    <row r="264" spans="1:11" s="38" customFormat="1" ht="12.75" customHeight="1">
      <c r="A264" s="34"/>
      <c r="B264" s="35"/>
      <c r="C264" s="35"/>
      <c r="D264" s="35"/>
      <c r="E264" s="35"/>
      <c r="F264" s="35"/>
      <c r="G264" s="35"/>
      <c r="H264" s="35"/>
      <c r="I264" s="35"/>
      <c r="J264" s="35"/>
      <c r="K264" s="35"/>
    </row>
    <row r="265" spans="1:11" s="38" customFormat="1" ht="12.75" customHeight="1">
      <c r="A265" s="34"/>
      <c r="B265" s="35"/>
      <c r="C265" s="35"/>
      <c r="D265" s="35"/>
      <c r="E265" s="35"/>
      <c r="F265" s="35"/>
      <c r="G265" s="35"/>
      <c r="H265" s="35"/>
      <c r="I265" s="35"/>
      <c r="J265" s="35"/>
      <c r="K265" s="35"/>
    </row>
    <row r="266" spans="1:11" s="38" customFormat="1" ht="12.75" customHeight="1">
      <c r="A266" s="34"/>
      <c r="B266" s="35"/>
      <c r="C266" s="35"/>
      <c r="D266" s="35"/>
      <c r="E266" s="35"/>
      <c r="F266" s="35"/>
      <c r="G266" s="35"/>
      <c r="H266" s="35"/>
      <c r="I266" s="35"/>
      <c r="J266" s="35"/>
      <c r="K266" s="35"/>
    </row>
    <row r="267" spans="1:11" s="38" customFormat="1" ht="12.75" customHeight="1">
      <c r="A267" s="34"/>
      <c r="B267" s="35"/>
      <c r="C267" s="35"/>
      <c r="D267" s="35"/>
      <c r="E267" s="35"/>
      <c r="F267" s="35"/>
      <c r="G267" s="35"/>
      <c r="H267" s="35"/>
      <c r="I267" s="35"/>
      <c r="J267" s="35"/>
      <c r="K267" s="35"/>
    </row>
    <row r="268" spans="1:11" s="38" customFormat="1" ht="12.75" customHeight="1">
      <c r="A268" s="34"/>
      <c r="B268" s="35"/>
      <c r="C268" s="35"/>
      <c r="D268" s="35"/>
      <c r="E268" s="35"/>
      <c r="F268" s="35"/>
      <c r="G268" s="35"/>
      <c r="H268" s="35"/>
      <c r="I268" s="35"/>
      <c r="J268" s="35"/>
      <c r="K268" s="35"/>
    </row>
    <row r="269" spans="1:11" s="38" customFormat="1" ht="12.75" customHeight="1">
      <c r="A269" s="34"/>
      <c r="B269" s="35"/>
      <c r="C269" s="35"/>
      <c r="D269" s="35"/>
      <c r="E269" s="35"/>
      <c r="F269" s="35"/>
      <c r="G269" s="35"/>
      <c r="H269" s="35"/>
      <c r="I269" s="35"/>
      <c r="J269" s="35"/>
      <c r="K269" s="35"/>
    </row>
    <row r="270" spans="1:11" s="38" customFormat="1" ht="12.75" customHeight="1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</row>
    <row r="271" spans="1:11" s="38" customFormat="1" ht="12.75" customHeight="1">
      <c r="A271" s="34"/>
      <c r="B271" s="35"/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1:11" s="38" customFormat="1" ht="12.75" customHeight="1">
      <c r="A272" s="34"/>
      <c r="B272" s="35"/>
      <c r="C272" s="35"/>
      <c r="D272" s="35"/>
      <c r="E272" s="35"/>
      <c r="F272" s="35"/>
      <c r="G272" s="35"/>
      <c r="H272" s="35"/>
      <c r="I272" s="35"/>
      <c r="J272" s="35"/>
      <c r="K272" s="35"/>
    </row>
    <row r="273" spans="1:11" s="38" customFormat="1" ht="12.75" customHeight="1">
      <c r="A273" s="34"/>
      <c r="B273" s="35"/>
      <c r="C273" s="35"/>
      <c r="D273" s="35"/>
      <c r="E273" s="35"/>
      <c r="F273" s="35"/>
      <c r="G273" s="35"/>
      <c r="H273" s="35"/>
      <c r="I273" s="35"/>
      <c r="J273" s="35"/>
      <c r="K273" s="35"/>
    </row>
    <row r="274" spans="1:11" s="38" customFormat="1" ht="12.75" customHeight="1">
      <c r="A274" s="34"/>
      <c r="B274" s="35"/>
      <c r="C274" s="35"/>
      <c r="D274" s="35"/>
      <c r="E274" s="35"/>
      <c r="F274" s="35"/>
      <c r="G274" s="35"/>
      <c r="H274" s="35"/>
      <c r="I274" s="35"/>
      <c r="J274" s="35"/>
      <c r="K274" s="35"/>
    </row>
    <row r="275" spans="1:11" s="38" customFormat="1" ht="12.75" customHeight="1">
      <c r="A275" s="34"/>
      <c r="B275" s="35"/>
      <c r="C275" s="35"/>
      <c r="D275" s="35"/>
      <c r="E275" s="35"/>
      <c r="F275" s="35"/>
      <c r="G275" s="35"/>
      <c r="H275" s="35"/>
      <c r="I275" s="35"/>
      <c r="J275" s="35"/>
      <c r="K275" s="35"/>
    </row>
    <row r="276" spans="1:11" s="38" customFormat="1" ht="12.75" customHeight="1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</row>
    <row r="277" spans="1:11" s="38" customFormat="1" ht="12.75" customHeight="1">
      <c r="A277" s="34"/>
      <c r="B277" s="35"/>
      <c r="C277" s="35"/>
      <c r="D277" s="35"/>
      <c r="E277" s="35"/>
      <c r="F277" s="35"/>
      <c r="G277" s="35"/>
      <c r="H277" s="35"/>
      <c r="I277" s="35"/>
      <c r="J277" s="35"/>
      <c r="K277" s="35"/>
    </row>
    <row r="278" spans="1:11" s="38" customFormat="1" ht="12.75" customHeight="1">
      <c r="A278" s="34"/>
      <c r="B278" s="35"/>
      <c r="C278" s="35"/>
      <c r="D278" s="35"/>
      <c r="E278" s="35"/>
      <c r="F278" s="35"/>
      <c r="G278" s="35"/>
      <c r="H278" s="35"/>
      <c r="I278" s="35"/>
      <c r="J278" s="35"/>
      <c r="K278" s="35"/>
    </row>
    <row r="279" spans="1:11" s="38" customFormat="1" ht="12.75" customHeight="1">
      <c r="A279" s="34"/>
      <c r="B279" s="35"/>
      <c r="C279" s="35"/>
      <c r="D279" s="35"/>
      <c r="E279" s="35"/>
      <c r="F279" s="35"/>
      <c r="G279" s="35"/>
      <c r="H279" s="35"/>
      <c r="I279" s="35"/>
      <c r="J279" s="35"/>
      <c r="K279" s="35"/>
    </row>
    <row r="280" spans="1:11" s="38" customFormat="1" ht="12.75" customHeight="1">
      <c r="A280" s="34"/>
      <c r="B280" s="35"/>
      <c r="C280" s="35"/>
      <c r="D280" s="35"/>
      <c r="E280" s="35"/>
      <c r="F280" s="35"/>
      <c r="G280" s="35"/>
      <c r="H280" s="35"/>
      <c r="I280" s="35"/>
      <c r="J280" s="35"/>
      <c r="K280" s="35"/>
    </row>
    <row r="281" spans="1:11" s="38" customFormat="1" ht="12.75" customHeight="1">
      <c r="A281" s="34"/>
      <c r="B281" s="35"/>
      <c r="C281" s="35"/>
      <c r="D281" s="35"/>
      <c r="E281" s="35"/>
      <c r="F281" s="35"/>
      <c r="G281" s="35"/>
      <c r="H281" s="35"/>
      <c r="I281" s="35"/>
      <c r="J281" s="35"/>
      <c r="K281" s="35"/>
    </row>
    <row r="282" spans="1:11" s="38" customFormat="1" ht="12.75" customHeight="1">
      <c r="A282" s="34"/>
      <c r="B282" s="35"/>
      <c r="C282" s="35"/>
      <c r="D282" s="35"/>
      <c r="E282" s="35"/>
      <c r="F282" s="35"/>
      <c r="G282" s="35"/>
      <c r="H282" s="35"/>
      <c r="I282" s="35"/>
      <c r="J282" s="35"/>
      <c r="K282" s="35"/>
    </row>
    <row r="283" spans="1:11" s="38" customFormat="1" ht="12.75" customHeight="1">
      <c r="A283" s="34"/>
      <c r="B283" s="35"/>
      <c r="C283" s="35"/>
      <c r="D283" s="35"/>
      <c r="E283" s="35"/>
      <c r="F283" s="35"/>
      <c r="G283" s="35"/>
      <c r="H283" s="35"/>
      <c r="I283" s="35"/>
      <c r="J283" s="35"/>
      <c r="K283" s="35"/>
    </row>
    <row r="284" spans="1:11" s="38" customFormat="1" ht="12.75" customHeight="1">
      <c r="A284" s="34"/>
      <c r="B284" s="35"/>
      <c r="C284" s="35"/>
      <c r="D284" s="35"/>
      <c r="E284" s="35"/>
      <c r="F284" s="35"/>
      <c r="G284" s="35"/>
      <c r="H284" s="35"/>
      <c r="I284" s="35"/>
      <c r="J284" s="35"/>
      <c r="K284" s="35"/>
    </row>
    <row r="285" spans="1:11" s="38" customFormat="1" ht="12.75" customHeight="1">
      <c r="A285" s="34"/>
      <c r="B285" s="35"/>
      <c r="C285" s="35"/>
      <c r="D285" s="35"/>
      <c r="E285" s="35"/>
      <c r="F285" s="35"/>
      <c r="G285" s="35"/>
      <c r="H285" s="35"/>
      <c r="I285" s="35"/>
      <c r="J285" s="35"/>
      <c r="K285" s="35"/>
    </row>
    <row r="286" spans="1:11" s="38" customFormat="1" ht="12.75">
      <c r="A286" s="34"/>
      <c r="B286" s="35"/>
      <c r="C286" s="35"/>
      <c r="D286" s="35"/>
      <c r="E286" s="35"/>
      <c r="F286" s="35"/>
      <c r="G286" s="35"/>
      <c r="H286" s="35"/>
      <c r="I286" s="35"/>
      <c r="J286" s="35"/>
      <c r="K286" s="35"/>
    </row>
    <row r="287" spans="1:11" s="38" customFormat="1" ht="12.75" customHeight="1">
      <c r="A287" s="34"/>
      <c r="B287" s="35"/>
      <c r="C287" s="35"/>
      <c r="D287" s="35"/>
      <c r="E287" s="35"/>
      <c r="F287" s="35"/>
      <c r="G287" s="35"/>
      <c r="H287" s="35"/>
      <c r="I287" s="35"/>
      <c r="J287" s="35"/>
      <c r="K287" s="35"/>
    </row>
    <row r="288" spans="1:11" s="38" customFormat="1" ht="12.75" customHeight="1">
      <c r="A288" s="34"/>
      <c r="B288" s="35"/>
      <c r="C288" s="35"/>
      <c r="D288" s="35"/>
      <c r="E288" s="35"/>
      <c r="F288" s="35"/>
      <c r="G288" s="35"/>
      <c r="H288" s="35"/>
      <c r="I288" s="35"/>
      <c r="J288" s="35"/>
      <c r="K288" s="35"/>
    </row>
    <row r="289" spans="1:11" s="38" customFormat="1" ht="12.75" customHeight="1">
      <c r="A289" s="34"/>
      <c r="B289" s="35"/>
      <c r="C289" s="35"/>
      <c r="D289" s="35"/>
      <c r="E289" s="35"/>
      <c r="F289" s="35"/>
      <c r="G289" s="35"/>
      <c r="H289" s="35"/>
      <c r="I289" s="35"/>
      <c r="J289" s="35"/>
      <c r="K289" s="35"/>
    </row>
    <row r="290" spans="1:11" s="38" customFormat="1" ht="12.75" customHeight="1">
      <c r="A290" s="34"/>
      <c r="B290" s="35"/>
      <c r="C290" s="35"/>
      <c r="D290" s="35"/>
      <c r="E290" s="35"/>
      <c r="F290" s="35"/>
      <c r="G290" s="35"/>
      <c r="H290" s="35"/>
      <c r="I290" s="35"/>
      <c r="J290" s="35"/>
      <c r="K290" s="35"/>
    </row>
    <row r="291" spans="1:11" s="38" customFormat="1" ht="12.75" customHeight="1">
      <c r="A291" s="34"/>
      <c r="B291" s="35"/>
      <c r="C291" s="35"/>
      <c r="D291" s="35"/>
      <c r="E291" s="35"/>
      <c r="F291" s="35"/>
      <c r="G291" s="35"/>
      <c r="H291" s="35"/>
      <c r="I291" s="35"/>
      <c r="J291" s="35"/>
      <c r="K291" s="35"/>
    </row>
    <row r="292" spans="1:11" s="38" customFormat="1" ht="12.75" customHeight="1">
      <c r="A292" s="34"/>
      <c r="B292" s="35"/>
      <c r="C292" s="35"/>
      <c r="D292" s="35"/>
      <c r="E292" s="35"/>
      <c r="F292" s="35"/>
      <c r="G292" s="35"/>
      <c r="H292" s="35"/>
      <c r="I292" s="35"/>
      <c r="J292" s="35"/>
      <c r="K292" s="35"/>
    </row>
    <row r="293" spans="1:11" s="38" customFormat="1" ht="12.75" customHeight="1">
      <c r="A293" s="34"/>
      <c r="B293" s="35"/>
      <c r="C293" s="35"/>
      <c r="D293" s="35"/>
      <c r="E293" s="35"/>
      <c r="F293" s="35"/>
      <c r="G293" s="35"/>
      <c r="H293" s="35"/>
      <c r="I293" s="35"/>
      <c r="J293" s="35"/>
      <c r="K293" s="35"/>
    </row>
    <row r="294" spans="1:11" s="38" customFormat="1" ht="12.75" customHeight="1">
      <c r="A294" s="34"/>
      <c r="B294" s="35"/>
      <c r="C294" s="35"/>
      <c r="D294" s="35"/>
      <c r="E294" s="35"/>
      <c r="F294" s="35"/>
      <c r="G294" s="35"/>
      <c r="H294" s="35"/>
      <c r="I294" s="35"/>
      <c r="J294" s="35"/>
      <c r="K294" s="35"/>
    </row>
    <row r="295" spans="1:11" s="38" customFormat="1" ht="12.75" customHeight="1">
      <c r="A295" s="34"/>
      <c r="B295" s="35"/>
      <c r="C295" s="35"/>
      <c r="D295" s="35"/>
      <c r="E295" s="35"/>
      <c r="F295" s="35"/>
      <c r="G295" s="35"/>
      <c r="H295" s="35"/>
      <c r="I295" s="35"/>
      <c r="J295" s="35"/>
      <c r="K295" s="35"/>
    </row>
    <row r="296" spans="1:11" s="38" customFormat="1" ht="12.75" customHeight="1">
      <c r="A296" s="34"/>
      <c r="B296" s="35"/>
      <c r="C296" s="35"/>
      <c r="D296" s="35"/>
      <c r="E296" s="35"/>
      <c r="F296" s="35"/>
      <c r="G296" s="35"/>
      <c r="H296" s="35"/>
      <c r="I296" s="35"/>
      <c r="J296" s="35"/>
      <c r="K296" s="35"/>
    </row>
    <row r="297" spans="1:11" s="38" customFormat="1" ht="12.75" customHeight="1">
      <c r="A297" s="34"/>
      <c r="B297" s="35"/>
      <c r="C297" s="35"/>
      <c r="D297" s="35"/>
      <c r="E297" s="35"/>
      <c r="F297" s="35"/>
      <c r="G297" s="35"/>
      <c r="H297" s="35"/>
      <c r="I297" s="35"/>
      <c r="J297" s="35"/>
      <c r="K297" s="35"/>
    </row>
    <row r="298" spans="1:11" s="38" customFormat="1" ht="12.75" customHeight="1">
      <c r="A298" s="34"/>
      <c r="B298" s="35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s="38" customFormat="1" ht="12.75" customHeight="1">
      <c r="A299" s="34"/>
      <c r="B299" s="35"/>
      <c r="C299" s="35"/>
      <c r="D299" s="35"/>
      <c r="E299" s="35"/>
      <c r="F299" s="35"/>
      <c r="G299" s="35"/>
      <c r="H299" s="35"/>
      <c r="I299" s="35"/>
      <c r="J299" s="35"/>
      <c r="K299" s="35"/>
    </row>
    <row r="300" spans="1:11" s="38" customFormat="1" ht="12.75" customHeight="1">
      <c r="A300" s="34"/>
      <c r="B300" s="35"/>
      <c r="C300" s="35"/>
      <c r="D300" s="35"/>
      <c r="E300" s="35"/>
      <c r="F300" s="35"/>
      <c r="G300" s="35"/>
      <c r="H300" s="35"/>
      <c r="I300" s="35"/>
      <c r="J300" s="35"/>
      <c r="K300" s="35"/>
    </row>
    <row r="301" spans="1:11" s="38" customFormat="1" ht="12.75" customHeight="1">
      <c r="A301" s="34"/>
      <c r="B301" s="35"/>
      <c r="C301" s="35"/>
      <c r="D301" s="35"/>
      <c r="E301" s="35"/>
      <c r="F301" s="35"/>
      <c r="G301" s="35"/>
      <c r="H301" s="35"/>
      <c r="I301" s="35"/>
      <c r="J301" s="35"/>
      <c r="K301" s="35"/>
    </row>
    <row r="302" spans="1:11" s="38" customFormat="1" ht="12.75" customHeight="1">
      <c r="A302" s="34"/>
      <c r="B302" s="35"/>
      <c r="C302" s="35"/>
      <c r="D302" s="35"/>
      <c r="E302" s="35"/>
      <c r="F302" s="35"/>
      <c r="G302" s="35"/>
      <c r="H302" s="35"/>
      <c r="I302" s="35"/>
      <c r="J302" s="35"/>
      <c r="K302" s="35"/>
    </row>
    <row r="303" spans="1:11" s="38" customFormat="1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 s="38" customFormat="1" ht="12.75" customHeight="1">
      <c r="A304" s="34"/>
      <c r="B304" s="35"/>
      <c r="C304" s="36"/>
      <c r="D304" s="36"/>
      <c r="E304" s="36"/>
      <c r="F304" s="36"/>
      <c r="G304" s="36"/>
      <c r="H304" s="36"/>
      <c r="I304" s="36"/>
      <c r="J304" s="36"/>
      <c r="K304" s="36"/>
    </row>
    <row r="305" spans="1:11" s="38" customFormat="1" ht="12.75" customHeight="1">
      <c r="A305" s="34"/>
      <c r="B305" s="35"/>
      <c r="C305" s="36"/>
      <c r="D305" s="36"/>
      <c r="E305" s="36"/>
      <c r="F305" s="36"/>
      <c r="G305" s="36"/>
      <c r="H305" s="36"/>
      <c r="I305" s="36"/>
      <c r="J305" s="36"/>
      <c r="K305" s="36"/>
    </row>
    <row r="306" spans="1:11" s="38" customFormat="1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s="38" customFormat="1" ht="12.75" customHeight="1">
      <c r="A307" s="34"/>
      <c r="B307" s="35"/>
      <c r="C307" s="35"/>
      <c r="D307" s="35"/>
      <c r="E307" s="35"/>
      <c r="F307" s="35"/>
      <c r="G307" s="35"/>
      <c r="H307" s="35"/>
      <c r="I307" s="35"/>
      <c r="J307" s="35"/>
      <c r="K307" s="35"/>
    </row>
    <row r="308" spans="1:11" s="38" customFormat="1" ht="12.75" customHeight="1">
      <c r="A308" s="34"/>
      <c r="B308" s="35"/>
      <c r="C308" s="35"/>
      <c r="D308" s="35"/>
      <c r="E308" s="35"/>
      <c r="F308" s="35"/>
      <c r="G308" s="35"/>
      <c r="H308" s="35"/>
      <c r="I308" s="35"/>
      <c r="J308" s="35"/>
      <c r="K308" s="35"/>
    </row>
    <row r="309" spans="1:11" s="38" customFormat="1" ht="12.75" customHeight="1">
      <c r="A309" s="34"/>
      <c r="B309" s="35"/>
      <c r="C309" s="35"/>
      <c r="D309" s="35"/>
      <c r="E309" s="35"/>
      <c r="F309" s="35"/>
      <c r="G309" s="35"/>
      <c r="H309" s="35"/>
      <c r="I309" s="35"/>
      <c r="J309" s="35"/>
      <c r="K309" s="35"/>
    </row>
    <row r="310" spans="1:11" s="38" customFormat="1" ht="12.75" customHeight="1">
      <c r="A310" s="37"/>
      <c r="B310" s="35"/>
      <c r="C310" s="35"/>
      <c r="D310" s="35"/>
      <c r="E310" s="35"/>
      <c r="F310" s="35"/>
      <c r="G310" s="35"/>
      <c r="H310" s="35"/>
      <c r="I310" s="35"/>
      <c r="J310" s="35"/>
      <c r="K310" s="35"/>
    </row>
    <row r="311" spans="1:11" s="38" customFormat="1" ht="12.75" customHeight="1">
      <c r="A311" s="37"/>
      <c r="B311" s="35"/>
      <c r="C311" s="35"/>
      <c r="D311" s="35"/>
      <c r="E311" s="35"/>
      <c r="F311" s="35"/>
      <c r="G311" s="35"/>
      <c r="H311" s="35"/>
      <c r="I311" s="35"/>
      <c r="J311" s="35"/>
      <c r="K311" s="35"/>
    </row>
    <row r="312" spans="1:11" s="38" customFormat="1" ht="12.75" customHeight="1">
      <c r="A312" s="34"/>
      <c r="B312" s="35"/>
      <c r="C312" s="35"/>
      <c r="D312" s="35"/>
      <c r="E312" s="35"/>
      <c r="F312" s="35"/>
      <c r="G312" s="35"/>
      <c r="H312" s="35"/>
      <c r="I312" s="35"/>
      <c r="J312" s="35"/>
      <c r="K312" s="35"/>
    </row>
    <row r="313" spans="1:11" s="38" customFormat="1" ht="12.75" customHeight="1">
      <c r="A313" s="34"/>
      <c r="B313" s="35"/>
      <c r="C313" s="35"/>
      <c r="D313" s="35"/>
      <c r="E313" s="35"/>
      <c r="F313" s="35"/>
      <c r="G313" s="35"/>
      <c r="H313" s="35"/>
      <c r="I313" s="35"/>
      <c r="J313" s="35"/>
      <c r="K313" s="35"/>
    </row>
    <row r="314" spans="1:11" s="38" customFormat="1" ht="12.75" customHeight="1">
      <c r="A314" s="34"/>
      <c r="B314" s="35"/>
      <c r="C314" s="35"/>
      <c r="D314" s="35"/>
      <c r="E314" s="35"/>
      <c r="F314" s="35"/>
      <c r="G314" s="35"/>
      <c r="H314" s="35"/>
      <c r="I314" s="35"/>
      <c r="J314" s="35"/>
      <c r="K314" s="35"/>
    </row>
    <row r="315" spans="1:11" s="38" customFormat="1" ht="12.75" customHeight="1">
      <c r="A315" s="34"/>
      <c r="B315" s="35"/>
      <c r="C315" s="35"/>
      <c r="D315" s="35"/>
      <c r="E315" s="35"/>
      <c r="F315" s="35"/>
      <c r="G315" s="35"/>
      <c r="H315" s="35"/>
      <c r="I315" s="35"/>
      <c r="J315" s="35"/>
      <c r="K315" s="35"/>
    </row>
    <row r="316" spans="1:11" s="38" customFormat="1" ht="12.75">
      <c r="A316" s="34"/>
      <c r="B316" s="35"/>
      <c r="C316" s="35"/>
      <c r="D316" s="35"/>
      <c r="E316" s="35"/>
      <c r="F316" s="35"/>
      <c r="G316" s="35"/>
      <c r="H316" s="35"/>
      <c r="I316" s="35"/>
      <c r="J316" s="35"/>
      <c r="K316" s="35"/>
    </row>
    <row r="317" spans="1:11" s="38" customFormat="1" ht="12.75" customHeight="1">
      <c r="A317" s="34"/>
      <c r="B317" s="35"/>
      <c r="C317" s="35"/>
      <c r="D317" s="35"/>
      <c r="E317" s="35"/>
      <c r="F317" s="35"/>
      <c r="G317" s="35"/>
      <c r="H317" s="35"/>
      <c r="I317" s="35"/>
      <c r="J317" s="35"/>
      <c r="K317" s="35"/>
    </row>
    <row r="318" spans="1:11" s="38" customFormat="1" ht="12.75" customHeight="1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</row>
    <row r="319" spans="1:11" s="38" customFormat="1" ht="12.75" customHeight="1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</row>
    <row r="320" spans="1:11" s="38" customFormat="1" ht="12.75" customHeight="1">
      <c r="A320" s="34"/>
      <c r="B320" s="35"/>
      <c r="C320" s="35"/>
      <c r="D320" s="35"/>
      <c r="E320" s="35"/>
      <c r="F320" s="35"/>
      <c r="G320" s="35"/>
      <c r="H320" s="35"/>
      <c r="I320" s="35"/>
      <c r="J320" s="35"/>
      <c r="K320" s="35"/>
    </row>
    <row r="321" spans="1:11" s="38" customFormat="1" ht="12.75" customHeight="1">
      <c r="A321" s="34"/>
      <c r="B321" s="35"/>
      <c r="C321" s="35"/>
      <c r="D321" s="35"/>
      <c r="E321" s="35"/>
      <c r="F321" s="35"/>
      <c r="G321" s="35"/>
      <c r="H321" s="35"/>
      <c r="I321" s="35"/>
      <c r="J321" s="35"/>
      <c r="K321" s="35"/>
    </row>
    <row r="322" spans="1:11" s="38" customFormat="1" ht="12.75" customHeight="1">
      <c r="A322" s="34"/>
      <c r="B322" s="35"/>
      <c r="C322" s="35"/>
      <c r="D322" s="35"/>
      <c r="E322" s="35"/>
      <c r="F322" s="35"/>
      <c r="G322" s="35"/>
      <c r="H322" s="35"/>
      <c r="I322" s="35"/>
      <c r="J322" s="35"/>
      <c r="K322" s="35"/>
    </row>
    <row r="323" spans="1:11" s="38" customFormat="1" ht="12.75" customHeight="1">
      <c r="A323" s="34"/>
      <c r="B323" s="35"/>
      <c r="C323" s="35"/>
      <c r="D323" s="35"/>
      <c r="E323" s="35"/>
      <c r="F323" s="35"/>
      <c r="G323" s="35"/>
      <c r="H323" s="35"/>
      <c r="I323" s="35"/>
      <c r="J323" s="35"/>
      <c r="K323" s="35"/>
    </row>
    <row r="324" spans="1:11" s="38" customFormat="1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1:11" s="38" customFormat="1" ht="12.75" customHeight="1">
      <c r="A325" s="34"/>
      <c r="B325" s="35"/>
      <c r="C325" s="35"/>
      <c r="D325" s="35"/>
      <c r="E325" s="35"/>
      <c r="F325" s="35"/>
      <c r="G325" s="35"/>
      <c r="H325" s="35"/>
      <c r="I325" s="35"/>
      <c r="J325" s="35"/>
      <c r="K325" s="35"/>
    </row>
    <row r="326" spans="1:11" s="38" customFormat="1" ht="12.75" customHeight="1">
      <c r="A326" s="34"/>
      <c r="B326" s="35"/>
      <c r="C326" s="35"/>
      <c r="D326" s="35"/>
      <c r="E326" s="35"/>
      <c r="F326" s="35"/>
      <c r="G326" s="35"/>
      <c r="H326" s="35"/>
      <c r="I326" s="35"/>
      <c r="J326" s="35"/>
      <c r="K326" s="35"/>
    </row>
    <row r="327" spans="1:11" s="38" customFormat="1" ht="12.75" customHeight="1">
      <c r="A327" s="34"/>
      <c r="B327" s="35"/>
      <c r="C327" s="35"/>
      <c r="D327" s="35"/>
      <c r="E327" s="35"/>
      <c r="F327" s="35"/>
      <c r="G327" s="35"/>
      <c r="H327" s="35"/>
      <c r="I327" s="35"/>
      <c r="J327" s="35"/>
      <c r="K327" s="35"/>
    </row>
    <row r="328" spans="1:11" s="38" customFormat="1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1:11" s="38" customFormat="1" ht="12.75" customHeight="1">
      <c r="A329" s="34"/>
      <c r="B329" s="35"/>
      <c r="C329" s="35"/>
      <c r="D329" s="35"/>
      <c r="E329" s="35"/>
      <c r="F329" s="35"/>
      <c r="G329" s="35"/>
      <c r="H329" s="35"/>
      <c r="I329" s="35"/>
      <c r="J329" s="35"/>
      <c r="K329" s="35"/>
    </row>
    <row r="330" spans="1:11" s="38" customFormat="1" ht="12.75" customHeight="1">
      <c r="A330" s="34"/>
      <c r="B330" s="35"/>
      <c r="C330" s="35"/>
      <c r="D330" s="35"/>
      <c r="E330" s="35"/>
      <c r="F330" s="35"/>
      <c r="G330" s="35"/>
      <c r="H330" s="35"/>
      <c r="I330" s="35"/>
      <c r="J330" s="35"/>
      <c r="K330" s="35"/>
    </row>
    <row r="331" spans="1:11" s="38" customFormat="1" ht="12.75" customHeight="1">
      <c r="A331" s="34"/>
      <c r="B331" s="35"/>
      <c r="C331" s="35"/>
      <c r="D331" s="35"/>
      <c r="E331" s="35"/>
      <c r="F331" s="35"/>
      <c r="G331" s="35"/>
      <c r="H331" s="35"/>
      <c r="I331" s="35"/>
      <c r="J331" s="35"/>
      <c r="K331" s="35"/>
    </row>
    <row r="332" spans="1:11" s="38" customFormat="1" ht="12.75" customHeight="1">
      <c r="A332" s="34"/>
      <c r="B332" s="35"/>
      <c r="C332" s="35"/>
      <c r="D332" s="35"/>
      <c r="E332" s="35"/>
      <c r="F332" s="35"/>
      <c r="G332" s="35"/>
      <c r="H332" s="35"/>
      <c r="I332" s="35"/>
      <c r="J332" s="35"/>
      <c r="K332" s="35"/>
    </row>
    <row r="333" spans="1:13" s="38" customFormat="1" ht="15.75" customHeight="1">
      <c r="A333" s="33"/>
      <c r="B333" s="33"/>
      <c r="C333" s="33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="38" customFormat="1" ht="12.75"/>
    <row r="335" s="38" customFormat="1" ht="12.75"/>
    <row r="336" s="38" customFormat="1" ht="12.75"/>
    <row r="337" s="38" customFormat="1" ht="12.75"/>
    <row r="338" s="38" customFormat="1" ht="12.75"/>
    <row r="339" s="38" customFormat="1" ht="12.75"/>
    <row r="340" s="38" customFormat="1" ht="12.75"/>
    <row r="341" s="38" customFormat="1" ht="12.75"/>
    <row r="342" s="38" customFormat="1" ht="12.75"/>
    <row r="343" s="38" customFormat="1" ht="12.75"/>
    <row r="344" s="38" customFormat="1" ht="12.75"/>
    <row r="345" s="38" customFormat="1" ht="12.75"/>
    <row r="346" s="38" customFormat="1" ht="12.75"/>
    <row r="347" s="38" customFormat="1" ht="12.75"/>
    <row r="348" s="38" customFormat="1" ht="12.75"/>
    <row r="349" s="38" customFormat="1" ht="12.75"/>
    <row r="350" s="38" customFormat="1" ht="12.75"/>
    <row r="351" s="38" customFormat="1" ht="12.75"/>
    <row r="352" s="38" customFormat="1" ht="12.75"/>
    <row r="353" s="38" customFormat="1" ht="12.75"/>
    <row r="354" s="38" customFormat="1" ht="12.75"/>
    <row r="355" s="38" customFormat="1" ht="12.75"/>
    <row r="356" s="38" customFormat="1" ht="12.75"/>
    <row r="357" s="38" customFormat="1" ht="12.75"/>
    <row r="358" s="38" customFormat="1" ht="12.75"/>
    <row r="359" s="38" customFormat="1" ht="12.75"/>
    <row r="360" s="38" customFormat="1" ht="12.75"/>
    <row r="361" s="38" customFormat="1" ht="12.75"/>
    <row r="362" s="38" customFormat="1" ht="12.75"/>
    <row r="363" s="38" customFormat="1" ht="12.75"/>
    <row r="364" s="38" customFormat="1" ht="12.75"/>
    <row r="365" s="38" customFormat="1" ht="12.75"/>
    <row r="366" s="38" customFormat="1" ht="12.75"/>
    <row r="367" s="38" customFormat="1" ht="12.75"/>
    <row r="368" s="38" customFormat="1" ht="12.75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3" width="13.421875" style="3" customWidth="1"/>
    <col min="4" max="9" width="10.7109375" style="0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22" t="s">
        <v>243</v>
      </c>
      <c r="B2" s="20"/>
      <c r="C2" s="20"/>
      <c r="D2" s="23"/>
      <c r="E2" s="23"/>
      <c r="F2" s="23"/>
      <c r="G2" s="23"/>
      <c r="H2" s="24"/>
      <c r="I2" s="14"/>
    </row>
    <row r="3" spans="1:9" ht="13.5" thickBot="1">
      <c r="A3" s="18" t="s">
        <v>176</v>
      </c>
      <c r="B3" s="11" t="s">
        <v>344</v>
      </c>
      <c r="C3" s="19" t="s">
        <v>195</v>
      </c>
      <c r="D3" s="19">
        <v>513</v>
      </c>
      <c r="E3" s="19">
        <v>485</v>
      </c>
      <c r="F3" s="19">
        <v>416</v>
      </c>
      <c r="G3" s="19">
        <v>93</v>
      </c>
      <c r="H3" s="19">
        <v>5</v>
      </c>
      <c r="I3" s="19">
        <v>99</v>
      </c>
    </row>
    <row r="4" spans="1:9" ht="13.5" thickBot="1">
      <c r="A4" s="18" t="s">
        <v>177</v>
      </c>
      <c r="B4" s="11" t="s">
        <v>344</v>
      </c>
      <c r="C4" s="19" t="s">
        <v>185</v>
      </c>
      <c r="D4" s="19">
        <v>363</v>
      </c>
      <c r="E4" s="19">
        <v>353</v>
      </c>
      <c r="F4" s="19">
        <v>255</v>
      </c>
      <c r="G4" s="19">
        <v>46</v>
      </c>
      <c r="H4" s="19">
        <v>1</v>
      </c>
      <c r="I4" s="19">
        <v>47</v>
      </c>
    </row>
    <row r="5" spans="1:9" ht="13.5" thickBot="1">
      <c r="A5" s="22" t="s">
        <v>178</v>
      </c>
      <c r="B5" s="20"/>
      <c r="C5" s="20"/>
      <c r="D5" s="23"/>
      <c r="E5" s="23"/>
      <c r="F5" s="23"/>
      <c r="G5" s="23"/>
      <c r="H5" s="23"/>
      <c r="I5" s="24"/>
    </row>
    <row r="6" spans="1:9" ht="13.5" thickBot="1">
      <c r="A6" s="18" t="s">
        <v>178</v>
      </c>
      <c r="B6" s="11" t="s">
        <v>344</v>
      </c>
      <c r="C6" s="19" t="s">
        <v>185</v>
      </c>
      <c r="D6" s="19">
        <v>586</v>
      </c>
      <c r="E6" s="19">
        <v>573</v>
      </c>
      <c r="F6" s="19">
        <v>424</v>
      </c>
      <c r="G6" s="19">
        <v>61</v>
      </c>
      <c r="H6" s="19">
        <v>0</v>
      </c>
      <c r="I6" s="19">
        <v>61</v>
      </c>
    </row>
    <row r="7" spans="1:9" ht="13.5" thickBot="1">
      <c r="A7" s="18" t="s">
        <v>178</v>
      </c>
      <c r="B7" s="11" t="s">
        <v>344</v>
      </c>
      <c r="C7" s="19" t="s">
        <v>195</v>
      </c>
      <c r="D7" s="19">
        <v>945</v>
      </c>
      <c r="E7" s="19">
        <v>885</v>
      </c>
      <c r="F7" s="19">
        <v>778</v>
      </c>
      <c r="G7" s="19">
        <v>158</v>
      </c>
      <c r="H7" s="19">
        <v>1</v>
      </c>
      <c r="I7" s="19">
        <v>159</v>
      </c>
    </row>
    <row r="8" spans="1:9" ht="13.5" thickBot="1">
      <c r="A8" s="22" t="s">
        <v>179</v>
      </c>
      <c r="B8" s="23"/>
      <c r="C8" s="23"/>
      <c r="D8" s="23"/>
      <c r="E8" s="23"/>
      <c r="F8" s="23"/>
      <c r="G8" s="23"/>
      <c r="H8" s="24"/>
      <c r="I8" s="14"/>
    </row>
    <row r="9" spans="1:9" ht="51.75" thickBot="1">
      <c r="A9" s="18" t="s">
        <v>97</v>
      </c>
      <c r="B9" s="11" t="s">
        <v>344</v>
      </c>
      <c r="C9" s="19" t="s">
        <v>185</v>
      </c>
      <c r="D9" s="19">
        <v>66</v>
      </c>
      <c r="E9" s="19">
        <v>63</v>
      </c>
      <c r="F9" s="19">
        <v>30</v>
      </c>
      <c r="G9" s="19">
        <v>14</v>
      </c>
      <c r="H9" s="19">
        <v>0</v>
      </c>
      <c r="I9" s="19">
        <v>14</v>
      </c>
    </row>
    <row r="10" spans="1:9" ht="39" thickBot="1">
      <c r="A10" s="18" t="s">
        <v>98</v>
      </c>
      <c r="B10" s="11" t="s">
        <v>344</v>
      </c>
      <c r="C10" s="19" t="s">
        <v>185</v>
      </c>
      <c r="D10" s="19">
        <v>58</v>
      </c>
      <c r="E10" s="19">
        <v>57</v>
      </c>
      <c r="F10" s="19">
        <v>27</v>
      </c>
      <c r="G10" s="19">
        <v>8</v>
      </c>
      <c r="H10" s="19">
        <v>0</v>
      </c>
      <c r="I10" s="19">
        <v>8</v>
      </c>
    </row>
    <row r="11" spans="1:9" ht="39" thickBot="1">
      <c r="A11" s="18" t="s">
        <v>99</v>
      </c>
      <c r="B11" s="11" t="s">
        <v>344</v>
      </c>
      <c r="C11" s="19" t="s">
        <v>185</v>
      </c>
      <c r="D11" s="19">
        <v>49</v>
      </c>
      <c r="E11" s="19">
        <v>46</v>
      </c>
      <c r="F11" s="19">
        <v>27</v>
      </c>
      <c r="G11" s="19">
        <v>16</v>
      </c>
      <c r="H11" s="19">
        <v>0</v>
      </c>
      <c r="I11" s="19">
        <v>16</v>
      </c>
    </row>
    <row r="12" spans="1:9" ht="39" thickBot="1">
      <c r="A12" s="18" t="s">
        <v>100</v>
      </c>
      <c r="B12" s="11" t="s">
        <v>344</v>
      </c>
      <c r="C12" s="19" t="s">
        <v>185</v>
      </c>
      <c r="D12" s="19">
        <v>7</v>
      </c>
      <c r="E12" s="19">
        <v>7</v>
      </c>
      <c r="F12" s="19">
        <v>4</v>
      </c>
      <c r="G12" s="19">
        <v>4</v>
      </c>
      <c r="H12" s="19">
        <v>0</v>
      </c>
      <c r="I12" s="19">
        <v>4</v>
      </c>
    </row>
    <row r="13" spans="1:9" ht="39" thickBot="1">
      <c r="A13" s="18" t="s">
        <v>101</v>
      </c>
      <c r="B13" s="11" t="s">
        <v>344</v>
      </c>
      <c r="C13" s="19" t="s">
        <v>185</v>
      </c>
      <c r="D13" s="19">
        <v>6</v>
      </c>
      <c r="E13" s="19">
        <v>6</v>
      </c>
      <c r="F13" s="19">
        <v>4</v>
      </c>
      <c r="G13" s="19">
        <v>4</v>
      </c>
      <c r="H13" s="19">
        <v>0</v>
      </c>
      <c r="I13" s="19">
        <v>4</v>
      </c>
    </row>
    <row r="14" spans="1:9" ht="39" thickBot="1">
      <c r="A14" s="18" t="s">
        <v>102</v>
      </c>
      <c r="B14" s="11" t="s">
        <v>344</v>
      </c>
      <c r="C14" s="19" t="s">
        <v>185</v>
      </c>
      <c r="D14" s="19">
        <v>19</v>
      </c>
      <c r="E14" s="19">
        <v>16</v>
      </c>
      <c r="F14" s="19">
        <v>14</v>
      </c>
      <c r="G14" s="19">
        <v>14</v>
      </c>
      <c r="H14" s="19">
        <v>0</v>
      </c>
      <c r="I14" s="19">
        <v>14</v>
      </c>
    </row>
    <row r="15" spans="1:9" ht="51.75" thickBot="1">
      <c r="A15" s="18" t="s">
        <v>103</v>
      </c>
      <c r="B15" s="11" t="s">
        <v>344</v>
      </c>
      <c r="C15" s="19" t="s">
        <v>185</v>
      </c>
      <c r="D15" s="19">
        <v>48</v>
      </c>
      <c r="E15" s="19">
        <v>43</v>
      </c>
      <c r="F15" s="19">
        <v>30</v>
      </c>
      <c r="G15" s="19">
        <v>25</v>
      </c>
      <c r="H15" s="19">
        <v>0</v>
      </c>
      <c r="I15" s="19">
        <v>25</v>
      </c>
    </row>
    <row r="16" spans="1:9" ht="39" thickBot="1">
      <c r="A16" s="18" t="s">
        <v>347</v>
      </c>
      <c r="B16" s="11" t="s">
        <v>344</v>
      </c>
      <c r="C16" s="19" t="s">
        <v>185</v>
      </c>
      <c r="D16" s="19">
        <v>100</v>
      </c>
      <c r="E16" s="19">
        <v>82</v>
      </c>
      <c r="F16" s="19">
        <v>60</v>
      </c>
      <c r="G16" s="19">
        <v>9</v>
      </c>
      <c r="H16" s="19">
        <v>0</v>
      </c>
      <c r="I16" s="19">
        <v>9</v>
      </c>
    </row>
    <row r="17" spans="1:9" ht="51.75" thickBot="1">
      <c r="A17" s="18" t="s">
        <v>348</v>
      </c>
      <c r="B17" s="11" t="s">
        <v>344</v>
      </c>
      <c r="C17" s="19" t="s">
        <v>185</v>
      </c>
      <c r="D17" s="19">
        <v>46</v>
      </c>
      <c r="E17" s="19">
        <v>30</v>
      </c>
      <c r="F17" s="19">
        <v>17</v>
      </c>
      <c r="G17" s="19">
        <v>15</v>
      </c>
      <c r="H17" s="19">
        <v>0</v>
      </c>
      <c r="I17" s="19">
        <v>15</v>
      </c>
    </row>
    <row r="18" spans="1:9" ht="39" thickBot="1">
      <c r="A18" s="18" t="s">
        <v>349</v>
      </c>
      <c r="B18" s="11" t="s">
        <v>344</v>
      </c>
      <c r="C18" s="19" t="s">
        <v>185</v>
      </c>
      <c r="D18" s="19">
        <v>104</v>
      </c>
      <c r="E18" s="19">
        <v>90</v>
      </c>
      <c r="F18" s="19">
        <v>61</v>
      </c>
      <c r="G18" s="19">
        <v>23</v>
      </c>
      <c r="H18" s="19">
        <v>0</v>
      </c>
      <c r="I18" s="19">
        <v>23</v>
      </c>
    </row>
    <row r="19" spans="1:9" ht="26.25" thickBot="1">
      <c r="A19" s="18" t="s">
        <v>104</v>
      </c>
      <c r="B19" s="11" t="s">
        <v>344</v>
      </c>
      <c r="C19" s="19" t="s">
        <v>185</v>
      </c>
      <c r="D19" s="19">
        <v>2</v>
      </c>
      <c r="E19" s="19">
        <v>1</v>
      </c>
      <c r="F19" s="19">
        <v>1</v>
      </c>
      <c r="G19" s="19">
        <v>1</v>
      </c>
      <c r="H19" s="19">
        <v>0</v>
      </c>
      <c r="I19" s="19">
        <v>1</v>
      </c>
    </row>
    <row r="20" spans="1:9" ht="39" thickBot="1">
      <c r="A20" s="18" t="s">
        <v>350</v>
      </c>
      <c r="B20" s="11" t="s">
        <v>344</v>
      </c>
      <c r="C20" s="19" t="s">
        <v>185</v>
      </c>
      <c r="D20" s="19">
        <v>19</v>
      </c>
      <c r="E20" s="19">
        <v>19</v>
      </c>
      <c r="F20" s="19">
        <v>15</v>
      </c>
      <c r="G20" s="19">
        <v>15</v>
      </c>
      <c r="H20" s="19">
        <v>0</v>
      </c>
      <c r="I20" s="19">
        <v>15</v>
      </c>
    </row>
    <row r="21" spans="1:9" ht="39" thickBot="1">
      <c r="A21" s="18" t="s">
        <v>351</v>
      </c>
      <c r="B21" s="11" t="s">
        <v>344</v>
      </c>
      <c r="C21" s="19" t="s">
        <v>185</v>
      </c>
      <c r="D21" s="19">
        <v>2</v>
      </c>
      <c r="E21" s="19">
        <v>2</v>
      </c>
      <c r="F21" s="19">
        <v>0</v>
      </c>
      <c r="G21" s="19">
        <v>0</v>
      </c>
      <c r="H21" s="19">
        <v>0</v>
      </c>
      <c r="I21" s="19">
        <v>0</v>
      </c>
    </row>
    <row r="22" spans="1:9" ht="39" thickBot="1">
      <c r="A22" s="18" t="s">
        <v>105</v>
      </c>
      <c r="B22" s="11" t="s">
        <v>344</v>
      </c>
      <c r="C22" s="19" t="s">
        <v>185</v>
      </c>
      <c r="D22" s="19">
        <v>2</v>
      </c>
      <c r="E22" s="19">
        <v>2</v>
      </c>
      <c r="F22" s="19">
        <v>1</v>
      </c>
      <c r="G22" s="19">
        <v>1</v>
      </c>
      <c r="H22" s="19">
        <v>0</v>
      </c>
      <c r="I22" s="19">
        <v>1</v>
      </c>
    </row>
    <row r="23" spans="1:9" ht="39" thickBot="1">
      <c r="A23" s="18" t="s">
        <v>106</v>
      </c>
      <c r="B23" s="11" t="s">
        <v>344</v>
      </c>
      <c r="C23" s="19" t="s">
        <v>185</v>
      </c>
      <c r="D23" s="19">
        <v>9</v>
      </c>
      <c r="E23" s="19">
        <v>8</v>
      </c>
      <c r="F23" s="19">
        <v>7</v>
      </c>
      <c r="G23" s="19">
        <v>7</v>
      </c>
      <c r="H23" s="19">
        <v>0</v>
      </c>
      <c r="I23" s="19">
        <v>7</v>
      </c>
    </row>
    <row r="24" spans="1:9" ht="39" thickBot="1">
      <c r="A24" s="18" t="s">
        <v>107</v>
      </c>
      <c r="B24" s="11" t="s">
        <v>344</v>
      </c>
      <c r="C24" s="19" t="s">
        <v>185</v>
      </c>
      <c r="D24" s="19">
        <v>5</v>
      </c>
      <c r="E24" s="19">
        <v>4</v>
      </c>
      <c r="F24" s="19">
        <v>2</v>
      </c>
      <c r="G24" s="19">
        <v>2</v>
      </c>
      <c r="H24" s="19">
        <v>0</v>
      </c>
      <c r="I24" s="19">
        <v>2</v>
      </c>
    </row>
    <row r="25" spans="1:9" ht="39" thickBot="1">
      <c r="A25" s="18" t="s">
        <v>352</v>
      </c>
      <c r="B25" s="11" t="s">
        <v>344</v>
      </c>
      <c r="C25" s="19" t="s">
        <v>185</v>
      </c>
      <c r="D25" s="19">
        <v>35</v>
      </c>
      <c r="E25" s="19">
        <v>33</v>
      </c>
      <c r="F25" s="19">
        <v>27</v>
      </c>
      <c r="G25" s="19">
        <v>27</v>
      </c>
      <c r="H25" s="19">
        <v>0</v>
      </c>
      <c r="I25" s="19">
        <v>27</v>
      </c>
    </row>
    <row r="26" spans="1:9" ht="39" thickBot="1">
      <c r="A26" s="18" t="s">
        <v>353</v>
      </c>
      <c r="B26" s="11" t="s">
        <v>344</v>
      </c>
      <c r="C26" s="19" t="s">
        <v>185</v>
      </c>
      <c r="D26" s="19">
        <v>119</v>
      </c>
      <c r="E26" s="19">
        <v>116</v>
      </c>
      <c r="F26" s="19">
        <v>62</v>
      </c>
      <c r="G26" s="19">
        <v>11</v>
      </c>
      <c r="H26" s="19">
        <v>0</v>
      </c>
      <c r="I26" s="19">
        <v>11</v>
      </c>
    </row>
    <row r="27" spans="1:9" ht="51.75" thickBot="1">
      <c r="A27" s="18" t="s">
        <v>354</v>
      </c>
      <c r="B27" s="11" t="s">
        <v>344</v>
      </c>
      <c r="C27" s="19" t="s">
        <v>185</v>
      </c>
      <c r="D27" s="19">
        <v>21</v>
      </c>
      <c r="E27" s="19">
        <v>20</v>
      </c>
      <c r="F27" s="19">
        <v>3</v>
      </c>
      <c r="G27" s="19">
        <v>5</v>
      </c>
      <c r="H27" s="19">
        <v>0</v>
      </c>
      <c r="I27" s="19">
        <v>5</v>
      </c>
    </row>
    <row r="28" spans="1:9" ht="39" thickBot="1">
      <c r="A28" s="18" t="s">
        <v>355</v>
      </c>
      <c r="B28" s="11" t="s">
        <v>344</v>
      </c>
      <c r="C28" s="19" t="s">
        <v>185</v>
      </c>
      <c r="D28" s="19">
        <v>19</v>
      </c>
      <c r="E28" s="19">
        <v>17</v>
      </c>
      <c r="F28" s="19">
        <v>4</v>
      </c>
      <c r="G28" s="19">
        <v>4</v>
      </c>
      <c r="H28" s="19">
        <v>0</v>
      </c>
      <c r="I28" s="19">
        <v>4</v>
      </c>
    </row>
    <row r="29" spans="1:9" ht="51.75" thickBot="1">
      <c r="A29" s="18" t="s">
        <v>356</v>
      </c>
      <c r="B29" s="11" t="s">
        <v>344</v>
      </c>
      <c r="C29" s="19" t="s">
        <v>185</v>
      </c>
      <c r="D29" s="19">
        <v>42</v>
      </c>
      <c r="E29" s="19">
        <v>42</v>
      </c>
      <c r="F29" s="19">
        <v>15</v>
      </c>
      <c r="G29" s="19">
        <v>11</v>
      </c>
      <c r="H29" s="19">
        <v>0</v>
      </c>
      <c r="I29" s="19">
        <v>11</v>
      </c>
    </row>
    <row r="30" spans="1:9" ht="39" thickBot="1">
      <c r="A30" s="18" t="s">
        <v>357</v>
      </c>
      <c r="B30" s="11" t="s">
        <v>344</v>
      </c>
      <c r="C30" s="19" t="s">
        <v>185</v>
      </c>
      <c r="D30" s="19">
        <v>81</v>
      </c>
      <c r="E30" s="19">
        <v>81</v>
      </c>
      <c r="F30" s="19">
        <v>42</v>
      </c>
      <c r="G30" s="19">
        <v>16</v>
      </c>
      <c r="H30" s="19">
        <v>0</v>
      </c>
      <c r="I30" s="19">
        <v>16</v>
      </c>
    </row>
    <row r="31" spans="1:9" ht="51.75" thickBot="1">
      <c r="A31" s="18" t="s">
        <v>358</v>
      </c>
      <c r="B31" s="11" t="s">
        <v>344</v>
      </c>
      <c r="C31" s="19" t="s">
        <v>185</v>
      </c>
      <c r="D31" s="19">
        <v>20</v>
      </c>
      <c r="E31" s="19">
        <v>20</v>
      </c>
      <c r="F31" s="19">
        <v>7</v>
      </c>
      <c r="G31" s="19">
        <v>13</v>
      </c>
      <c r="H31" s="19">
        <v>0</v>
      </c>
      <c r="I31" s="19">
        <v>13</v>
      </c>
    </row>
    <row r="32" spans="1:9" ht="39" thickBot="1">
      <c r="A32" s="18" t="s">
        <v>359</v>
      </c>
      <c r="B32" s="11" t="s">
        <v>344</v>
      </c>
      <c r="C32" s="19" t="s">
        <v>185</v>
      </c>
      <c r="D32" s="19">
        <v>14</v>
      </c>
      <c r="E32" s="19">
        <v>14</v>
      </c>
      <c r="F32" s="19">
        <v>5</v>
      </c>
      <c r="G32" s="19">
        <v>5</v>
      </c>
      <c r="H32" s="19">
        <v>0</v>
      </c>
      <c r="I32" s="19">
        <v>5</v>
      </c>
    </row>
    <row r="33" spans="1:9" ht="26.25" thickBot="1">
      <c r="A33" s="18" t="s">
        <v>108</v>
      </c>
      <c r="B33" s="11" t="s">
        <v>344</v>
      </c>
      <c r="C33" s="19" t="s">
        <v>185</v>
      </c>
      <c r="D33" s="19">
        <v>37</v>
      </c>
      <c r="E33" s="19">
        <v>34</v>
      </c>
      <c r="F33" s="19">
        <v>10</v>
      </c>
      <c r="G33" s="19">
        <v>10</v>
      </c>
      <c r="H33" s="19">
        <v>0</v>
      </c>
      <c r="I33" s="19">
        <v>10</v>
      </c>
    </row>
    <row r="34" spans="1:9" ht="26.25" thickBot="1">
      <c r="A34" s="18" t="s">
        <v>109</v>
      </c>
      <c r="B34" s="11" t="s">
        <v>344</v>
      </c>
      <c r="C34" s="19" t="s">
        <v>185</v>
      </c>
      <c r="D34" s="19">
        <v>56</v>
      </c>
      <c r="E34" s="19">
        <v>52</v>
      </c>
      <c r="F34" s="19">
        <v>12</v>
      </c>
      <c r="G34" s="19">
        <v>9</v>
      </c>
      <c r="H34" s="19">
        <v>0</v>
      </c>
      <c r="I34" s="19">
        <v>9</v>
      </c>
    </row>
    <row r="35" spans="1:9" ht="26.25" thickBot="1">
      <c r="A35" s="18" t="s">
        <v>110</v>
      </c>
      <c r="B35" s="11" t="s">
        <v>344</v>
      </c>
      <c r="C35" s="19" t="s">
        <v>185</v>
      </c>
      <c r="D35" s="19">
        <v>154</v>
      </c>
      <c r="E35" s="19">
        <v>151</v>
      </c>
      <c r="F35" s="19">
        <v>92</v>
      </c>
      <c r="G35" s="19">
        <v>16</v>
      </c>
      <c r="H35" s="19">
        <v>0</v>
      </c>
      <c r="I35" s="19">
        <v>16</v>
      </c>
    </row>
    <row r="36" spans="1:9" ht="26.25" thickBot="1">
      <c r="A36" s="18" t="s">
        <v>360</v>
      </c>
      <c r="B36" s="11" t="s">
        <v>344</v>
      </c>
      <c r="C36" s="19" t="s">
        <v>185</v>
      </c>
      <c r="D36" s="19">
        <v>27</v>
      </c>
      <c r="E36" s="19">
        <v>27</v>
      </c>
      <c r="F36" s="19">
        <v>20</v>
      </c>
      <c r="G36" s="19">
        <v>20</v>
      </c>
      <c r="H36" s="19">
        <v>0</v>
      </c>
      <c r="I36" s="19">
        <v>20</v>
      </c>
    </row>
    <row r="37" spans="1:9" ht="39" thickBot="1">
      <c r="A37" s="18" t="s">
        <v>361</v>
      </c>
      <c r="B37" s="11" t="s">
        <v>344</v>
      </c>
      <c r="C37" s="19" t="s">
        <v>185</v>
      </c>
      <c r="D37" s="19">
        <v>28</v>
      </c>
      <c r="E37" s="19">
        <v>27</v>
      </c>
      <c r="F37" s="19">
        <v>10</v>
      </c>
      <c r="G37" s="19">
        <v>10</v>
      </c>
      <c r="H37" s="19">
        <v>0</v>
      </c>
      <c r="I37" s="19">
        <v>10</v>
      </c>
    </row>
    <row r="38" spans="1:9" ht="39" thickBot="1">
      <c r="A38" s="18" t="s">
        <v>362</v>
      </c>
      <c r="B38" s="11" t="s">
        <v>344</v>
      </c>
      <c r="C38" s="19" t="s">
        <v>185</v>
      </c>
      <c r="D38" s="19">
        <v>154</v>
      </c>
      <c r="E38" s="19">
        <v>152</v>
      </c>
      <c r="F38" s="19">
        <v>79</v>
      </c>
      <c r="G38" s="19">
        <v>22</v>
      </c>
      <c r="H38" s="19">
        <v>0</v>
      </c>
      <c r="I38" s="19">
        <v>22</v>
      </c>
    </row>
    <row r="39" spans="1:9" ht="39" thickBot="1">
      <c r="A39" s="18" t="s">
        <v>363</v>
      </c>
      <c r="B39" s="11" t="s">
        <v>344</v>
      </c>
      <c r="C39" s="19" t="s">
        <v>185</v>
      </c>
      <c r="D39" s="19">
        <v>125</v>
      </c>
      <c r="E39" s="19">
        <v>122</v>
      </c>
      <c r="F39" s="19">
        <v>69</v>
      </c>
      <c r="G39" s="19">
        <v>26</v>
      </c>
      <c r="H39" s="19">
        <v>0</v>
      </c>
      <c r="I39" s="19">
        <v>26</v>
      </c>
    </row>
    <row r="40" spans="1:9" ht="26.25" thickBot="1">
      <c r="A40" s="18" t="s">
        <v>364</v>
      </c>
      <c r="B40" s="11" t="s">
        <v>344</v>
      </c>
      <c r="C40" s="19" t="s">
        <v>185</v>
      </c>
      <c r="D40" s="19">
        <v>6</v>
      </c>
      <c r="E40" s="19">
        <v>6</v>
      </c>
      <c r="F40" s="19">
        <v>3</v>
      </c>
      <c r="G40" s="19">
        <v>3</v>
      </c>
      <c r="H40" s="19">
        <v>0</v>
      </c>
      <c r="I40" s="19">
        <v>3</v>
      </c>
    </row>
    <row r="41" spans="1:9" ht="39" thickBot="1">
      <c r="A41" s="18" t="s">
        <v>365</v>
      </c>
      <c r="B41" s="11" t="s">
        <v>344</v>
      </c>
      <c r="C41" s="19" t="s">
        <v>185</v>
      </c>
      <c r="D41" s="19">
        <v>31</v>
      </c>
      <c r="E41" s="19">
        <v>28</v>
      </c>
      <c r="F41" s="19">
        <v>22</v>
      </c>
      <c r="G41" s="19">
        <v>22</v>
      </c>
      <c r="H41" s="19">
        <v>0</v>
      </c>
      <c r="I41" s="19">
        <v>22</v>
      </c>
    </row>
    <row r="42" spans="1:9" ht="39" thickBot="1">
      <c r="A42" s="18" t="s">
        <v>111</v>
      </c>
      <c r="B42" s="11" t="s">
        <v>344</v>
      </c>
      <c r="C42" s="19" t="s">
        <v>185</v>
      </c>
      <c r="D42" s="19">
        <v>4</v>
      </c>
      <c r="E42" s="19">
        <v>3</v>
      </c>
      <c r="F42" s="19">
        <v>2</v>
      </c>
      <c r="G42" s="19">
        <v>2</v>
      </c>
      <c r="H42" s="19">
        <v>0</v>
      </c>
      <c r="I42" s="19">
        <v>2</v>
      </c>
    </row>
    <row r="43" spans="1:9" ht="39" thickBot="1">
      <c r="A43" s="18" t="s">
        <v>337</v>
      </c>
      <c r="B43" s="11" t="s">
        <v>344</v>
      </c>
      <c r="C43" s="19" t="s">
        <v>185</v>
      </c>
      <c r="D43" s="19">
        <v>9</v>
      </c>
      <c r="E43" s="19">
        <v>9</v>
      </c>
      <c r="F43" s="19">
        <v>5</v>
      </c>
      <c r="G43" s="19">
        <v>5</v>
      </c>
      <c r="H43" s="19">
        <v>0</v>
      </c>
      <c r="I43" s="19">
        <v>5</v>
      </c>
    </row>
    <row r="44" spans="1:9" ht="39" thickBot="1">
      <c r="A44" s="18" t="s">
        <v>112</v>
      </c>
      <c r="B44" s="11" t="s">
        <v>344</v>
      </c>
      <c r="C44" s="19" t="s">
        <v>185</v>
      </c>
      <c r="D44" s="19">
        <v>38</v>
      </c>
      <c r="E44" s="19">
        <v>37</v>
      </c>
      <c r="F44" s="19">
        <v>24</v>
      </c>
      <c r="G44" s="19">
        <v>24</v>
      </c>
      <c r="H44" s="19">
        <v>0</v>
      </c>
      <c r="I44" s="19">
        <v>24</v>
      </c>
    </row>
    <row r="45" spans="1:9" ht="39" thickBot="1">
      <c r="A45" s="18" t="s">
        <v>366</v>
      </c>
      <c r="B45" s="11" t="s">
        <v>344</v>
      </c>
      <c r="C45" s="19" t="s">
        <v>185</v>
      </c>
      <c r="D45" s="19">
        <v>29</v>
      </c>
      <c r="E45" s="19">
        <v>29</v>
      </c>
      <c r="F45" s="19">
        <v>28</v>
      </c>
      <c r="G45" s="19">
        <v>28</v>
      </c>
      <c r="H45" s="19">
        <v>0</v>
      </c>
      <c r="I45" s="19">
        <v>28</v>
      </c>
    </row>
    <row r="46" spans="1:9" ht="39" thickBot="1">
      <c r="A46" s="18" t="s">
        <v>367</v>
      </c>
      <c r="B46" s="11" t="s">
        <v>344</v>
      </c>
      <c r="C46" s="19" t="s">
        <v>185</v>
      </c>
      <c r="D46" s="19">
        <v>12</v>
      </c>
      <c r="E46" s="19">
        <v>12</v>
      </c>
      <c r="F46" s="19">
        <v>7</v>
      </c>
      <c r="G46" s="19">
        <v>7</v>
      </c>
      <c r="H46" s="19">
        <v>0</v>
      </c>
      <c r="I46" s="19">
        <v>7</v>
      </c>
    </row>
    <row r="47" spans="1:9" ht="26.25" thickBot="1">
      <c r="A47" s="18" t="s">
        <v>113</v>
      </c>
      <c r="B47" s="11" t="s">
        <v>344</v>
      </c>
      <c r="C47" s="19" t="s">
        <v>185</v>
      </c>
      <c r="D47" s="19">
        <v>31</v>
      </c>
      <c r="E47" s="19">
        <v>31</v>
      </c>
      <c r="F47" s="19">
        <v>16</v>
      </c>
      <c r="G47" s="19">
        <v>5</v>
      </c>
      <c r="H47" s="19">
        <v>0</v>
      </c>
      <c r="I47" s="19">
        <v>5</v>
      </c>
    </row>
    <row r="48" spans="1:9" ht="26.25" thickBot="1">
      <c r="A48" s="18" t="s">
        <v>114</v>
      </c>
      <c r="B48" s="11" t="s">
        <v>344</v>
      </c>
      <c r="C48" s="19" t="s">
        <v>185</v>
      </c>
      <c r="D48" s="19">
        <v>32</v>
      </c>
      <c r="E48" s="19">
        <v>29</v>
      </c>
      <c r="F48" s="19">
        <v>15</v>
      </c>
      <c r="G48" s="19">
        <v>5</v>
      </c>
      <c r="H48" s="19">
        <v>0</v>
      </c>
      <c r="I48" s="19">
        <v>5</v>
      </c>
    </row>
    <row r="49" spans="1:9" ht="13.5" thickBot="1">
      <c r="A49" s="18" t="s">
        <v>122</v>
      </c>
      <c r="B49" s="11" t="s">
        <v>344</v>
      </c>
      <c r="C49" s="19" t="s">
        <v>185</v>
      </c>
      <c r="D49" s="19">
        <v>466</v>
      </c>
      <c r="E49" s="19">
        <v>452</v>
      </c>
      <c r="F49" s="19">
        <v>299</v>
      </c>
      <c r="G49" s="19">
        <v>39</v>
      </c>
      <c r="H49" s="19">
        <v>0</v>
      </c>
      <c r="I49" s="19">
        <v>39</v>
      </c>
    </row>
    <row r="50" spans="1:9" ht="13.5" thickBot="1">
      <c r="A50" s="18" t="s">
        <v>123</v>
      </c>
      <c r="B50" s="11" t="s">
        <v>344</v>
      </c>
      <c r="C50" s="19" t="s">
        <v>185</v>
      </c>
      <c r="D50" s="19">
        <v>198</v>
      </c>
      <c r="E50" s="19">
        <v>188</v>
      </c>
      <c r="F50" s="19">
        <v>91</v>
      </c>
      <c r="G50" s="19">
        <v>54</v>
      </c>
      <c r="H50" s="19">
        <v>1</v>
      </c>
      <c r="I50" s="19">
        <v>55</v>
      </c>
    </row>
    <row r="51" spans="1:9" ht="39" thickBot="1">
      <c r="A51" s="18" t="s">
        <v>368</v>
      </c>
      <c r="B51" s="11" t="s">
        <v>344</v>
      </c>
      <c r="C51" s="19" t="s">
        <v>185</v>
      </c>
      <c r="D51" s="19">
        <v>24</v>
      </c>
      <c r="E51" s="19">
        <v>24</v>
      </c>
      <c r="F51" s="19">
        <v>5</v>
      </c>
      <c r="G51" s="19">
        <v>10</v>
      </c>
      <c r="H51" s="19">
        <v>0</v>
      </c>
      <c r="I51" s="19">
        <v>10</v>
      </c>
    </row>
    <row r="52" spans="1:9" ht="39" thickBot="1">
      <c r="A52" s="18" t="s">
        <v>369</v>
      </c>
      <c r="B52" s="11" t="s">
        <v>344</v>
      </c>
      <c r="C52" s="19" t="s">
        <v>185</v>
      </c>
      <c r="D52" s="19">
        <v>33</v>
      </c>
      <c r="E52" s="19">
        <v>33</v>
      </c>
      <c r="F52" s="19">
        <v>18</v>
      </c>
      <c r="G52" s="19">
        <v>5</v>
      </c>
      <c r="H52" s="19">
        <v>0</v>
      </c>
      <c r="I52" s="19">
        <v>5</v>
      </c>
    </row>
    <row r="53" spans="1:9" ht="39" thickBot="1">
      <c r="A53" s="18" t="s">
        <v>115</v>
      </c>
      <c r="B53" s="11" t="s">
        <v>344</v>
      </c>
      <c r="C53" s="19" t="s">
        <v>185</v>
      </c>
      <c r="D53" s="19">
        <v>42</v>
      </c>
      <c r="E53" s="19">
        <v>40</v>
      </c>
      <c r="F53" s="19">
        <v>20</v>
      </c>
      <c r="G53" s="19">
        <v>18</v>
      </c>
      <c r="H53" s="19">
        <v>0</v>
      </c>
      <c r="I53" s="19">
        <v>18</v>
      </c>
    </row>
    <row r="54" spans="1:9" ht="39" thickBot="1">
      <c r="A54" s="18" t="s">
        <v>370</v>
      </c>
      <c r="B54" s="11" t="s">
        <v>344</v>
      </c>
      <c r="C54" s="19" t="s">
        <v>185</v>
      </c>
      <c r="D54" s="19">
        <v>51</v>
      </c>
      <c r="E54" s="19">
        <v>50</v>
      </c>
      <c r="F54" s="19">
        <v>23</v>
      </c>
      <c r="G54" s="19">
        <v>9</v>
      </c>
      <c r="H54" s="19">
        <v>0</v>
      </c>
      <c r="I54" s="19">
        <v>9</v>
      </c>
    </row>
    <row r="55" spans="1:9" ht="51.75" thickBot="1">
      <c r="A55" s="18" t="s">
        <v>371</v>
      </c>
      <c r="B55" s="11" t="s">
        <v>344</v>
      </c>
      <c r="C55" s="19" t="s">
        <v>185</v>
      </c>
      <c r="D55" s="19">
        <v>12</v>
      </c>
      <c r="E55" s="19">
        <v>11</v>
      </c>
      <c r="F55" s="19">
        <v>9</v>
      </c>
      <c r="G55" s="19">
        <v>9</v>
      </c>
      <c r="H55" s="19">
        <v>0</v>
      </c>
      <c r="I55" s="19">
        <v>9</v>
      </c>
    </row>
    <row r="56" spans="1:9" ht="39" thickBot="1">
      <c r="A56" s="18" t="s">
        <v>372</v>
      </c>
      <c r="B56" s="11" t="s">
        <v>344</v>
      </c>
      <c r="C56" s="19" t="s">
        <v>185</v>
      </c>
      <c r="D56" s="19">
        <v>44</v>
      </c>
      <c r="E56" s="19">
        <v>44</v>
      </c>
      <c r="F56" s="19">
        <v>20</v>
      </c>
      <c r="G56" s="19">
        <v>10</v>
      </c>
      <c r="H56" s="19">
        <v>0</v>
      </c>
      <c r="I56" s="19">
        <v>10</v>
      </c>
    </row>
    <row r="57" spans="1:9" ht="51.75" thickBot="1">
      <c r="A57" s="18" t="s">
        <v>373</v>
      </c>
      <c r="B57" s="11" t="s">
        <v>344</v>
      </c>
      <c r="C57" s="19" t="s">
        <v>185</v>
      </c>
      <c r="D57" s="19">
        <v>15</v>
      </c>
      <c r="E57" s="19">
        <v>15</v>
      </c>
      <c r="F57" s="19">
        <v>5</v>
      </c>
      <c r="G57" s="19">
        <v>7</v>
      </c>
      <c r="H57" s="19">
        <v>0</v>
      </c>
      <c r="I57" s="19">
        <v>7</v>
      </c>
    </row>
    <row r="58" spans="1:9" ht="39" thickBot="1">
      <c r="A58" s="18" t="s">
        <v>338</v>
      </c>
      <c r="B58" s="11" t="s">
        <v>344</v>
      </c>
      <c r="C58" s="19" t="s">
        <v>185</v>
      </c>
      <c r="D58" s="19">
        <v>39</v>
      </c>
      <c r="E58" s="19">
        <v>39</v>
      </c>
      <c r="F58" s="19">
        <v>13</v>
      </c>
      <c r="G58" s="19">
        <v>14</v>
      </c>
      <c r="H58" s="19">
        <v>0</v>
      </c>
      <c r="I58" s="19">
        <v>14</v>
      </c>
    </row>
    <row r="59" spans="1:9" ht="39" thickBot="1">
      <c r="A59" s="18" t="s">
        <v>374</v>
      </c>
      <c r="B59" s="11" t="s">
        <v>344</v>
      </c>
      <c r="C59" s="19" t="s">
        <v>185</v>
      </c>
      <c r="D59" s="19">
        <v>27</v>
      </c>
      <c r="E59" s="19">
        <v>27</v>
      </c>
      <c r="F59" s="19">
        <v>11</v>
      </c>
      <c r="G59" s="19">
        <v>12</v>
      </c>
      <c r="H59" s="19">
        <v>0</v>
      </c>
      <c r="I59" s="19">
        <v>12</v>
      </c>
    </row>
    <row r="60" spans="1:9" ht="39" thickBot="1">
      <c r="A60" s="18" t="s">
        <v>375</v>
      </c>
      <c r="B60" s="11" t="s">
        <v>344</v>
      </c>
      <c r="C60" s="19" t="s">
        <v>185</v>
      </c>
      <c r="D60" s="19">
        <v>31</v>
      </c>
      <c r="E60" s="19">
        <v>30</v>
      </c>
      <c r="F60" s="19">
        <v>9</v>
      </c>
      <c r="G60" s="19">
        <v>12</v>
      </c>
      <c r="H60" s="19">
        <v>0</v>
      </c>
      <c r="I60" s="19">
        <v>12</v>
      </c>
    </row>
    <row r="61" spans="1:9" ht="39" thickBot="1">
      <c r="A61" s="18" t="s">
        <v>116</v>
      </c>
      <c r="B61" s="11" t="s">
        <v>344</v>
      </c>
      <c r="C61" s="19" t="s">
        <v>185</v>
      </c>
      <c r="D61" s="19">
        <v>42</v>
      </c>
      <c r="E61" s="19">
        <v>42</v>
      </c>
      <c r="F61" s="19">
        <v>28</v>
      </c>
      <c r="G61" s="19">
        <v>11</v>
      </c>
      <c r="H61" s="19">
        <v>0</v>
      </c>
      <c r="I61" s="19">
        <v>11</v>
      </c>
    </row>
    <row r="62" spans="1:9" ht="39" thickBot="1">
      <c r="A62" s="18" t="s">
        <v>376</v>
      </c>
      <c r="B62" s="11" t="s">
        <v>344</v>
      </c>
      <c r="C62" s="19" t="s">
        <v>185</v>
      </c>
      <c r="D62" s="19">
        <v>33</v>
      </c>
      <c r="E62" s="19">
        <v>33</v>
      </c>
      <c r="F62" s="19">
        <v>6</v>
      </c>
      <c r="G62" s="19">
        <v>12</v>
      </c>
      <c r="H62" s="19">
        <v>0</v>
      </c>
      <c r="I62" s="19">
        <v>12</v>
      </c>
    </row>
    <row r="63" spans="1:9" ht="39" thickBot="1">
      <c r="A63" s="18" t="s">
        <v>377</v>
      </c>
      <c r="B63" s="11" t="s">
        <v>344</v>
      </c>
      <c r="C63" s="19" t="s">
        <v>185</v>
      </c>
      <c r="D63" s="19">
        <v>142</v>
      </c>
      <c r="E63" s="19">
        <v>138</v>
      </c>
      <c r="F63" s="19">
        <v>91</v>
      </c>
      <c r="G63" s="19">
        <v>20</v>
      </c>
      <c r="H63" s="19">
        <v>0</v>
      </c>
      <c r="I63" s="19">
        <v>20</v>
      </c>
    </row>
    <row r="64" spans="1:9" ht="13.5" thickBot="1">
      <c r="A64" s="18" t="s">
        <v>117</v>
      </c>
      <c r="B64" s="11" t="s">
        <v>344</v>
      </c>
      <c r="C64" s="19" t="s">
        <v>195</v>
      </c>
      <c r="D64" s="19">
        <v>277</v>
      </c>
      <c r="E64" s="19">
        <v>270</v>
      </c>
      <c r="F64" s="19">
        <v>223</v>
      </c>
      <c r="G64" s="19">
        <v>128</v>
      </c>
      <c r="H64" s="19">
        <v>0</v>
      </c>
      <c r="I64" s="19">
        <v>128</v>
      </c>
    </row>
    <row r="65" spans="1:9" ht="39" thickBot="1">
      <c r="A65" s="18" t="s">
        <v>378</v>
      </c>
      <c r="B65" s="11" t="s">
        <v>344</v>
      </c>
      <c r="C65" s="19" t="s">
        <v>185</v>
      </c>
      <c r="D65" s="19">
        <v>46</v>
      </c>
      <c r="E65" s="19">
        <v>43</v>
      </c>
      <c r="F65" s="19">
        <v>23</v>
      </c>
      <c r="G65" s="19">
        <v>11</v>
      </c>
      <c r="H65" s="19">
        <v>0</v>
      </c>
      <c r="I65" s="19">
        <v>11</v>
      </c>
    </row>
    <row r="66" spans="1:9" ht="39" thickBot="1">
      <c r="A66" s="18" t="s">
        <v>379</v>
      </c>
      <c r="B66" s="11" t="s">
        <v>344</v>
      </c>
      <c r="C66" s="19" t="s">
        <v>185</v>
      </c>
      <c r="D66" s="19">
        <v>1</v>
      </c>
      <c r="E66" s="19">
        <v>1</v>
      </c>
      <c r="F66" s="19">
        <v>0</v>
      </c>
      <c r="G66" s="19">
        <v>0</v>
      </c>
      <c r="H66" s="19">
        <v>0</v>
      </c>
      <c r="I66" s="19">
        <v>0</v>
      </c>
    </row>
    <row r="67" spans="1:9" ht="39" thickBot="1">
      <c r="A67" s="18" t="s">
        <v>118</v>
      </c>
      <c r="B67" s="11" t="s">
        <v>344</v>
      </c>
      <c r="C67" s="19" t="s">
        <v>185</v>
      </c>
      <c r="D67" s="19">
        <v>123</v>
      </c>
      <c r="E67" s="19">
        <v>122</v>
      </c>
      <c r="F67" s="19">
        <v>77</v>
      </c>
      <c r="G67" s="19">
        <v>22</v>
      </c>
      <c r="H67" s="19">
        <v>0</v>
      </c>
      <c r="I67" s="19">
        <v>22</v>
      </c>
    </row>
    <row r="68" spans="1:9" ht="39" thickBot="1">
      <c r="A68" s="18" t="s">
        <v>380</v>
      </c>
      <c r="B68" s="11" t="s">
        <v>344</v>
      </c>
      <c r="C68" s="19" t="s">
        <v>185</v>
      </c>
      <c r="D68" s="19">
        <v>75</v>
      </c>
      <c r="E68" s="19">
        <v>72</v>
      </c>
      <c r="F68" s="19">
        <v>47</v>
      </c>
      <c r="G68" s="19">
        <v>10</v>
      </c>
      <c r="H68" s="19">
        <v>0</v>
      </c>
      <c r="I68" s="19">
        <v>10</v>
      </c>
    </row>
    <row r="69" spans="1:9" ht="39" thickBot="1">
      <c r="A69" s="18" t="s">
        <v>119</v>
      </c>
      <c r="B69" s="11" t="s">
        <v>344</v>
      </c>
      <c r="C69" s="19" t="s">
        <v>185</v>
      </c>
      <c r="D69" s="19">
        <v>104</v>
      </c>
      <c r="E69" s="19">
        <v>104</v>
      </c>
      <c r="F69" s="19">
        <v>73</v>
      </c>
      <c r="G69" s="19">
        <v>8</v>
      </c>
      <c r="H69" s="19">
        <v>0</v>
      </c>
      <c r="I69" s="19">
        <v>8</v>
      </c>
    </row>
    <row r="70" spans="1:9" ht="39" thickBot="1">
      <c r="A70" s="18" t="s">
        <v>381</v>
      </c>
      <c r="B70" s="11" t="s">
        <v>344</v>
      </c>
      <c r="C70" s="19" t="s">
        <v>185</v>
      </c>
      <c r="D70" s="19">
        <v>11</v>
      </c>
      <c r="E70" s="19">
        <v>10</v>
      </c>
      <c r="F70" s="19">
        <v>3</v>
      </c>
      <c r="G70" s="19">
        <v>5</v>
      </c>
      <c r="H70" s="19">
        <v>0</v>
      </c>
      <c r="I70" s="19">
        <v>5</v>
      </c>
    </row>
    <row r="71" spans="1:9" ht="39" thickBot="1">
      <c r="A71" s="18" t="s">
        <v>120</v>
      </c>
      <c r="B71" s="11" t="s">
        <v>344</v>
      </c>
      <c r="C71" s="19" t="s">
        <v>185</v>
      </c>
      <c r="D71" s="19">
        <v>39</v>
      </c>
      <c r="E71" s="19">
        <v>39</v>
      </c>
      <c r="F71" s="19">
        <v>21</v>
      </c>
      <c r="G71" s="19">
        <v>24</v>
      </c>
      <c r="H71" s="19">
        <v>0</v>
      </c>
      <c r="I71" s="19">
        <v>24</v>
      </c>
    </row>
    <row r="72" spans="1:9" ht="26.25" thickBot="1">
      <c r="A72" s="18" t="s">
        <v>382</v>
      </c>
      <c r="B72" s="11" t="s">
        <v>344</v>
      </c>
      <c r="C72" s="19" t="s">
        <v>185</v>
      </c>
      <c r="D72" s="19">
        <v>71</v>
      </c>
      <c r="E72" s="19">
        <v>65</v>
      </c>
      <c r="F72" s="19">
        <v>24</v>
      </c>
      <c r="G72" s="19">
        <v>28</v>
      </c>
      <c r="H72" s="19">
        <v>0</v>
      </c>
      <c r="I72" s="19">
        <v>28</v>
      </c>
    </row>
    <row r="73" spans="1:9" ht="39" thickBot="1">
      <c r="A73" s="18" t="s">
        <v>121</v>
      </c>
      <c r="B73" s="11" t="s">
        <v>344</v>
      </c>
      <c r="C73" s="19" t="s">
        <v>185</v>
      </c>
      <c r="D73" s="19">
        <v>21</v>
      </c>
      <c r="E73" s="19">
        <v>19</v>
      </c>
      <c r="F73" s="19">
        <v>6</v>
      </c>
      <c r="G73" s="19">
        <v>7</v>
      </c>
      <c r="H73" s="19">
        <v>0</v>
      </c>
      <c r="I73" s="19">
        <v>7</v>
      </c>
    </row>
    <row r="74" spans="1:9" ht="39" thickBot="1">
      <c r="A74" s="18" t="s">
        <v>383</v>
      </c>
      <c r="B74" s="11" t="s">
        <v>344</v>
      </c>
      <c r="C74" s="19" t="s">
        <v>185</v>
      </c>
      <c r="D74" s="19">
        <v>5</v>
      </c>
      <c r="E74" s="19">
        <v>5</v>
      </c>
      <c r="F74" s="19">
        <v>3</v>
      </c>
      <c r="G74" s="19">
        <v>3</v>
      </c>
      <c r="H74" s="19">
        <v>0</v>
      </c>
      <c r="I74" s="19">
        <v>3</v>
      </c>
    </row>
    <row r="75" spans="1:9" ht="26.25" thickBot="1">
      <c r="A75" s="18" t="s">
        <v>384</v>
      </c>
      <c r="B75" s="11" t="s">
        <v>344</v>
      </c>
      <c r="C75" s="19" t="s">
        <v>185</v>
      </c>
      <c r="D75" s="19">
        <v>145</v>
      </c>
      <c r="E75" s="19">
        <v>128</v>
      </c>
      <c r="F75" s="19">
        <v>18</v>
      </c>
      <c r="G75" s="19">
        <v>21</v>
      </c>
      <c r="H75" s="19">
        <v>0</v>
      </c>
      <c r="I75" s="19">
        <v>21</v>
      </c>
    </row>
    <row r="76" spans="1:9" ht="39" thickBot="1">
      <c r="A76" s="18" t="s">
        <v>385</v>
      </c>
      <c r="B76" s="11" t="s">
        <v>344</v>
      </c>
      <c r="C76" s="19" t="s">
        <v>185</v>
      </c>
      <c r="D76" s="19">
        <v>15</v>
      </c>
      <c r="E76" s="19">
        <v>15</v>
      </c>
      <c r="F76" s="19">
        <v>7</v>
      </c>
      <c r="G76" s="19">
        <v>10</v>
      </c>
      <c r="H76" s="19">
        <v>0</v>
      </c>
      <c r="I76" s="19">
        <v>10</v>
      </c>
    </row>
    <row r="77" spans="1:9" ht="13.5" thickBot="1">
      <c r="A77" s="28" t="s">
        <v>388</v>
      </c>
      <c r="B77" s="11"/>
      <c r="C77" s="19"/>
      <c r="D77" s="19"/>
      <c r="E77" s="19"/>
      <c r="F77" s="19"/>
      <c r="G77" s="19"/>
      <c r="H77" s="19"/>
      <c r="I77" s="19"/>
    </row>
    <row r="78" spans="1:9" ht="26.25" thickBot="1">
      <c r="A78" s="18" t="s">
        <v>124</v>
      </c>
      <c r="B78" s="11" t="s">
        <v>344</v>
      </c>
      <c r="C78" s="19" t="s">
        <v>185</v>
      </c>
      <c r="D78" s="19">
        <v>538</v>
      </c>
      <c r="E78" s="19">
        <v>490</v>
      </c>
      <c r="F78" s="19">
        <v>364</v>
      </c>
      <c r="G78" s="19">
        <v>102</v>
      </c>
      <c r="H78" s="19">
        <v>1</v>
      </c>
      <c r="I78" s="19">
        <v>103</v>
      </c>
    </row>
    <row r="79" spans="1:9" ht="26.25" thickBot="1">
      <c r="A79" s="18" t="s">
        <v>125</v>
      </c>
      <c r="B79" s="11" t="s">
        <v>344</v>
      </c>
      <c r="C79" s="19" t="s">
        <v>185</v>
      </c>
      <c r="D79" s="19">
        <v>71</v>
      </c>
      <c r="E79" s="19">
        <v>62</v>
      </c>
      <c r="F79" s="19">
        <v>62</v>
      </c>
      <c r="G79" s="19">
        <v>62</v>
      </c>
      <c r="H79" s="19">
        <v>0</v>
      </c>
      <c r="I79" s="19">
        <v>62</v>
      </c>
    </row>
    <row r="80" spans="1:9" ht="13.5" thickBot="1">
      <c r="A80" s="18" t="s">
        <v>126</v>
      </c>
      <c r="B80" s="11" t="s">
        <v>344</v>
      </c>
      <c r="C80" s="19" t="s">
        <v>185</v>
      </c>
      <c r="D80" s="19">
        <v>238</v>
      </c>
      <c r="E80" s="19">
        <v>205</v>
      </c>
      <c r="F80" s="19">
        <v>151</v>
      </c>
      <c r="G80" s="19">
        <v>69</v>
      </c>
      <c r="H80" s="19">
        <v>0</v>
      </c>
      <c r="I80" s="19">
        <v>69</v>
      </c>
    </row>
    <row r="81" spans="1:9" ht="13.5" thickBot="1">
      <c r="A81" s="22" t="s">
        <v>388</v>
      </c>
      <c r="B81" s="20"/>
      <c r="C81" s="20"/>
      <c r="D81" s="23"/>
      <c r="E81" s="23"/>
      <c r="F81" s="23"/>
      <c r="G81" s="23"/>
      <c r="H81" s="23"/>
      <c r="I81" s="24"/>
    </row>
    <row r="82" spans="1:9" ht="13.5" thickBot="1">
      <c r="A82" s="18" t="s">
        <v>389</v>
      </c>
      <c r="B82" s="19" t="s">
        <v>345</v>
      </c>
      <c r="C82" s="19" t="s">
        <v>185</v>
      </c>
      <c r="D82" s="19">
        <v>342</v>
      </c>
      <c r="E82" s="19">
        <v>336</v>
      </c>
      <c r="F82" s="19">
        <v>195</v>
      </c>
      <c r="G82" s="19">
        <v>118</v>
      </c>
      <c r="H82" s="19">
        <v>0</v>
      </c>
      <c r="I82" s="19">
        <v>118</v>
      </c>
    </row>
    <row r="83" spans="1:9" ht="13.5" thickBot="1">
      <c r="A83" s="18" t="s">
        <v>389</v>
      </c>
      <c r="B83" s="19" t="s">
        <v>345</v>
      </c>
      <c r="C83" s="19" t="s">
        <v>195</v>
      </c>
      <c r="D83" s="19">
        <v>235</v>
      </c>
      <c r="E83" s="19">
        <v>211</v>
      </c>
      <c r="F83" s="19">
        <v>172</v>
      </c>
      <c r="G83" s="19">
        <v>105</v>
      </c>
      <c r="H83" s="19">
        <v>0</v>
      </c>
      <c r="I83" s="19">
        <v>105</v>
      </c>
    </row>
    <row r="84" spans="1:9" ht="13.5" thickBot="1">
      <c r="A84" s="22" t="s">
        <v>243</v>
      </c>
      <c r="B84" s="20"/>
      <c r="C84" s="20"/>
      <c r="D84" s="23"/>
      <c r="E84" s="23"/>
      <c r="F84" s="23"/>
      <c r="G84" s="23"/>
      <c r="H84" s="23"/>
      <c r="I84" s="24"/>
    </row>
    <row r="85" spans="1:9" ht="26.25" thickBot="1">
      <c r="A85" s="18" t="s">
        <v>176</v>
      </c>
      <c r="B85" s="11" t="s">
        <v>346</v>
      </c>
      <c r="C85" s="19" t="s">
        <v>195</v>
      </c>
      <c r="D85" s="19">
        <v>217</v>
      </c>
      <c r="E85" s="19">
        <v>180</v>
      </c>
      <c r="F85" s="19">
        <v>132</v>
      </c>
      <c r="G85" s="19">
        <v>86</v>
      </c>
      <c r="H85" s="19">
        <v>0</v>
      </c>
      <c r="I85" s="19">
        <v>86</v>
      </c>
    </row>
    <row r="86" spans="1:9" ht="13.5" thickBot="1">
      <c r="A86" s="22" t="s">
        <v>178</v>
      </c>
      <c r="B86" s="20"/>
      <c r="C86" s="20"/>
      <c r="D86" s="23"/>
      <c r="E86" s="23"/>
      <c r="F86" s="23"/>
      <c r="G86" s="23"/>
      <c r="H86" s="23"/>
      <c r="I86" s="24"/>
    </row>
    <row r="87" spans="1:9" ht="26.25" thickBot="1">
      <c r="A87" s="18" t="s">
        <v>178</v>
      </c>
      <c r="B87" s="11" t="s">
        <v>346</v>
      </c>
      <c r="C87" s="19" t="s">
        <v>185</v>
      </c>
      <c r="D87" s="19">
        <v>86</v>
      </c>
      <c r="E87" s="19">
        <v>84</v>
      </c>
      <c r="F87" s="19">
        <v>78</v>
      </c>
      <c r="G87" s="19">
        <v>78</v>
      </c>
      <c r="H87" s="19">
        <v>0</v>
      </c>
      <c r="I87" s="19">
        <v>78</v>
      </c>
    </row>
    <row r="88" spans="1:9" ht="26.25" thickBot="1">
      <c r="A88" s="18" t="s">
        <v>178</v>
      </c>
      <c r="B88" s="11" t="s">
        <v>346</v>
      </c>
      <c r="C88" s="19" t="s">
        <v>195</v>
      </c>
      <c r="D88" s="19">
        <v>542</v>
      </c>
      <c r="E88" s="19">
        <v>500</v>
      </c>
      <c r="F88" s="19">
        <v>386</v>
      </c>
      <c r="G88" s="19">
        <v>119</v>
      </c>
      <c r="H88" s="19">
        <v>0</v>
      </c>
      <c r="I88" s="19">
        <v>119</v>
      </c>
    </row>
    <row r="89" spans="1:9" ht="13.5" thickBot="1">
      <c r="A89" s="22" t="s">
        <v>251</v>
      </c>
      <c r="B89" s="20"/>
      <c r="C89" s="20"/>
      <c r="D89" s="23"/>
      <c r="E89" s="23"/>
      <c r="F89" s="23"/>
      <c r="G89" s="23"/>
      <c r="H89" s="23"/>
      <c r="I89" s="24"/>
    </row>
    <row r="90" spans="1:9" ht="26.25" thickBot="1">
      <c r="A90" s="18" t="s">
        <v>127</v>
      </c>
      <c r="B90" s="11" t="s">
        <v>346</v>
      </c>
      <c r="C90" s="19" t="s">
        <v>185</v>
      </c>
      <c r="D90" s="19">
        <v>1</v>
      </c>
      <c r="E90" s="19">
        <v>1</v>
      </c>
      <c r="F90" s="19">
        <v>1</v>
      </c>
      <c r="G90" s="19">
        <v>1</v>
      </c>
      <c r="H90" s="19">
        <v>0</v>
      </c>
      <c r="I90" s="19">
        <v>1</v>
      </c>
    </row>
    <row r="91" spans="1:9" ht="26.25" thickBot="1">
      <c r="A91" s="18" t="s">
        <v>128</v>
      </c>
      <c r="B91" s="11" t="s">
        <v>346</v>
      </c>
      <c r="C91" s="19" t="s">
        <v>185</v>
      </c>
      <c r="D91" s="19">
        <v>4</v>
      </c>
      <c r="E91" s="19">
        <v>2</v>
      </c>
      <c r="F91" s="19">
        <v>2</v>
      </c>
      <c r="G91" s="19">
        <v>2</v>
      </c>
      <c r="H91" s="19">
        <v>0</v>
      </c>
      <c r="I91" s="19">
        <v>2</v>
      </c>
    </row>
    <row r="92" spans="1:9" ht="13.5" thickBot="1">
      <c r="A92" s="22" t="s">
        <v>388</v>
      </c>
      <c r="B92" s="20"/>
      <c r="C92" s="20"/>
      <c r="D92" s="23"/>
      <c r="E92" s="23"/>
      <c r="F92" s="23"/>
      <c r="G92" s="23"/>
      <c r="H92" s="23"/>
      <c r="I92" s="24"/>
    </row>
    <row r="93" spans="1:9" ht="26.25" thickBot="1">
      <c r="A93" s="18" t="s">
        <v>386</v>
      </c>
      <c r="B93" s="11" t="s">
        <v>346</v>
      </c>
      <c r="C93" s="19" t="s">
        <v>185</v>
      </c>
      <c r="D93" s="19">
        <v>52</v>
      </c>
      <c r="E93" s="19">
        <v>42</v>
      </c>
      <c r="F93" s="19">
        <v>37</v>
      </c>
      <c r="G93" s="19">
        <v>37</v>
      </c>
      <c r="H93" s="19">
        <v>0</v>
      </c>
      <c r="I93" s="19">
        <v>37</v>
      </c>
    </row>
    <row r="94" spans="1:9" ht="26.25" thickBot="1">
      <c r="A94" s="18" t="s">
        <v>387</v>
      </c>
      <c r="B94" s="11" t="s">
        <v>346</v>
      </c>
      <c r="C94" s="19" t="s">
        <v>185</v>
      </c>
      <c r="D94" s="19">
        <v>38</v>
      </c>
      <c r="E94" s="19">
        <v>37</v>
      </c>
      <c r="F94" s="19">
        <v>37</v>
      </c>
      <c r="G94" s="19">
        <v>37</v>
      </c>
      <c r="H94" s="19">
        <v>0</v>
      </c>
      <c r="I94" s="19">
        <v>37</v>
      </c>
    </row>
    <row r="95" spans="1:9" ht="15.75" thickBot="1">
      <c r="A95" s="9" t="s">
        <v>184</v>
      </c>
      <c r="B95" s="13"/>
      <c r="C95" s="21"/>
      <c r="D95" s="13">
        <f aca="true" t="shared" si="0" ref="D95:I95">SUM(D2:D94)</f>
        <v>8569</v>
      </c>
      <c r="E95" s="13">
        <f t="shared" si="0"/>
        <v>8073</v>
      </c>
      <c r="F95" s="13">
        <f t="shared" si="0"/>
        <v>5542</v>
      </c>
      <c r="G95" s="13">
        <f t="shared" si="0"/>
        <v>2157</v>
      </c>
      <c r="H95" s="13">
        <f t="shared" si="0"/>
        <v>9</v>
      </c>
      <c r="I95" s="13">
        <f t="shared" si="0"/>
        <v>2167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4" customWidth="1"/>
    <col min="2" max="3" width="13.421875" style="14" customWidth="1"/>
    <col min="4" max="9" width="10.7109375" style="14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9" t="s">
        <v>180</v>
      </c>
      <c r="B2" s="9"/>
      <c r="C2" s="9"/>
      <c r="D2" s="9"/>
      <c r="E2" s="9"/>
      <c r="F2" s="9"/>
      <c r="G2" s="9"/>
      <c r="H2" s="9"/>
      <c r="I2" s="9"/>
    </row>
    <row r="3" spans="1:9" ht="13.5" thickBot="1">
      <c r="A3" s="10" t="s">
        <v>181</v>
      </c>
      <c r="B3" s="11" t="s">
        <v>344</v>
      </c>
      <c r="C3" s="11" t="s">
        <v>195</v>
      </c>
      <c r="D3" s="11">
        <v>1044</v>
      </c>
      <c r="E3" s="11">
        <v>966</v>
      </c>
      <c r="F3" s="11">
        <v>574</v>
      </c>
      <c r="G3" s="11">
        <v>296</v>
      </c>
      <c r="H3" s="11">
        <v>0</v>
      </c>
      <c r="I3" s="11">
        <v>296</v>
      </c>
    </row>
    <row r="4" spans="1:9" ht="13.5" thickBot="1">
      <c r="A4" s="10" t="s">
        <v>196</v>
      </c>
      <c r="B4" s="11" t="s">
        <v>344</v>
      </c>
      <c r="C4" s="11" t="s">
        <v>185</v>
      </c>
      <c r="D4" s="11">
        <v>1065</v>
      </c>
      <c r="E4" s="11">
        <v>1030</v>
      </c>
      <c r="F4" s="11">
        <v>620</v>
      </c>
      <c r="G4" s="11">
        <v>121</v>
      </c>
      <c r="H4" s="11">
        <v>1</v>
      </c>
      <c r="I4" s="11">
        <v>122</v>
      </c>
    </row>
    <row r="5" spans="1:9" ht="13.5" thickBot="1">
      <c r="A5" s="9" t="s">
        <v>182</v>
      </c>
      <c r="B5" s="9"/>
      <c r="C5" s="9"/>
      <c r="D5" s="9"/>
      <c r="E5" s="9"/>
      <c r="F5" s="9"/>
      <c r="G5" s="9"/>
      <c r="H5" s="9"/>
      <c r="I5" s="9"/>
    </row>
    <row r="6" spans="1:9" ht="13.5" thickBot="1">
      <c r="A6" s="10" t="s">
        <v>197</v>
      </c>
      <c r="B6" s="11" t="s">
        <v>344</v>
      </c>
      <c r="C6" s="11" t="s">
        <v>185</v>
      </c>
      <c r="D6" s="11">
        <v>560</v>
      </c>
      <c r="E6" s="11">
        <v>540</v>
      </c>
      <c r="F6" s="11">
        <v>174</v>
      </c>
      <c r="G6" s="11">
        <v>90</v>
      </c>
      <c r="H6" s="11">
        <v>0</v>
      </c>
      <c r="I6" s="11">
        <v>90</v>
      </c>
    </row>
    <row r="7" spans="1:9" ht="13.5" thickBot="1">
      <c r="A7" s="10" t="s">
        <v>198</v>
      </c>
      <c r="B7" s="11" t="s">
        <v>344</v>
      </c>
      <c r="C7" s="11" t="s">
        <v>185</v>
      </c>
      <c r="D7" s="11">
        <v>504</v>
      </c>
      <c r="E7" s="11">
        <v>494</v>
      </c>
      <c r="F7" s="11">
        <v>287</v>
      </c>
      <c r="G7" s="11">
        <v>80</v>
      </c>
      <c r="H7" s="11">
        <v>2</v>
      </c>
      <c r="I7" s="11">
        <v>82</v>
      </c>
    </row>
    <row r="8" spans="1:9" ht="13.5" thickBot="1">
      <c r="A8" s="10" t="s">
        <v>199</v>
      </c>
      <c r="B8" s="11" t="s">
        <v>344</v>
      </c>
      <c r="C8" s="11" t="s">
        <v>185</v>
      </c>
      <c r="D8" s="11">
        <v>255</v>
      </c>
      <c r="E8" s="11">
        <v>245</v>
      </c>
      <c r="F8" s="11">
        <v>148</v>
      </c>
      <c r="G8" s="11">
        <v>54</v>
      </c>
      <c r="H8" s="11">
        <v>0</v>
      </c>
      <c r="I8" s="11">
        <v>54</v>
      </c>
    </row>
    <row r="9" spans="1:9" ht="13.5" thickBot="1">
      <c r="A9" s="10" t="s">
        <v>183</v>
      </c>
      <c r="B9" s="11" t="s">
        <v>344</v>
      </c>
      <c r="C9" s="11" t="s">
        <v>195</v>
      </c>
      <c r="D9" s="11">
        <v>418</v>
      </c>
      <c r="E9" s="11">
        <v>389</v>
      </c>
      <c r="F9" s="11">
        <v>217</v>
      </c>
      <c r="G9" s="11">
        <v>151</v>
      </c>
      <c r="H9" s="11">
        <v>0</v>
      </c>
      <c r="I9" s="11">
        <v>151</v>
      </c>
    </row>
    <row r="10" spans="1:9" ht="13.5" thickBot="1">
      <c r="A10" s="10" t="s">
        <v>200</v>
      </c>
      <c r="B10" s="11" t="s">
        <v>344</v>
      </c>
      <c r="C10" s="11" t="s">
        <v>185</v>
      </c>
      <c r="D10" s="11">
        <v>422</v>
      </c>
      <c r="E10" s="11">
        <v>410</v>
      </c>
      <c r="F10" s="11">
        <v>221</v>
      </c>
      <c r="G10" s="11">
        <v>77</v>
      </c>
      <c r="H10" s="11">
        <v>0</v>
      </c>
      <c r="I10" s="11">
        <v>77</v>
      </c>
    </row>
    <row r="11" spans="1:9" ht="13.5" thickBot="1">
      <c r="A11" s="10" t="s">
        <v>200</v>
      </c>
      <c r="B11" s="11" t="s">
        <v>344</v>
      </c>
      <c r="C11" s="11" t="s">
        <v>195</v>
      </c>
      <c r="D11" s="11">
        <v>579</v>
      </c>
      <c r="E11" s="11">
        <v>538</v>
      </c>
      <c r="F11" s="11">
        <v>283</v>
      </c>
      <c r="G11" s="11">
        <v>218</v>
      </c>
      <c r="H11" s="11">
        <v>0</v>
      </c>
      <c r="I11" s="11">
        <v>218</v>
      </c>
    </row>
    <row r="12" spans="1:9" ht="13.5" thickBot="1">
      <c r="A12" s="10" t="s">
        <v>201</v>
      </c>
      <c r="B12" s="11" t="s">
        <v>344</v>
      </c>
      <c r="C12" s="11" t="s">
        <v>185</v>
      </c>
      <c r="D12" s="11">
        <v>251</v>
      </c>
      <c r="E12" s="11">
        <v>246</v>
      </c>
      <c r="F12" s="11">
        <v>119</v>
      </c>
      <c r="G12" s="11">
        <v>66</v>
      </c>
      <c r="H12" s="11">
        <v>0</v>
      </c>
      <c r="I12" s="11">
        <v>66</v>
      </c>
    </row>
    <row r="13" spans="1:9" ht="13.5" thickBot="1">
      <c r="A13" s="10" t="s">
        <v>202</v>
      </c>
      <c r="B13" s="11" t="s">
        <v>344</v>
      </c>
      <c r="C13" s="11" t="s">
        <v>195</v>
      </c>
      <c r="D13" s="11">
        <v>586</v>
      </c>
      <c r="E13" s="11">
        <v>544</v>
      </c>
      <c r="F13" s="11">
        <v>274</v>
      </c>
      <c r="G13" s="11">
        <v>222</v>
      </c>
      <c r="H13" s="11">
        <v>1</v>
      </c>
      <c r="I13" s="11">
        <v>223</v>
      </c>
    </row>
    <row r="14" spans="1:9" ht="13.5" thickBot="1">
      <c r="A14" s="9" t="s">
        <v>203</v>
      </c>
      <c r="B14" s="9"/>
      <c r="C14" s="9"/>
      <c r="D14" s="9"/>
      <c r="E14" s="9"/>
      <c r="F14" s="9"/>
      <c r="G14" s="9"/>
      <c r="H14" s="9"/>
      <c r="I14" s="9"/>
    </row>
    <row r="15" spans="1:9" ht="13.5" thickBot="1">
      <c r="A15" s="10" t="s">
        <v>204</v>
      </c>
      <c r="B15" s="11" t="s">
        <v>344</v>
      </c>
      <c r="C15" s="11" t="s">
        <v>185</v>
      </c>
      <c r="D15" s="11">
        <v>160</v>
      </c>
      <c r="E15" s="11">
        <v>154</v>
      </c>
      <c r="F15" s="11">
        <v>107</v>
      </c>
      <c r="G15" s="11">
        <v>42</v>
      </c>
      <c r="H15" s="11">
        <v>0</v>
      </c>
      <c r="I15" s="11">
        <v>42</v>
      </c>
    </row>
    <row r="16" spans="1:9" ht="13.5" thickBot="1">
      <c r="A16" s="9" t="s">
        <v>180</v>
      </c>
      <c r="B16" s="9"/>
      <c r="C16" s="9"/>
      <c r="D16" s="9"/>
      <c r="E16" s="9"/>
      <c r="F16" s="9"/>
      <c r="G16" s="9"/>
      <c r="H16" s="9"/>
      <c r="I16" s="9"/>
    </row>
    <row r="17" spans="1:9" ht="13.5" thickBot="1">
      <c r="A17" s="10" t="s">
        <v>196</v>
      </c>
      <c r="B17" s="11" t="s">
        <v>345</v>
      </c>
      <c r="C17" s="11" t="s">
        <v>185</v>
      </c>
      <c r="D17" s="11">
        <v>108</v>
      </c>
      <c r="E17" s="11">
        <v>105</v>
      </c>
      <c r="F17" s="11">
        <v>65</v>
      </c>
      <c r="G17" s="11">
        <v>44</v>
      </c>
      <c r="H17" s="11">
        <v>0</v>
      </c>
      <c r="I17" s="11">
        <v>44</v>
      </c>
    </row>
    <row r="18" spans="1:9" ht="13.5" thickBot="1">
      <c r="A18" s="9" t="s">
        <v>205</v>
      </c>
      <c r="B18" s="9"/>
      <c r="C18" s="9"/>
      <c r="D18" s="9"/>
      <c r="E18" s="9"/>
      <c r="F18" s="9"/>
      <c r="G18" s="9"/>
      <c r="H18" s="9"/>
      <c r="I18" s="9"/>
    </row>
    <row r="19" spans="1:9" ht="13.5" thickBot="1">
      <c r="A19" s="10" t="s">
        <v>206</v>
      </c>
      <c r="B19" s="11" t="s">
        <v>345</v>
      </c>
      <c r="C19" s="11" t="s">
        <v>185</v>
      </c>
      <c r="D19" s="11">
        <v>671</v>
      </c>
      <c r="E19" s="11">
        <v>653</v>
      </c>
      <c r="F19" s="11">
        <v>449</v>
      </c>
      <c r="G19" s="11">
        <v>106</v>
      </c>
      <c r="H19" s="11">
        <v>1</v>
      </c>
      <c r="I19" s="11">
        <v>107</v>
      </c>
    </row>
    <row r="20" spans="1:9" ht="13.5" thickBot="1">
      <c r="A20" s="9" t="s">
        <v>182</v>
      </c>
      <c r="B20" s="9"/>
      <c r="C20" s="9"/>
      <c r="D20" s="9"/>
      <c r="E20" s="9"/>
      <c r="F20" s="9"/>
      <c r="G20" s="9"/>
      <c r="H20" s="9"/>
      <c r="I20" s="9"/>
    </row>
    <row r="21" spans="1:9" ht="13.5" thickBot="1">
      <c r="A21" s="10" t="s">
        <v>198</v>
      </c>
      <c r="B21" s="11" t="s">
        <v>345</v>
      </c>
      <c r="C21" s="11" t="s">
        <v>185</v>
      </c>
      <c r="D21" s="11">
        <v>373</v>
      </c>
      <c r="E21" s="11">
        <v>371</v>
      </c>
      <c r="F21" s="11">
        <v>245</v>
      </c>
      <c r="G21" s="11">
        <v>99</v>
      </c>
      <c r="H21" s="11">
        <v>0</v>
      </c>
      <c r="I21" s="11">
        <v>99</v>
      </c>
    </row>
    <row r="22" spans="1:9" ht="13.5" thickBot="1">
      <c r="A22" s="10" t="s">
        <v>207</v>
      </c>
      <c r="B22" s="11" t="s">
        <v>345</v>
      </c>
      <c r="C22" s="11" t="s">
        <v>185</v>
      </c>
      <c r="D22" s="11">
        <v>258</v>
      </c>
      <c r="E22" s="11">
        <v>255</v>
      </c>
      <c r="F22" s="11">
        <v>172</v>
      </c>
      <c r="G22" s="11">
        <v>89</v>
      </c>
      <c r="H22" s="11">
        <v>0</v>
      </c>
      <c r="I22" s="11">
        <v>89</v>
      </c>
    </row>
    <row r="23" spans="1:9" ht="13.5" thickBot="1">
      <c r="A23" s="10" t="s">
        <v>200</v>
      </c>
      <c r="B23" s="11" t="s">
        <v>345</v>
      </c>
      <c r="C23" s="11" t="s">
        <v>185</v>
      </c>
      <c r="D23" s="11">
        <v>155</v>
      </c>
      <c r="E23" s="11">
        <v>150</v>
      </c>
      <c r="F23" s="11">
        <v>86</v>
      </c>
      <c r="G23" s="11">
        <v>43</v>
      </c>
      <c r="H23" s="11">
        <v>0</v>
      </c>
      <c r="I23" s="11">
        <v>43</v>
      </c>
    </row>
    <row r="24" spans="1:9" ht="13.5" thickBot="1">
      <c r="A24" s="10" t="s">
        <v>201</v>
      </c>
      <c r="B24" s="11" t="s">
        <v>345</v>
      </c>
      <c r="C24" s="11" t="s">
        <v>185</v>
      </c>
      <c r="D24" s="11">
        <v>109</v>
      </c>
      <c r="E24" s="11">
        <v>107</v>
      </c>
      <c r="F24" s="11">
        <v>57</v>
      </c>
      <c r="G24" s="11">
        <v>51</v>
      </c>
      <c r="H24" s="11">
        <v>0</v>
      </c>
      <c r="I24" s="11">
        <v>51</v>
      </c>
    </row>
    <row r="25" spans="1:9" ht="13.5" thickBot="1">
      <c r="A25" s="9" t="s">
        <v>180</v>
      </c>
      <c r="B25" s="9"/>
      <c r="C25" s="9"/>
      <c r="D25" s="9"/>
      <c r="E25" s="9"/>
      <c r="F25" s="9"/>
      <c r="G25" s="9"/>
      <c r="H25" s="9"/>
      <c r="I25" s="9"/>
    </row>
    <row r="26" spans="1:9" ht="26.25" thickBot="1">
      <c r="A26" s="10" t="s">
        <v>196</v>
      </c>
      <c r="B26" s="11" t="s">
        <v>346</v>
      </c>
      <c r="C26" s="11" t="s">
        <v>185</v>
      </c>
      <c r="D26" s="11">
        <v>126</v>
      </c>
      <c r="E26" s="11">
        <v>104</v>
      </c>
      <c r="F26" s="11">
        <v>56</v>
      </c>
      <c r="G26" s="11">
        <v>20</v>
      </c>
      <c r="H26" s="11">
        <v>0</v>
      </c>
      <c r="I26" s="11">
        <v>20</v>
      </c>
    </row>
    <row r="27" spans="1:9" ht="13.5" thickBot="1">
      <c r="A27" s="9" t="s">
        <v>205</v>
      </c>
      <c r="B27" s="9"/>
      <c r="C27" s="9"/>
      <c r="D27" s="9"/>
      <c r="E27" s="9"/>
      <c r="F27" s="9"/>
      <c r="G27" s="9"/>
      <c r="H27" s="9"/>
      <c r="I27" s="9"/>
    </row>
    <row r="28" spans="1:9" ht="26.25" thickBot="1">
      <c r="A28" s="10" t="s">
        <v>206</v>
      </c>
      <c r="B28" s="11" t="s">
        <v>346</v>
      </c>
      <c r="C28" s="11" t="s">
        <v>185</v>
      </c>
      <c r="D28" s="11">
        <v>9</v>
      </c>
      <c r="E28" s="11">
        <v>7</v>
      </c>
      <c r="F28" s="11">
        <v>1</v>
      </c>
      <c r="G28" s="11">
        <v>1</v>
      </c>
      <c r="H28" s="11">
        <v>0</v>
      </c>
      <c r="I28" s="11">
        <v>1</v>
      </c>
    </row>
    <row r="29" spans="1:9" ht="13.5" thickBot="1">
      <c r="A29" s="9" t="s">
        <v>182</v>
      </c>
      <c r="B29" s="9"/>
      <c r="C29" s="9"/>
      <c r="D29" s="9"/>
      <c r="E29" s="9"/>
      <c r="F29" s="9"/>
      <c r="G29" s="9"/>
      <c r="H29" s="9"/>
      <c r="I29" s="9"/>
    </row>
    <row r="30" spans="1:9" ht="26.25" thickBot="1">
      <c r="A30" s="10" t="s">
        <v>198</v>
      </c>
      <c r="B30" s="11" t="s">
        <v>346</v>
      </c>
      <c r="C30" s="11" t="s">
        <v>185</v>
      </c>
      <c r="D30" s="11">
        <v>51</v>
      </c>
      <c r="E30" s="11">
        <v>43</v>
      </c>
      <c r="F30" s="11">
        <v>13</v>
      </c>
      <c r="G30" s="11">
        <v>11</v>
      </c>
      <c r="H30" s="11">
        <v>0</v>
      </c>
      <c r="I30" s="11">
        <v>11</v>
      </c>
    </row>
    <row r="31" spans="1:9" ht="26.25" thickBot="1">
      <c r="A31" s="10" t="s">
        <v>207</v>
      </c>
      <c r="B31" s="11" t="s">
        <v>346</v>
      </c>
      <c r="C31" s="11" t="s">
        <v>185</v>
      </c>
      <c r="D31" s="11">
        <v>39</v>
      </c>
      <c r="E31" s="11">
        <v>33</v>
      </c>
      <c r="F31" s="11">
        <v>20</v>
      </c>
      <c r="G31" s="11">
        <v>15</v>
      </c>
      <c r="H31" s="11">
        <v>0</v>
      </c>
      <c r="I31" s="11">
        <v>15</v>
      </c>
    </row>
    <row r="32" spans="1:9" ht="26.25" thickBot="1">
      <c r="A32" s="10" t="s">
        <v>208</v>
      </c>
      <c r="B32" s="11" t="s">
        <v>346</v>
      </c>
      <c r="C32" s="11" t="s">
        <v>185</v>
      </c>
      <c r="D32" s="11">
        <v>51</v>
      </c>
      <c r="E32" s="11">
        <v>44</v>
      </c>
      <c r="F32" s="11">
        <v>32</v>
      </c>
      <c r="G32" s="11">
        <v>26</v>
      </c>
      <c r="H32" s="11">
        <v>0</v>
      </c>
      <c r="I32" s="11">
        <v>26</v>
      </c>
    </row>
    <row r="33" spans="1:9" ht="26.25" thickBot="1">
      <c r="A33" s="10" t="s">
        <v>200</v>
      </c>
      <c r="B33" s="11" t="s">
        <v>346</v>
      </c>
      <c r="C33" s="11" t="s">
        <v>185</v>
      </c>
      <c r="D33" s="11">
        <v>52</v>
      </c>
      <c r="E33" s="11">
        <v>41</v>
      </c>
      <c r="F33" s="11">
        <v>16</v>
      </c>
      <c r="G33" s="11">
        <v>7</v>
      </c>
      <c r="H33" s="11">
        <v>5</v>
      </c>
      <c r="I33" s="11">
        <v>12</v>
      </c>
    </row>
    <row r="34" spans="1:9" ht="26.25" thickBot="1">
      <c r="A34" s="10" t="s">
        <v>201</v>
      </c>
      <c r="B34" s="11" t="s">
        <v>346</v>
      </c>
      <c r="C34" s="11" t="s">
        <v>185</v>
      </c>
      <c r="D34" s="11">
        <v>37</v>
      </c>
      <c r="E34" s="11">
        <v>33</v>
      </c>
      <c r="F34" s="11">
        <v>19</v>
      </c>
      <c r="G34" s="11">
        <v>16</v>
      </c>
      <c r="H34" s="11">
        <v>0</v>
      </c>
      <c r="I34" s="11">
        <v>16</v>
      </c>
    </row>
    <row r="35" spans="1:9" ht="15.75" thickBot="1">
      <c r="A35" s="9" t="s">
        <v>184</v>
      </c>
      <c r="B35" s="9"/>
      <c r="C35" s="16"/>
      <c r="D35" s="13">
        <f aca="true" t="shared" si="0" ref="D35:I35">SUM(D3:D34)</f>
        <v>7883</v>
      </c>
      <c r="E35" s="13">
        <f t="shared" si="0"/>
        <v>7502</v>
      </c>
      <c r="F35" s="13">
        <f t="shared" si="0"/>
        <v>4255</v>
      </c>
      <c r="G35" s="13">
        <f t="shared" si="0"/>
        <v>1945</v>
      </c>
      <c r="H35" s="13">
        <f t="shared" si="0"/>
        <v>10</v>
      </c>
      <c r="I35" s="13">
        <f t="shared" si="0"/>
        <v>1955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28" sqref="I28"/>
    </sheetView>
  </sheetViews>
  <sheetFormatPr defaultColWidth="9.140625" defaultRowHeight="12.75"/>
  <cols>
    <col min="1" max="1" width="50.7109375" style="14" customWidth="1"/>
    <col min="2" max="3" width="13.421875" style="14" customWidth="1"/>
    <col min="4" max="9" width="10.7109375" style="14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9" t="s">
        <v>259</v>
      </c>
      <c r="B2" s="9"/>
      <c r="C2" s="9"/>
      <c r="D2" s="9"/>
      <c r="E2" s="9"/>
      <c r="F2" s="9"/>
      <c r="G2" s="9"/>
      <c r="H2" s="9"/>
      <c r="I2" s="9"/>
    </row>
    <row r="3" spans="1:9" ht="13.5" thickBot="1">
      <c r="A3" s="10" t="s">
        <v>259</v>
      </c>
      <c r="B3" s="11" t="s">
        <v>344</v>
      </c>
      <c r="C3" s="11" t="s">
        <v>185</v>
      </c>
      <c r="D3" s="11">
        <v>1267</v>
      </c>
      <c r="E3" s="11">
        <v>1221</v>
      </c>
      <c r="F3" s="11">
        <v>817</v>
      </c>
      <c r="G3" s="11">
        <v>828</v>
      </c>
      <c r="H3" s="11">
        <v>0</v>
      </c>
      <c r="I3" s="11">
        <v>828</v>
      </c>
    </row>
    <row r="4" spans="1:9" ht="13.5" thickBot="1">
      <c r="A4" s="9" t="s">
        <v>260</v>
      </c>
      <c r="B4" s="9"/>
      <c r="C4" s="9"/>
      <c r="D4" s="9"/>
      <c r="E4" s="9"/>
      <c r="F4" s="9"/>
      <c r="G4" s="9"/>
      <c r="H4" s="9"/>
      <c r="I4" s="9"/>
    </row>
    <row r="5" spans="1:9" ht="13.5" thickBot="1">
      <c r="A5" s="10" t="s">
        <v>260</v>
      </c>
      <c r="B5" s="11" t="s">
        <v>344</v>
      </c>
      <c r="C5" s="11" t="s">
        <v>185</v>
      </c>
      <c r="D5" s="12">
        <v>589</v>
      </c>
      <c r="E5" s="12">
        <v>555</v>
      </c>
      <c r="F5" s="12">
        <v>367</v>
      </c>
      <c r="G5" s="12">
        <v>368</v>
      </c>
      <c r="H5" s="12">
        <v>0</v>
      </c>
      <c r="I5" s="12">
        <v>368</v>
      </c>
    </row>
    <row r="6" spans="1:9" ht="13.5" thickBot="1">
      <c r="A6" s="9" t="s">
        <v>261</v>
      </c>
      <c r="B6" s="9"/>
      <c r="C6" s="9"/>
      <c r="D6" s="9"/>
      <c r="E6" s="9"/>
      <c r="F6" s="9"/>
      <c r="G6" s="9"/>
      <c r="H6" s="9"/>
      <c r="I6" s="9"/>
    </row>
    <row r="7" spans="1:9" ht="26.25" thickBot="1">
      <c r="A7" s="10" t="s">
        <v>262</v>
      </c>
      <c r="B7" s="11" t="s">
        <v>344</v>
      </c>
      <c r="C7" s="11" t="s">
        <v>185</v>
      </c>
      <c r="D7" s="12">
        <v>4</v>
      </c>
      <c r="E7" s="12">
        <v>3</v>
      </c>
      <c r="F7" s="12">
        <v>3</v>
      </c>
      <c r="G7" s="12">
        <v>3</v>
      </c>
      <c r="H7" s="12">
        <v>0</v>
      </c>
      <c r="I7" s="12">
        <v>3</v>
      </c>
    </row>
    <row r="8" spans="1:9" ht="26.25" thickBot="1">
      <c r="A8" s="10" t="s">
        <v>263</v>
      </c>
      <c r="B8" s="11" t="s">
        <v>344</v>
      </c>
      <c r="C8" s="11" t="s">
        <v>185</v>
      </c>
      <c r="D8" s="12">
        <v>22</v>
      </c>
      <c r="E8" s="12">
        <v>22</v>
      </c>
      <c r="F8" s="12">
        <v>22</v>
      </c>
      <c r="G8" s="12">
        <v>22</v>
      </c>
      <c r="H8" s="12">
        <v>0</v>
      </c>
      <c r="I8" s="12">
        <v>22</v>
      </c>
    </row>
    <row r="9" spans="1:9" ht="13.5" thickBot="1">
      <c r="A9" s="9" t="s">
        <v>259</v>
      </c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 t="s">
        <v>259</v>
      </c>
      <c r="B10" s="11" t="s">
        <v>346</v>
      </c>
      <c r="C10" s="11" t="s">
        <v>185</v>
      </c>
      <c r="D10" s="12">
        <v>232</v>
      </c>
      <c r="E10" s="12">
        <v>217</v>
      </c>
      <c r="F10" s="12">
        <v>140</v>
      </c>
      <c r="G10" s="12">
        <v>140</v>
      </c>
      <c r="H10" s="12">
        <v>0</v>
      </c>
      <c r="I10" s="12">
        <v>140</v>
      </c>
    </row>
    <row r="11" spans="1:9" ht="13.5" thickBot="1">
      <c r="A11" s="9" t="s">
        <v>260</v>
      </c>
      <c r="B11" s="9"/>
      <c r="C11" s="9"/>
      <c r="D11" s="9"/>
      <c r="E11" s="9"/>
      <c r="F11" s="9"/>
      <c r="G11" s="9"/>
      <c r="H11" s="9"/>
      <c r="I11" s="9"/>
    </row>
    <row r="12" spans="1:9" ht="26.25" thickBot="1">
      <c r="A12" s="10" t="s">
        <v>260</v>
      </c>
      <c r="B12" s="11" t="s">
        <v>346</v>
      </c>
      <c r="C12" s="11" t="s">
        <v>185</v>
      </c>
      <c r="D12" s="12">
        <v>65</v>
      </c>
      <c r="E12" s="12">
        <v>61</v>
      </c>
      <c r="F12" s="12">
        <v>42</v>
      </c>
      <c r="G12" s="12">
        <v>42</v>
      </c>
      <c r="H12" s="12">
        <v>0</v>
      </c>
      <c r="I12" s="12">
        <v>42</v>
      </c>
    </row>
    <row r="13" spans="1:9" ht="13.5" thickBot="1">
      <c r="A13" s="9" t="s">
        <v>261</v>
      </c>
      <c r="B13" s="9"/>
      <c r="C13" s="9"/>
      <c r="D13" s="9"/>
      <c r="E13" s="9"/>
      <c r="F13" s="9"/>
      <c r="G13" s="9"/>
      <c r="H13" s="9"/>
      <c r="I13" s="9"/>
    </row>
    <row r="14" spans="1:9" ht="26.25" thickBot="1">
      <c r="A14" s="10" t="s">
        <v>66</v>
      </c>
      <c r="B14" s="11" t="s">
        <v>346</v>
      </c>
      <c r="C14" s="11" t="s">
        <v>185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ht="26.25" thickBot="1">
      <c r="A15" s="10" t="s">
        <v>264</v>
      </c>
      <c r="B15" s="11" t="s">
        <v>346</v>
      </c>
      <c r="C15" s="11" t="s">
        <v>185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</row>
    <row r="16" spans="1:9" ht="13.5" thickBot="1">
      <c r="A16" s="9" t="s">
        <v>184</v>
      </c>
      <c r="B16" s="9"/>
      <c r="C16" s="9"/>
      <c r="D16" s="13">
        <f aca="true" t="shared" si="0" ref="D16:I16">SUM(D3:D15)</f>
        <v>2181</v>
      </c>
      <c r="E16" s="13">
        <f t="shared" si="0"/>
        <v>2080</v>
      </c>
      <c r="F16" s="13">
        <f t="shared" si="0"/>
        <v>1391</v>
      </c>
      <c r="G16" s="13">
        <f t="shared" si="0"/>
        <v>1403</v>
      </c>
      <c r="H16" s="13">
        <f t="shared" si="0"/>
        <v>0</v>
      </c>
      <c r="I16" s="13">
        <f t="shared" si="0"/>
        <v>1403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E7" sqref="E7"/>
    </sheetView>
  </sheetViews>
  <sheetFormatPr defaultColWidth="9.140625" defaultRowHeight="12.75"/>
  <cols>
    <col min="1" max="1" width="50.7109375" style="14" customWidth="1"/>
    <col min="2" max="3" width="13.421875" style="3" customWidth="1"/>
    <col min="4" max="9" width="10.7109375" style="14" customWidth="1"/>
    <col min="10" max="13" width="9.140625" style="14" customWidth="1"/>
  </cols>
  <sheetData>
    <row r="1" spans="1:9" ht="39" thickBot="1">
      <c r="A1" s="2" t="s">
        <v>187</v>
      </c>
      <c r="B1" s="2" t="s">
        <v>343</v>
      </c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3.5" thickBot="1">
      <c r="A2" s="22" t="s">
        <v>267</v>
      </c>
      <c r="B2" s="20"/>
      <c r="C2" s="20"/>
      <c r="D2" s="23"/>
      <c r="E2" s="23"/>
      <c r="F2" s="23"/>
      <c r="G2" s="23"/>
      <c r="H2" s="23"/>
      <c r="I2" s="24"/>
    </row>
    <row r="3" spans="1:9" ht="13.5" thickBot="1">
      <c r="A3" s="18" t="s">
        <v>268</v>
      </c>
      <c r="B3" s="11" t="s">
        <v>344</v>
      </c>
      <c r="C3" s="11" t="s">
        <v>185</v>
      </c>
      <c r="D3" s="19">
        <v>27</v>
      </c>
      <c r="E3" s="19">
        <v>24</v>
      </c>
      <c r="F3" s="19">
        <v>10</v>
      </c>
      <c r="G3" s="19">
        <v>7</v>
      </c>
      <c r="H3" s="19">
        <v>0</v>
      </c>
      <c r="I3" s="19">
        <v>7</v>
      </c>
    </row>
    <row r="4" spans="1:9" ht="13.5" thickBot="1">
      <c r="A4" s="18" t="s">
        <v>68</v>
      </c>
      <c r="B4" s="11" t="s">
        <v>344</v>
      </c>
      <c r="C4" s="11" t="s">
        <v>185</v>
      </c>
      <c r="D4" s="19">
        <v>24</v>
      </c>
      <c r="E4" s="19">
        <v>21</v>
      </c>
      <c r="F4" s="19">
        <v>5</v>
      </c>
      <c r="G4" s="19">
        <v>4</v>
      </c>
      <c r="H4" s="19">
        <v>0</v>
      </c>
      <c r="I4" s="19">
        <v>4</v>
      </c>
    </row>
    <row r="5" spans="1:9" ht="13.5" thickBot="1">
      <c r="A5" s="18" t="s">
        <v>69</v>
      </c>
      <c r="B5" s="11" t="s">
        <v>344</v>
      </c>
      <c r="C5" s="11" t="s">
        <v>185</v>
      </c>
      <c r="D5" s="19">
        <v>35</v>
      </c>
      <c r="E5" s="19">
        <v>31</v>
      </c>
      <c r="F5" s="19">
        <v>9</v>
      </c>
      <c r="G5" s="19">
        <v>5</v>
      </c>
      <c r="H5" s="19">
        <v>0</v>
      </c>
      <c r="I5" s="19">
        <v>5</v>
      </c>
    </row>
    <row r="6" spans="1:9" ht="13.5" thickBot="1">
      <c r="A6" s="18" t="s">
        <v>70</v>
      </c>
      <c r="B6" s="11" t="s">
        <v>344</v>
      </c>
      <c r="C6" s="11" t="s">
        <v>185</v>
      </c>
      <c r="D6" s="19">
        <v>21</v>
      </c>
      <c r="E6" s="19">
        <v>20</v>
      </c>
      <c r="F6" s="19">
        <v>7</v>
      </c>
      <c r="G6" s="19">
        <v>5</v>
      </c>
      <c r="H6" s="19">
        <v>0</v>
      </c>
      <c r="I6" s="19">
        <v>5</v>
      </c>
    </row>
    <row r="7" spans="1:9" ht="13.5" thickBot="1">
      <c r="A7" s="18" t="s">
        <v>71</v>
      </c>
      <c r="B7" s="11" t="s">
        <v>344</v>
      </c>
      <c r="C7" s="11" t="s">
        <v>185</v>
      </c>
      <c r="D7" s="19">
        <v>54</v>
      </c>
      <c r="E7" s="19">
        <v>53</v>
      </c>
      <c r="F7" s="19">
        <v>20</v>
      </c>
      <c r="G7" s="19">
        <v>14</v>
      </c>
      <c r="H7" s="19">
        <v>0</v>
      </c>
      <c r="I7" s="19">
        <v>14</v>
      </c>
    </row>
    <row r="8" spans="1:9" ht="13.5" thickBot="1">
      <c r="A8" s="18" t="s">
        <v>72</v>
      </c>
      <c r="B8" s="11" t="s">
        <v>344</v>
      </c>
      <c r="C8" s="11" t="s">
        <v>185</v>
      </c>
      <c r="D8" s="19">
        <v>31</v>
      </c>
      <c r="E8" s="19">
        <v>27</v>
      </c>
      <c r="F8" s="19">
        <v>11</v>
      </c>
      <c r="G8" s="19">
        <v>10</v>
      </c>
      <c r="H8" s="19">
        <v>0</v>
      </c>
      <c r="I8" s="19">
        <v>10</v>
      </c>
    </row>
    <row r="9" spans="1:9" ht="13.5" thickBot="1">
      <c r="A9" s="18" t="s">
        <v>73</v>
      </c>
      <c r="B9" s="11" t="s">
        <v>344</v>
      </c>
      <c r="C9" s="11" t="s">
        <v>185</v>
      </c>
      <c r="D9" s="19">
        <v>39</v>
      </c>
      <c r="E9" s="19">
        <v>36</v>
      </c>
      <c r="F9" s="19">
        <v>11</v>
      </c>
      <c r="G9" s="19">
        <v>10</v>
      </c>
      <c r="H9" s="19">
        <v>0</v>
      </c>
      <c r="I9" s="19">
        <v>10</v>
      </c>
    </row>
    <row r="10" spans="1:9" ht="26.25" thickBot="1">
      <c r="A10" s="18" t="s">
        <v>74</v>
      </c>
      <c r="B10" s="11" t="s">
        <v>344</v>
      </c>
      <c r="C10" s="11" t="s">
        <v>185</v>
      </c>
      <c r="D10" s="19">
        <v>30</v>
      </c>
      <c r="E10" s="19">
        <v>29</v>
      </c>
      <c r="F10" s="19">
        <v>9</v>
      </c>
      <c r="G10" s="19">
        <v>9</v>
      </c>
      <c r="H10" s="19">
        <v>0</v>
      </c>
      <c r="I10" s="19">
        <v>9</v>
      </c>
    </row>
    <row r="11" spans="1:9" ht="13.5" thickBot="1">
      <c r="A11" s="22" t="s">
        <v>269</v>
      </c>
      <c r="B11" s="20"/>
      <c r="C11" s="20"/>
      <c r="D11" s="23"/>
      <c r="E11" s="23"/>
      <c r="F11" s="23"/>
      <c r="G11" s="23"/>
      <c r="H11" s="23"/>
      <c r="I11" s="24"/>
    </row>
    <row r="12" spans="1:9" ht="13.5" thickBot="1">
      <c r="A12" s="18" t="s">
        <v>75</v>
      </c>
      <c r="B12" s="11" t="s">
        <v>344</v>
      </c>
      <c r="C12" s="11" t="s">
        <v>185</v>
      </c>
      <c r="D12" s="19">
        <v>2</v>
      </c>
      <c r="E12" s="19">
        <v>2</v>
      </c>
      <c r="F12" s="19">
        <v>1</v>
      </c>
      <c r="G12" s="19">
        <v>1</v>
      </c>
      <c r="H12" s="19">
        <v>0</v>
      </c>
      <c r="I12" s="19">
        <v>1</v>
      </c>
    </row>
    <row r="13" spans="1:9" ht="13.5" thickBot="1">
      <c r="A13" s="18" t="s">
        <v>76</v>
      </c>
      <c r="B13" s="11" t="s">
        <v>344</v>
      </c>
      <c r="C13" s="11" t="s">
        <v>185</v>
      </c>
      <c r="D13" s="19">
        <v>223</v>
      </c>
      <c r="E13" s="19">
        <v>159</v>
      </c>
      <c r="F13" s="19">
        <v>57</v>
      </c>
      <c r="G13" s="19">
        <v>6</v>
      </c>
      <c r="H13" s="19">
        <v>0</v>
      </c>
      <c r="I13" s="19">
        <v>6</v>
      </c>
    </row>
    <row r="14" spans="1:9" ht="13.5" thickBot="1">
      <c r="A14" s="18" t="s">
        <v>77</v>
      </c>
      <c r="B14" s="11" t="s">
        <v>344</v>
      </c>
      <c r="C14" s="11" t="s">
        <v>185</v>
      </c>
      <c r="D14" s="19">
        <v>14</v>
      </c>
      <c r="E14" s="19">
        <v>11</v>
      </c>
      <c r="F14" s="19">
        <v>1</v>
      </c>
      <c r="G14" s="19">
        <v>0</v>
      </c>
      <c r="H14" s="19">
        <v>0</v>
      </c>
      <c r="I14" s="19">
        <v>0</v>
      </c>
    </row>
    <row r="15" spans="1:9" ht="13.5" thickBot="1">
      <c r="A15" s="18" t="s">
        <v>78</v>
      </c>
      <c r="B15" s="11" t="s">
        <v>344</v>
      </c>
      <c r="C15" s="11" t="s">
        <v>185</v>
      </c>
      <c r="D15" s="19">
        <v>9</v>
      </c>
      <c r="E15" s="19">
        <v>8</v>
      </c>
      <c r="F15" s="19">
        <v>4</v>
      </c>
      <c r="G15" s="19">
        <v>4</v>
      </c>
      <c r="H15" s="19">
        <v>0</v>
      </c>
      <c r="I15" s="19">
        <v>4</v>
      </c>
    </row>
    <row r="16" spans="1:9" ht="13.5" thickBot="1">
      <c r="A16" s="18" t="s">
        <v>79</v>
      </c>
      <c r="B16" s="11" t="s">
        <v>344</v>
      </c>
      <c r="C16" s="11" t="s">
        <v>185</v>
      </c>
      <c r="D16" s="19">
        <v>13</v>
      </c>
      <c r="E16" s="19">
        <v>6</v>
      </c>
      <c r="F16" s="19">
        <v>3</v>
      </c>
      <c r="G16" s="19">
        <v>3</v>
      </c>
      <c r="H16" s="19">
        <v>0</v>
      </c>
      <c r="I16" s="19">
        <v>3</v>
      </c>
    </row>
    <row r="17" spans="1:9" ht="13.5" thickBot="1">
      <c r="A17" s="18" t="s">
        <v>80</v>
      </c>
      <c r="B17" s="11" t="s">
        <v>344</v>
      </c>
      <c r="C17" s="11" t="s">
        <v>185</v>
      </c>
      <c r="D17" s="19">
        <v>5</v>
      </c>
      <c r="E17" s="19">
        <v>2</v>
      </c>
      <c r="F17" s="19">
        <v>2</v>
      </c>
      <c r="G17" s="19">
        <v>2</v>
      </c>
      <c r="H17" s="19">
        <v>0</v>
      </c>
      <c r="I17" s="19">
        <v>2</v>
      </c>
    </row>
    <row r="18" spans="1:9" ht="13.5" thickBot="1">
      <c r="A18" s="18" t="s">
        <v>81</v>
      </c>
      <c r="B18" s="11" t="s">
        <v>344</v>
      </c>
      <c r="C18" s="11" t="s">
        <v>185</v>
      </c>
      <c r="D18" s="19">
        <v>59</v>
      </c>
      <c r="E18" s="19">
        <v>49</v>
      </c>
      <c r="F18" s="19">
        <v>22</v>
      </c>
      <c r="G18" s="19">
        <v>6</v>
      </c>
      <c r="H18" s="19">
        <v>0</v>
      </c>
      <c r="I18" s="19">
        <v>6</v>
      </c>
    </row>
    <row r="19" spans="1:9" ht="13.5" thickBot="1">
      <c r="A19" s="18" t="s">
        <v>270</v>
      </c>
      <c r="B19" s="11" t="s">
        <v>344</v>
      </c>
      <c r="C19" s="11" t="s">
        <v>185</v>
      </c>
      <c r="D19" s="19">
        <v>21</v>
      </c>
      <c r="E19" s="19">
        <v>16</v>
      </c>
      <c r="F19" s="19">
        <v>6</v>
      </c>
      <c r="G19" s="19">
        <v>6</v>
      </c>
      <c r="H19" s="19">
        <v>0</v>
      </c>
      <c r="I19" s="19">
        <v>6</v>
      </c>
    </row>
    <row r="20" spans="1:9" ht="13.5" thickBot="1">
      <c r="A20" s="18" t="s">
        <v>271</v>
      </c>
      <c r="B20" s="11" t="s">
        <v>344</v>
      </c>
      <c r="C20" s="11" t="s">
        <v>185</v>
      </c>
      <c r="D20" s="19">
        <v>36</v>
      </c>
      <c r="E20" s="19">
        <v>25</v>
      </c>
      <c r="F20" s="19">
        <v>8</v>
      </c>
      <c r="G20" s="19">
        <v>8</v>
      </c>
      <c r="H20" s="19">
        <v>0</v>
      </c>
      <c r="I20" s="19">
        <v>8</v>
      </c>
    </row>
    <row r="21" spans="1:9" ht="13.5" thickBot="1">
      <c r="A21" s="18" t="s">
        <v>272</v>
      </c>
      <c r="B21" s="11" t="s">
        <v>344</v>
      </c>
      <c r="C21" s="11" t="s">
        <v>185</v>
      </c>
      <c r="D21" s="19">
        <v>7</v>
      </c>
      <c r="E21" s="19">
        <v>7</v>
      </c>
      <c r="F21" s="19">
        <v>4</v>
      </c>
      <c r="G21" s="19">
        <v>1</v>
      </c>
      <c r="H21" s="19">
        <v>0</v>
      </c>
      <c r="I21" s="19">
        <v>1</v>
      </c>
    </row>
    <row r="22" spans="1:9" ht="13.5" thickBot="1">
      <c r="A22" s="18" t="s">
        <v>273</v>
      </c>
      <c r="B22" s="11" t="s">
        <v>344</v>
      </c>
      <c r="C22" s="11" t="s">
        <v>185</v>
      </c>
      <c r="D22" s="19">
        <v>7</v>
      </c>
      <c r="E22" s="19">
        <v>7</v>
      </c>
      <c r="F22" s="19">
        <v>1</v>
      </c>
      <c r="G22" s="19">
        <v>1</v>
      </c>
      <c r="H22" s="19">
        <v>0</v>
      </c>
      <c r="I22" s="19">
        <v>1</v>
      </c>
    </row>
    <row r="23" spans="1:9" ht="13.5" thickBot="1">
      <c r="A23" s="18" t="s">
        <v>274</v>
      </c>
      <c r="B23" s="11" t="s">
        <v>344</v>
      </c>
      <c r="C23" s="11" t="s">
        <v>185</v>
      </c>
      <c r="D23" s="19">
        <v>21</v>
      </c>
      <c r="E23" s="19">
        <v>18</v>
      </c>
      <c r="F23" s="19">
        <v>7</v>
      </c>
      <c r="G23" s="19">
        <v>3</v>
      </c>
      <c r="H23" s="19">
        <v>1</v>
      </c>
      <c r="I23" s="19">
        <v>4</v>
      </c>
    </row>
    <row r="24" spans="1:9" ht="13.5" thickBot="1">
      <c r="A24" s="18" t="s">
        <v>275</v>
      </c>
      <c r="B24" s="11" t="s">
        <v>344</v>
      </c>
      <c r="C24" s="11" t="s">
        <v>185</v>
      </c>
      <c r="D24" s="19">
        <v>24</v>
      </c>
      <c r="E24" s="19">
        <v>20</v>
      </c>
      <c r="F24" s="19">
        <v>6</v>
      </c>
      <c r="G24" s="19">
        <v>3</v>
      </c>
      <c r="H24" s="19">
        <v>0</v>
      </c>
      <c r="I24" s="19">
        <v>3</v>
      </c>
    </row>
    <row r="25" spans="1:9" ht="13.5" thickBot="1">
      <c r="A25" s="18" t="s">
        <v>166</v>
      </c>
      <c r="B25" s="11" t="s">
        <v>344</v>
      </c>
      <c r="C25" s="11" t="s">
        <v>185</v>
      </c>
      <c r="D25" s="19">
        <v>9</v>
      </c>
      <c r="E25" s="19">
        <v>9</v>
      </c>
      <c r="F25" s="19">
        <v>0</v>
      </c>
      <c r="G25" s="19">
        <v>0</v>
      </c>
      <c r="H25" s="19">
        <v>0</v>
      </c>
      <c r="I25" s="19">
        <v>0</v>
      </c>
    </row>
    <row r="26" spans="1:9" ht="13.5" thickBot="1">
      <c r="A26" s="18" t="s">
        <v>276</v>
      </c>
      <c r="B26" s="11" t="s">
        <v>344</v>
      </c>
      <c r="C26" s="11" t="s">
        <v>185</v>
      </c>
      <c r="D26" s="19">
        <v>47</v>
      </c>
      <c r="E26" s="19">
        <v>38</v>
      </c>
      <c r="F26" s="19">
        <v>17</v>
      </c>
      <c r="G26" s="19">
        <v>2</v>
      </c>
      <c r="H26" s="19">
        <v>0</v>
      </c>
      <c r="I26" s="19">
        <v>2</v>
      </c>
    </row>
    <row r="27" spans="1:9" ht="13.5" thickBot="1">
      <c r="A27" s="18" t="s">
        <v>277</v>
      </c>
      <c r="B27" s="11" t="s">
        <v>344</v>
      </c>
      <c r="C27" s="11" t="s">
        <v>185</v>
      </c>
      <c r="D27" s="19">
        <v>12</v>
      </c>
      <c r="E27" s="19">
        <v>9</v>
      </c>
      <c r="F27" s="19">
        <v>3</v>
      </c>
      <c r="G27" s="19">
        <v>2</v>
      </c>
      <c r="H27" s="19">
        <v>0</v>
      </c>
      <c r="I27" s="19">
        <v>2</v>
      </c>
    </row>
    <row r="28" spans="1:9" ht="13.5" thickBot="1">
      <c r="A28" s="18" t="s">
        <v>278</v>
      </c>
      <c r="B28" s="11" t="s">
        <v>344</v>
      </c>
      <c r="C28" s="11" t="s">
        <v>185</v>
      </c>
      <c r="D28" s="19">
        <v>12</v>
      </c>
      <c r="E28" s="19">
        <v>12</v>
      </c>
      <c r="F28" s="19">
        <v>6</v>
      </c>
      <c r="G28" s="19">
        <v>2</v>
      </c>
      <c r="H28" s="19">
        <v>0</v>
      </c>
      <c r="I28" s="19">
        <v>2</v>
      </c>
    </row>
    <row r="29" spans="1:9" ht="13.5" thickBot="1">
      <c r="A29" s="18" t="s">
        <v>279</v>
      </c>
      <c r="B29" s="11" t="s">
        <v>344</v>
      </c>
      <c r="C29" s="11" t="s">
        <v>185</v>
      </c>
      <c r="D29" s="19">
        <v>13</v>
      </c>
      <c r="E29" s="19">
        <v>11</v>
      </c>
      <c r="F29" s="19">
        <v>6</v>
      </c>
      <c r="G29" s="19">
        <v>4</v>
      </c>
      <c r="H29" s="19">
        <v>0</v>
      </c>
      <c r="I29" s="19">
        <v>4</v>
      </c>
    </row>
    <row r="30" spans="1:9" ht="13.5" thickBot="1">
      <c r="A30" s="18" t="s">
        <v>280</v>
      </c>
      <c r="B30" s="11" t="s">
        <v>344</v>
      </c>
      <c r="C30" s="11" t="s">
        <v>185</v>
      </c>
      <c r="D30" s="19">
        <v>17</v>
      </c>
      <c r="E30" s="19">
        <v>16</v>
      </c>
      <c r="F30" s="19">
        <v>10</v>
      </c>
      <c r="G30" s="19">
        <v>2</v>
      </c>
      <c r="H30" s="19">
        <v>0</v>
      </c>
      <c r="I30" s="19">
        <v>2</v>
      </c>
    </row>
    <row r="31" spans="1:9" ht="26.25" thickBot="1">
      <c r="A31" s="18" t="s">
        <v>82</v>
      </c>
      <c r="B31" s="11" t="s">
        <v>344</v>
      </c>
      <c r="C31" s="11" t="s">
        <v>185</v>
      </c>
      <c r="D31" s="19">
        <v>9</v>
      </c>
      <c r="E31" s="19">
        <v>9</v>
      </c>
      <c r="F31" s="19">
        <v>0</v>
      </c>
      <c r="G31" s="19">
        <v>0</v>
      </c>
      <c r="H31" s="19">
        <v>0</v>
      </c>
      <c r="I31" s="19">
        <v>0</v>
      </c>
    </row>
    <row r="32" spans="1:9" ht="13.5" thickBot="1">
      <c r="A32" s="18" t="s">
        <v>83</v>
      </c>
      <c r="B32" s="11" t="s">
        <v>344</v>
      </c>
      <c r="C32" s="11" t="s">
        <v>185</v>
      </c>
      <c r="D32" s="19">
        <v>15</v>
      </c>
      <c r="E32" s="19">
        <v>13</v>
      </c>
      <c r="F32" s="19">
        <v>3</v>
      </c>
      <c r="G32" s="19">
        <v>1</v>
      </c>
      <c r="H32" s="19">
        <v>0</v>
      </c>
      <c r="I32" s="19">
        <v>1</v>
      </c>
    </row>
    <row r="33" spans="1:9" ht="13.5" thickBot="1">
      <c r="A33" s="18" t="s">
        <v>84</v>
      </c>
      <c r="B33" s="11" t="s">
        <v>344</v>
      </c>
      <c r="C33" s="11" t="s">
        <v>185</v>
      </c>
      <c r="D33" s="19">
        <v>7</v>
      </c>
      <c r="E33" s="19">
        <v>6</v>
      </c>
      <c r="F33" s="19">
        <v>2</v>
      </c>
      <c r="G33" s="19">
        <v>0</v>
      </c>
      <c r="H33" s="19">
        <v>0</v>
      </c>
      <c r="I33" s="19">
        <v>0</v>
      </c>
    </row>
    <row r="34" spans="1:9" ht="13.5" thickBot="1">
      <c r="A34" s="18" t="s">
        <v>85</v>
      </c>
      <c r="B34" s="11" t="s">
        <v>344</v>
      </c>
      <c r="C34" s="11" t="s">
        <v>185</v>
      </c>
      <c r="D34" s="19">
        <v>3</v>
      </c>
      <c r="E34" s="19">
        <v>3</v>
      </c>
      <c r="F34" s="19">
        <v>0</v>
      </c>
      <c r="G34" s="19">
        <v>0</v>
      </c>
      <c r="H34" s="19">
        <v>0</v>
      </c>
      <c r="I34" s="19">
        <v>0</v>
      </c>
    </row>
    <row r="35" spans="1:9" ht="13.5" thickBot="1">
      <c r="A35" s="18" t="s">
        <v>281</v>
      </c>
      <c r="B35" s="11" t="s">
        <v>344</v>
      </c>
      <c r="C35" s="11" t="s">
        <v>185</v>
      </c>
      <c r="D35" s="19">
        <v>10</v>
      </c>
      <c r="E35" s="19">
        <v>8</v>
      </c>
      <c r="F35" s="19">
        <v>4</v>
      </c>
      <c r="G35" s="19">
        <v>4</v>
      </c>
      <c r="H35" s="19">
        <v>0</v>
      </c>
      <c r="I35" s="19">
        <v>4</v>
      </c>
    </row>
    <row r="36" spans="1:9" ht="13.5" thickBot="1">
      <c r="A36" s="18" t="s">
        <v>282</v>
      </c>
      <c r="B36" s="11" t="s">
        <v>344</v>
      </c>
      <c r="C36" s="11" t="s">
        <v>185</v>
      </c>
      <c r="D36" s="19">
        <v>90</v>
      </c>
      <c r="E36" s="19">
        <v>78</v>
      </c>
      <c r="F36" s="19">
        <v>21</v>
      </c>
      <c r="G36" s="19">
        <v>2</v>
      </c>
      <c r="H36" s="19">
        <v>0</v>
      </c>
      <c r="I36" s="19">
        <v>2</v>
      </c>
    </row>
    <row r="37" spans="1:9" ht="13.5" thickBot="1">
      <c r="A37" s="18" t="s">
        <v>283</v>
      </c>
      <c r="B37" s="11" t="s">
        <v>344</v>
      </c>
      <c r="C37" s="11" t="s">
        <v>185</v>
      </c>
      <c r="D37" s="19">
        <v>14</v>
      </c>
      <c r="E37" s="19">
        <v>13</v>
      </c>
      <c r="F37" s="19">
        <v>2</v>
      </c>
      <c r="G37" s="19">
        <v>1</v>
      </c>
      <c r="H37" s="19">
        <v>0</v>
      </c>
      <c r="I37" s="19">
        <v>1</v>
      </c>
    </row>
    <row r="38" spans="1:9" ht="13.5" thickBot="1">
      <c r="A38" s="18" t="s">
        <v>86</v>
      </c>
      <c r="B38" s="11" t="s">
        <v>344</v>
      </c>
      <c r="C38" s="11" t="s">
        <v>185</v>
      </c>
      <c r="D38" s="19">
        <v>8</v>
      </c>
      <c r="E38" s="19">
        <v>4</v>
      </c>
      <c r="F38" s="19">
        <v>2</v>
      </c>
      <c r="G38" s="19">
        <v>0</v>
      </c>
      <c r="H38" s="19">
        <v>0</v>
      </c>
      <c r="I38" s="19">
        <v>0</v>
      </c>
    </row>
    <row r="39" spans="1:9" ht="13.5" thickBot="1">
      <c r="A39" s="18" t="s">
        <v>284</v>
      </c>
      <c r="B39" s="11" t="s">
        <v>344</v>
      </c>
      <c r="C39" s="11" t="s">
        <v>185</v>
      </c>
      <c r="D39" s="19">
        <v>13</v>
      </c>
      <c r="E39" s="19">
        <v>9</v>
      </c>
      <c r="F39" s="19">
        <v>1</v>
      </c>
      <c r="G39" s="19">
        <v>1</v>
      </c>
      <c r="H39" s="19">
        <v>0</v>
      </c>
      <c r="I39" s="19">
        <v>1</v>
      </c>
    </row>
    <row r="40" spans="1:9" ht="13.5" thickBot="1">
      <c r="A40" s="18" t="s">
        <v>285</v>
      </c>
      <c r="B40" s="11" t="s">
        <v>344</v>
      </c>
      <c r="C40" s="11" t="s">
        <v>185</v>
      </c>
      <c r="D40" s="19">
        <v>21</v>
      </c>
      <c r="E40" s="19">
        <v>19</v>
      </c>
      <c r="F40" s="19">
        <v>6</v>
      </c>
      <c r="G40" s="19">
        <v>5</v>
      </c>
      <c r="H40" s="19">
        <v>0</v>
      </c>
      <c r="I40" s="19">
        <v>5</v>
      </c>
    </row>
    <row r="41" spans="1:9" ht="13.5" thickBot="1">
      <c r="A41" s="18" t="s">
        <v>87</v>
      </c>
      <c r="B41" s="11" t="s">
        <v>344</v>
      </c>
      <c r="C41" s="11" t="s">
        <v>185</v>
      </c>
      <c r="D41" s="19">
        <v>7</v>
      </c>
      <c r="E41" s="19">
        <v>5</v>
      </c>
      <c r="F41" s="19">
        <v>1</v>
      </c>
      <c r="G41" s="19">
        <v>0</v>
      </c>
      <c r="H41" s="19">
        <v>0</v>
      </c>
      <c r="I41" s="19">
        <v>0</v>
      </c>
    </row>
    <row r="42" spans="1:9" ht="26.25" thickBot="1">
      <c r="A42" s="18" t="s">
        <v>286</v>
      </c>
      <c r="B42" s="11" t="s">
        <v>344</v>
      </c>
      <c r="C42" s="11" t="s">
        <v>185</v>
      </c>
      <c r="D42" s="19">
        <v>172</v>
      </c>
      <c r="E42" s="19">
        <v>121</v>
      </c>
      <c r="F42" s="19">
        <v>40</v>
      </c>
      <c r="G42" s="19">
        <v>7</v>
      </c>
      <c r="H42" s="19">
        <v>0</v>
      </c>
      <c r="I42" s="19">
        <v>7</v>
      </c>
    </row>
    <row r="43" spans="1:9" ht="13.5" thickBot="1">
      <c r="A43" s="18" t="s">
        <v>88</v>
      </c>
      <c r="B43" s="11" t="s">
        <v>344</v>
      </c>
      <c r="C43" s="11" t="s">
        <v>185</v>
      </c>
      <c r="D43" s="19">
        <v>64</v>
      </c>
      <c r="E43" s="19">
        <v>37</v>
      </c>
      <c r="F43" s="19">
        <v>20</v>
      </c>
      <c r="G43" s="19">
        <v>4</v>
      </c>
      <c r="H43" s="19">
        <v>0</v>
      </c>
      <c r="I43" s="19">
        <v>4</v>
      </c>
    </row>
    <row r="44" spans="1:9" ht="26.25" thickBot="1">
      <c r="A44" s="18" t="s">
        <v>287</v>
      </c>
      <c r="B44" s="11" t="s">
        <v>344</v>
      </c>
      <c r="C44" s="11" t="s">
        <v>185</v>
      </c>
      <c r="D44" s="19">
        <v>47</v>
      </c>
      <c r="E44" s="19">
        <v>37</v>
      </c>
      <c r="F44" s="19">
        <v>9</v>
      </c>
      <c r="G44" s="19">
        <v>8</v>
      </c>
      <c r="H44" s="19">
        <v>0</v>
      </c>
      <c r="I44" s="19">
        <v>8</v>
      </c>
    </row>
    <row r="45" spans="1:9" ht="13.5" thickBot="1">
      <c r="A45" s="18" t="s">
        <v>288</v>
      </c>
      <c r="B45" s="11" t="s">
        <v>344</v>
      </c>
      <c r="C45" s="11" t="s">
        <v>185</v>
      </c>
      <c r="D45" s="19">
        <v>23</v>
      </c>
      <c r="E45" s="19">
        <v>19</v>
      </c>
      <c r="F45" s="19">
        <v>2</v>
      </c>
      <c r="G45" s="19">
        <v>1</v>
      </c>
      <c r="H45" s="19">
        <v>0</v>
      </c>
      <c r="I45" s="19">
        <v>1</v>
      </c>
    </row>
    <row r="46" spans="1:13" s="30" customFormat="1" ht="26.25" thickBot="1">
      <c r="A46" s="27" t="s">
        <v>289</v>
      </c>
      <c r="B46" s="11" t="s">
        <v>344</v>
      </c>
      <c r="C46" s="11" t="s">
        <v>185</v>
      </c>
      <c r="D46" s="11">
        <v>20</v>
      </c>
      <c r="E46" s="11">
        <v>17</v>
      </c>
      <c r="F46" s="11">
        <v>6</v>
      </c>
      <c r="G46" s="11">
        <v>5</v>
      </c>
      <c r="H46" s="11">
        <v>0</v>
      </c>
      <c r="I46" s="11">
        <v>5</v>
      </c>
      <c r="J46" s="29"/>
      <c r="K46" s="29"/>
      <c r="L46" s="29"/>
      <c r="M46" s="29"/>
    </row>
    <row r="47" spans="1:9" ht="26.25" thickBot="1">
      <c r="A47" s="18" t="s">
        <v>89</v>
      </c>
      <c r="B47" s="11" t="s">
        <v>344</v>
      </c>
      <c r="C47" s="11" t="s">
        <v>185</v>
      </c>
      <c r="D47" s="19">
        <v>5</v>
      </c>
      <c r="E47" s="19">
        <v>4</v>
      </c>
      <c r="F47" s="19">
        <v>2</v>
      </c>
      <c r="G47" s="19">
        <v>1</v>
      </c>
      <c r="H47" s="19">
        <v>0</v>
      </c>
      <c r="I47" s="19">
        <v>1</v>
      </c>
    </row>
    <row r="48" spans="1:9" ht="13.5" thickBot="1">
      <c r="A48" s="28" t="s">
        <v>290</v>
      </c>
      <c r="B48" s="11"/>
      <c r="C48" s="19"/>
      <c r="D48" s="19"/>
      <c r="E48" s="19"/>
      <c r="F48" s="19"/>
      <c r="G48" s="19"/>
      <c r="H48" s="19"/>
      <c r="I48" s="19"/>
    </row>
    <row r="49" spans="1:9" ht="26.25" thickBot="1">
      <c r="A49" s="18" t="s">
        <v>291</v>
      </c>
      <c r="B49" s="11" t="s">
        <v>344</v>
      </c>
      <c r="C49" s="11" t="s">
        <v>185</v>
      </c>
      <c r="D49" s="19">
        <v>32</v>
      </c>
      <c r="E49" s="19">
        <v>31</v>
      </c>
      <c r="F49" s="19">
        <v>18</v>
      </c>
      <c r="G49" s="19">
        <v>18</v>
      </c>
      <c r="H49" s="19">
        <v>0</v>
      </c>
      <c r="I49" s="19">
        <v>18</v>
      </c>
    </row>
    <row r="50" spans="1:9" ht="13.5" thickBot="1">
      <c r="A50" s="18" t="s">
        <v>292</v>
      </c>
      <c r="B50" s="11" t="s">
        <v>344</v>
      </c>
      <c r="C50" s="11" t="s">
        <v>185</v>
      </c>
      <c r="D50" s="19">
        <v>71</v>
      </c>
      <c r="E50" s="19">
        <v>67</v>
      </c>
      <c r="F50" s="19">
        <v>21</v>
      </c>
      <c r="G50" s="19">
        <v>9</v>
      </c>
      <c r="H50" s="19">
        <v>0</v>
      </c>
      <c r="I50" s="19">
        <v>9</v>
      </c>
    </row>
    <row r="51" spans="1:9" ht="13.5" thickBot="1">
      <c r="A51" s="18" t="s">
        <v>90</v>
      </c>
      <c r="B51" s="11" t="s">
        <v>344</v>
      </c>
      <c r="C51" s="11" t="s">
        <v>185</v>
      </c>
      <c r="D51" s="19">
        <v>107</v>
      </c>
      <c r="E51" s="19">
        <v>101</v>
      </c>
      <c r="F51" s="19">
        <v>27</v>
      </c>
      <c r="G51" s="19">
        <v>7</v>
      </c>
      <c r="H51" s="19">
        <v>0</v>
      </c>
      <c r="I51" s="19">
        <v>7</v>
      </c>
    </row>
    <row r="52" spans="1:9" ht="13.5" thickBot="1">
      <c r="A52" s="18" t="s">
        <v>293</v>
      </c>
      <c r="B52" s="11" t="s">
        <v>344</v>
      </c>
      <c r="C52" s="11" t="s">
        <v>185</v>
      </c>
      <c r="D52" s="19">
        <v>255</v>
      </c>
      <c r="E52" s="19">
        <v>240</v>
      </c>
      <c r="F52" s="19">
        <v>84</v>
      </c>
      <c r="G52" s="19">
        <v>31</v>
      </c>
      <c r="H52" s="19">
        <v>0</v>
      </c>
      <c r="I52" s="19">
        <v>31</v>
      </c>
    </row>
    <row r="53" spans="1:9" ht="13.5" thickBot="1">
      <c r="A53" s="18" t="s">
        <v>294</v>
      </c>
      <c r="B53" s="11" t="s">
        <v>344</v>
      </c>
      <c r="C53" s="11" t="s">
        <v>185</v>
      </c>
      <c r="D53" s="19">
        <v>155</v>
      </c>
      <c r="E53" s="19">
        <v>143</v>
      </c>
      <c r="F53" s="19">
        <v>54</v>
      </c>
      <c r="G53" s="19">
        <v>39</v>
      </c>
      <c r="H53" s="19">
        <v>0</v>
      </c>
      <c r="I53" s="19">
        <v>39</v>
      </c>
    </row>
    <row r="54" spans="1:9" ht="13.5" thickBot="1">
      <c r="A54" s="18" t="s">
        <v>295</v>
      </c>
      <c r="B54" s="11" t="s">
        <v>344</v>
      </c>
      <c r="C54" s="11" t="s">
        <v>185</v>
      </c>
      <c r="D54" s="19">
        <v>221</v>
      </c>
      <c r="E54" s="19">
        <v>201</v>
      </c>
      <c r="F54" s="19">
        <v>65</v>
      </c>
      <c r="G54" s="19">
        <v>24</v>
      </c>
      <c r="H54" s="19">
        <v>0</v>
      </c>
      <c r="I54" s="19">
        <v>24</v>
      </c>
    </row>
    <row r="55" spans="1:9" ht="26.25" thickBot="1">
      <c r="A55" s="18" t="s">
        <v>296</v>
      </c>
      <c r="B55" s="11" t="s">
        <v>344</v>
      </c>
      <c r="C55" s="11" t="s">
        <v>185</v>
      </c>
      <c r="D55" s="19">
        <v>62</v>
      </c>
      <c r="E55" s="19">
        <v>58</v>
      </c>
      <c r="F55" s="19">
        <v>16</v>
      </c>
      <c r="G55" s="19">
        <v>5</v>
      </c>
      <c r="H55" s="19">
        <v>0</v>
      </c>
      <c r="I55" s="19">
        <v>5</v>
      </c>
    </row>
    <row r="56" spans="1:9" ht="13.5" thickBot="1">
      <c r="A56" s="18" t="s">
        <v>297</v>
      </c>
      <c r="B56" s="11" t="s">
        <v>344</v>
      </c>
      <c r="C56" s="11" t="s">
        <v>185</v>
      </c>
      <c r="D56" s="19">
        <v>110</v>
      </c>
      <c r="E56" s="19">
        <v>108</v>
      </c>
      <c r="F56" s="19">
        <v>30</v>
      </c>
      <c r="G56" s="19">
        <v>13</v>
      </c>
      <c r="H56" s="19">
        <v>0</v>
      </c>
      <c r="I56" s="19">
        <v>13</v>
      </c>
    </row>
    <row r="57" spans="1:13" s="30" customFormat="1" ht="26.25" thickBot="1">
      <c r="A57" s="27" t="s">
        <v>298</v>
      </c>
      <c r="B57" s="11" t="s">
        <v>344</v>
      </c>
      <c r="C57" s="25" t="s">
        <v>185</v>
      </c>
      <c r="D57" s="25">
        <v>81</v>
      </c>
      <c r="E57" s="25">
        <v>77</v>
      </c>
      <c r="F57" s="25">
        <v>31</v>
      </c>
      <c r="G57" s="25">
        <v>27</v>
      </c>
      <c r="H57" s="25">
        <v>0</v>
      </c>
      <c r="I57" s="31">
        <v>27</v>
      </c>
      <c r="J57" s="29"/>
      <c r="K57" s="29"/>
      <c r="L57" s="29"/>
      <c r="M57" s="29"/>
    </row>
    <row r="58" spans="1:9" ht="13.5" thickBot="1">
      <c r="A58" s="18" t="s">
        <v>292</v>
      </c>
      <c r="B58" s="11" t="s">
        <v>344</v>
      </c>
      <c r="C58" s="11" t="s">
        <v>195</v>
      </c>
      <c r="D58" s="19">
        <v>39</v>
      </c>
      <c r="E58" s="19">
        <v>30</v>
      </c>
      <c r="F58" s="19">
        <v>13</v>
      </c>
      <c r="G58" s="19">
        <v>12</v>
      </c>
      <c r="H58" s="19">
        <v>0</v>
      </c>
      <c r="I58" s="19">
        <v>12</v>
      </c>
    </row>
    <row r="59" spans="1:9" ht="13.5" thickBot="1">
      <c r="A59" s="18" t="s">
        <v>293</v>
      </c>
      <c r="B59" s="11" t="s">
        <v>344</v>
      </c>
      <c r="C59" s="11" t="s">
        <v>195</v>
      </c>
      <c r="D59" s="19">
        <v>121</v>
      </c>
      <c r="E59" s="19">
        <v>111</v>
      </c>
      <c r="F59" s="19">
        <v>42</v>
      </c>
      <c r="G59" s="19">
        <v>40</v>
      </c>
      <c r="H59" s="19">
        <v>0</v>
      </c>
      <c r="I59" s="19">
        <v>40</v>
      </c>
    </row>
    <row r="60" spans="1:9" ht="13.5" thickBot="1">
      <c r="A60" s="18" t="s">
        <v>294</v>
      </c>
      <c r="B60" s="11" t="s">
        <v>344</v>
      </c>
      <c r="C60" s="11" t="s">
        <v>195</v>
      </c>
      <c r="D60" s="19">
        <v>50</v>
      </c>
      <c r="E60" s="19">
        <v>45</v>
      </c>
      <c r="F60" s="19">
        <v>18</v>
      </c>
      <c r="G60" s="19">
        <v>17</v>
      </c>
      <c r="H60" s="19">
        <v>0</v>
      </c>
      <c r="I60" s="19">
        <v>17</v>
      </c>
    </row>
    <row r="61" spans="1:9" ht="13.5" thickBot="1">
      <c r="A61" s="18" t="s">
        <v>297</v>
      </c>
      <c r="B61" s="11" t="s">
        <v>344</v>
      </c>
      <c r="C61" s="11" t="s">
        <v>195</v>
      </c>
      <c r="D61" s="19">
        <v>51</v>
      </c>
      <c r="E61" s="19">
        <v>49</v>
      </c>
      <c r="F61" s="19">
        <v>20</v>
      </c>
      <c r="G61" s="19">
        <v>20</v>
      </c>
      <c r="H61" s="19">
        <v>0</v>
      </c>
      <c r="I61" s="19">
        <v>20</v>
      </c>
    </row>
    <row r="62" spans="1:9" ht="26.25" thickBot="1">
      <c r="A62" s="18" t="s">
        <v>298</v>
      </c>
      <c r="B62" s="11" t="s">
        <v>344</v>
      </c>
      <c r="C62" s="11" t="s">
        <v>195</v>
      </c>
      <c r="D62" s="19">
        <v>48</v>
      </c>
      <c r="E62" s="19">
        <v>40</v>
      </c>
      <c r="F62" s="19">
        <v>14</v>
      </c>
      <c r="G62" s="19">
        <v>14</v>
      </c>
      <c r="H62" s="19">
        <v>0</v>
      </c>
      <c r="I62" s="19">
        <v>14</v>
      </c>
    </row>
    <row r="63" spans="1:9" ht="13.5" thickBot="1">
      <c r="A63" s="28" t="s">
        <v>299</v>
      </c>
      <c r="B63" s="11"/>
      <c r="C63" s="11"/>
      <c r="D63" s="19"/>
      <c r="E63" s="19"/>
      <c r="F63" s="19"/>
      <c r="G63" s="19"/>
      <c r="H63" s="19"/>
      <c r="I63" s="19"/>
    </row>
    <row r="64" spans="1:9" ht="13.5" thickBot="1">
      <c r="A64" s="18" t="s">
        <v>300</v>
      </c>
      <c r="B64" s="11" t="s">
        <v>344</v>
      </c>
      <c r="C64" s="11" t="s">
        <v>185</v>
      </c>
      <c r="D64" s="19">
        <v>31</v>
      </c>
      <c r="E64" s="19">
        <v>28</v>
      </c>
      <c r="F64" s="19">
        <v>8</v>
      </c>
      <c r="G64" s="19">
        <v>3</v>
      </c>
      <c r="H64" s="19">
        <v>0</v>
      </c>
      <c r="I64" s="19">
        <v>3</v>
      </c>
    </row>
    <row r="65" spans="1:13" s="30" customFormat="1" ht="13.5" thickBot="1">
      <c r="A65" s="27" t="s">
        <v>301</v>
      </c>
      <c r="B65" s="11" t="s">
        <v>344</v>
      </c>
      <c r="C65" s="25" t="s">
        <v>185</v>
      </c>
      <c r="D65" s="25">
        <v>70</v>
      </c>
      <c r="E65" s="25">
        <v>68</v>
      </c>
      <c r="F65" s="25">
        <v>32</v>
      </c>
      <c r="G65" s="25">
        <v>15</v>
      </c>
      <c r="H65" s="25">
        <v>0</v>
      </c>
      <c r="I65" s="31">
        <v>15</v>
      </c>
      <c r="J65" s="29"/>
      <c r="K65" s="29"/>
      <c r="L65" s="29"/>
      <c r="M65" s="29"/>
    </row>
    <row r="66" spans="1:9" ht="13.5" thickBot="1">
      <c r="A66" s="18" t="s">
        <v>302</v>
      </c>
      <c r="B66" s="11" t="s">
        <v>344</v>
      </c>
      <c r="C66" s="11" t="s">
        <v>185</v>
      </c>
      <c r="D66" s="19">
        <v>41</v>
      </c>
      <c r="E66" s="19">
        <v>35</v>
      </c>
      <c r="F66" s="19">
        <v>11</v>
      </c>
      <c r="G66" s="19">
        <v>7</v>
      </c>
      <c r="H66" s="19">
        <v>0</v>
      </c>
      <c r="I66" s="19">
        <v>7</v>
      </c>
    </row>
    <row r="67" spans="1:9" ht="13.5" thickBot="1">
      <c r="A67" s="18" t="s">
        <v>303</v>
      </c>
      <c r="B67" s="11" t="s">
        <v>344</v>
      </c>
      <c r="C67" s="11" t="s">
        <v>185</v>
      </c>
      <c r="D67" s="19">
        <v>101</v>
      </c>
      <c r="E67" s="19">
        <v>95</v>
      </c>
      <c r="F67" s="19">
        <v>27</v>
      </c>
      <c r="G67" s="19">
        <v>14</v>
      </c>
      <c r="H67" s="19">
        <v>1</v>
      </c>
      <c r="I67" s="19">
        <v>15</v>
      </c>
    </row>
    <row r="68" spans="1:9" ht="13.5" thickBot="1">
      <c r="A68" s="18" t="s">
        <v>304</v>
      </c>
      <c r="B68" s="11" t="s">
        <v>344</v>
      </c>
      <c r="C68" s="11" t="s">
        <v>185</v>
      </c>
      <c r="D68" s="19">
        <v>551</v>
      </c>
      <c r="E68" s="19">
        <v>529</v>
      </c>
      <c r="F68" s="19">
        <v>217</v>
      </c>
      <c r="G68" s="19">
        <v>92</v>
      </c>
      <c r="H68" s="19">
        <v>0</v>
      </c>
      <c r="I68" s="19">
        <v>92</v>
      </c>
    </row>
    <row r="69" spans="1:9" ht="13.5" thickBot="1">
      <c r="A69" s="18" t="s">
        <v>305</v>
      </c>
      <c r="B69" s="11" t="s">
        <v>344</v>
      </c>
      <c r="C69" s="11" t="s">
        <v>185</v>
      </c>
      <c r="D69" s="19">
        <v>207</v>
      </c>
      <c r="E69" s="19">
        <v>187</v>
      </c>
      <c r="F69" s="19">
        <v>66</v>
      </c>
      <c r="G69" s="19">
        <v>18</v>
      </c>
      <c r="H69" s="19">
        <v>0</v>
      </c>
      <c r="I69" s="19">
        <v>18</v>
      </c>
    </row>
    <row r="70" spans="1:9" ht="13.5" thickBot="1">
      <c r="A70" s="18" t="s">
        <v>304</v>
      </c>
      <c r="B70" s="11" t="s">
        <v>344</v>
      </c>
      <c r="C70" s="11" t="s">
        <v>195</v>
      </c>
      <c r="D70" s="19">
        <v>217</v>
      </c>
      <c r="E70" s="19">
        <v>183</v>
      </c>
      <c r="F70" s="19">
        <v>87</v>
      </c>
      <c r="G70" s="19">
        <v>73</v>
      </c>
      <c r="H70" s="19">
        <v>0</v>
      </c>
      <c r="I70" s="19">
        <v>73</v>
      </c>
    </row>
    <row r="71" spans="1:9" ht="13.5" thickBot="1">
      <c r="A71" s="18" t="s">
        <v>91</v>
      </c>
      <c r="B71" s="11" t="s">
        <v>344</v>
      </c>
      <c r="C71" s="11" t="s">
        <v>195</v>
      </c>
      <c r="D71" s="19">
        <v>33</v>
      </c>
      <c r="E71" s="19">
        <v>26</v>
      </c>
      <c r="F71" s="19">
        <v>15</v>
      </c>
      <c r="G71" s="19">
        <v>12</v>
      </c>
      <c r="H71" s="19">
        <v>0</v>
      </c>
      <c r="I71" s="19">
        <v>12</v>
      </c>
    </row>
    <row r="72" spans="1:9" ht="13.5" thickBot="1">
      <c r="A72" s="18" t="s">
        <v>92</v>
      </c>
      <c r="B72" s="11" t="s">
        <v>344</v>
      </c>
      <c r="C72" s="11" t="s">
        <v>195</v>
      </c>
      <c r="D72" s="19">
        <v>13</v>
      </c>
      <c r="E72" s="19">
        <v>13</v>
      </c>
      <c r="F72" s="19">
        <v>9</v>
      </c>
      <c r="G72" s="19">
        <v>7</v>
      </c>
      <c r="H72" s="19">
        <v>0</v>
      </c>
      <c r="I72" s="19">
        <v>7</v>
      </c>
    </row>
    <row r="73" spans="1:9" ht="13.5" thickBot="1">
      <c r="A73" s="28" t="s">
        <v>306</v>
      </c>
      <c r="B73" s="11"/>
      <c r="C73" s="19"/>
      <c r="D73" s="19"/>
      <c r="E73" s="19"/>
      <c r="F73" s="19"/>
      <c r="G73" s="19"/>
      <c r="H73" s="19"/>
      <c r="I73" s="19"/>
    </row>
    <row r="74" spans="1:9" ht="26.25" thickBot="1">
      <c r="A74" s="18" t="s">
        <v>307</v>
      </c>
      <c r="B74" s="11" t="s">
        <v>344</v>
      </c>
      <c r="C74" s="11" t="s">
        <v>185</v>
      </c>
      <c r="D74" s="19">
        <v>59</v>
      </c>
      <c r="E74" s="19">
        <v>57</v>
      </c>
      <c r="F74" s="19">
        <v>20</v>
      </c>
      <c r="G74" s="19">
        <v>8</v>
      </c>
      <c r="H74" s="19">
        <v>0</v>
      </c>
      <c r="I74" s="19">
        <v>8</v>
      </c>
    </row>
    <row r="75" spans="1:13" s="30" customFormat="1" ht="26.25" thickBot="1">
      <c r="A75" s="27" t="s">
        <v>308</v>
      </c>
      <c r="B75" s="11" t="s">
        <v>344</v>
      </c>
      <c r="C75" s="25" t="s">
        <v>185</v>
      </c>
      <c r="D75" s="25">
        <v>126</v>
      </c>
      <c r="E75" s="25">
        <v>121</v>
      </c>
      <c r="F75" s="25">
        <v>61</v>
      </c>
      <c r="G75" s="25">
        <v>25</v>
      </c>
      <c r="H75" s="25">
        <v>1</v>
      </c>
      <c r="I75" s="31">
        <v>26</v>
      </c>
      <c r="J75" s="29"/>
      <c r="K75" s="29"/>
      <c r="L75" s="29"/>
      <c r="M75" s="29"/>
    </row>
    <row r="76" spans="1:9" ht="13.5" thickBot="1">
      <c r="A76" s="18" t="s">
        <v>309</v>
      </c>
      <c r="B76" s="11" t="s">
        <v>344</v>
      </c>
      <c r="C76" s="11" t="s">
        <v>185</v>
      </c>
      <c r="D76" s="19">
        <v>86</v>
      </c>
      <c r="E76" s="19">
        <v>82</v>
      </c>
      <c r="F76" s="19">
        <v>36</v>
      </c>
      <c r="G76" s="19">
        <v>34</v>
      </c>
      <c r="H76" s="19">
        <v>0</v>
      </c>
      <c r="I76" s="19">
        <v>34</v>
      </c>
    </row>
    <row r="77" spans="1:9" ht="13.5" thickBot="1">
      <c r="A77" s="18" t="s">
        <v>310</v>
      </c>
      <c r="B77" s="11" t="s">
        <v>344</v>
      </c>
      <c r="C77" s="11" t="s">
        <v>185</v>
      </c>
      <c r="D77" s="19">
        <v>258</v>
      </c>
      <c r="E77" s="19">
        <v>247</v>
      </c>
      <c r="F77" s="19">
        <v>116</v>
      </c>
      <c r="G77" s="19">
        <v>42</v>
      </c>
      <c r="H77" s="19">
        <v>1</v>
      </c>
      <c r="I77" s="19">
        <v>43</v>
      </c>
    </row>
    <row r="78" spans="1:9" ht="13.5" thickBot="1">
      <c r="A78" s="18" t="s">
        <v>311</v>
      </c>
      <c r="B78" s="11" t="s">
        <v>344</v>
      </c>
      <c r="C78" s="11" t="s">
        <v>185</v>
      </c>
      <c r="D78" s="19">
        <v>68</v>
      </c>
      <c r="E78" s="19">
        <v>63</v>
      </c>
      <c r="F78" s="19">
        <v>22</v>
      </c>
      <c r="G78" s="19">
        <v>6</v>
      </c>
      <c r="H78" s="19">
        <v>0</v>
      </c>
      <c r="I78" s="19">
        <v>6</v>
      </c>
    </row>
    <row r="79" spans="1:9" ht="13.5" thickBot="1">
      <c r="A79" s="18" t="s">
        <v>312</v>
      </c>
      <c r="B79" s="11" t="s">
        <v>344</v>
      </c>
      <c r="C79" s="11" t="s">
        <v>185</v>
      </c>
      <c r="D79" s="19">
        <v>53</v>
      </c>
      <c r="E79" s="19">
        <v>53</v>
      </c>
      <c r="F79" s="19">
        <v>24</v>
      </c>
      <c r="G79" s="19">
        <v>21</v>
      </c>
      <c r="H79" s="19">
        <v>0</v>
      </c>
      <c r="I79" s="19">
        <v>21</v>
      </c>
    </row>
    <row r="80" spans="1:9" ht="13.5" thickBot="1">
      <c r="A80" s="28" t="s">
        <v>306</v>
      </c>
      <c r="B80" s="11" t="s">
        <v>344</v>
      </c>
      <c r="C80" s="11" t="s">
        <v>185</v>
      </c>
      <c r="D80" s="19">
        <v>176</v>
      </c>
      <c r="E80" s="19">
        <v>164</v>
      </c>
      <c r="F80" s="19">
        <v>77</v>
      </c>
      <c r="G80" s="19">
        <v>39</v>
      </c>
      <c r="H80" s="19">
        <v>0</v>
      </c>
      <c r="I80" s="19">
        <v>39</v>
      </c>
    </row>
    <row r="81" spans="1:13" s="30" customFormat="1" ht="13.5" thickBot="1">
      <c r="A81" s="27" t="s">
        <v>310</v>
      </c>
      <c r="B81" s="11" t="s">
        <v>344</v>
      </c>
      <c r="C81" s="25" t="s">
        <v>195</v>
      </c>
      <c r="D81" s="25">
        <v>133</v>
      </c>
      <c r="E81" s="25">
        <v>112</v>
      </c>
      <c r="F81" s="25">
        <v>58</v>
      </c>
      <c r="G81" s="25">
        <v>54</v>
      </c>
      <c r="H81" s="25">
        <v>0</v>
      </c>
      <c r="I81" s="31">
        <v>54</v>
      </c>
      <c r="J81" s="29"/>
      <c r="K81" s="29"/>
      <c r="L81" s="29"/>
      <c r="M81" s="29"/>
    </row>
    <row r="82" spans="1:9" ht="13.5" thickBot="1">
      <c r="A82" s="18" t="s">
        <v>312</v>
      </c>
      <c r="B82" s="11" t="s">
        <v>344</v>
      </c>
      <c r="C82" s="11" t="s">
        <v>195</v>
      </c>
      <c r="D82" s="19">
        <v>34</v>
      </c>
      <c r="E82" s="19">
        <v>29</v>
      </c>
      <c r="F82" s="19">
        <v>9</v>
      </c>
      <c r="G82" s="19">
        <v>7</v>
      </c>
      <c r="H82" s="19">
        <v>0</v>
      </c>
      <c r="I82" s="19">
        <v>7</v>
      </c>
    </row>
    <row r="83" spans="1:9" ht="13.5" thickBot="1">
      <c r="A83" s="28" t="s">
        <v>247</v>
      </c>
      <c r="B83" s="11" t="s">
        <v>344</v>
      </c>
      <c r="C83" s="11"/>
      <c r="D83" s="19"/>
      <c r="E83" s="19"/>
      <c r="F83" s="19"/>
      <c r="G83" s="19"/>
      <c r="H83" s="19"/>
      <c r="I83" s="19"/>
    </row>
    <row r="84" spans="1:9" ht="13.5" thickBot="1">
      <c r="A84" s="18" t="s">
        <v>93</v>
      </c>
      <c r="B84" s="11" t="s">
        <v>344</v>
      </c>
      <c r="C84" s="11" t="s">
        <v>185</v>
      </c>
      <c r="D84" s="19">
        <v>228</v>
      </c>
      <c r="E84" s="19">
        <v>214</v>
      </c>
      <c r="F84" s="19">
        <v>65</v>
      </c>
      <c r="G84" s="19">
        <v>12</v>
      </c>
      <c r="H84" s="19">
        <v>1</v>
      </c>
      <c r="I84" s="19">
        <v>13</v>
      </c>
    </row>
    <row r="85" spans="1:9" ht="13.5" thickBot="1">
      <c r="A85" s="18" t="s">
        <v>313</v>
      </c>
      <c r="B85" s="11" t="s">
        <v>344</v>
      </c>
      <c r="C85" s="11" t="s">
        <v>185</v>
      </c>
      <c r="D85" s="19">
        <v>102</v>
      </c>
      <c r="E85" s="19">
        <v>94</v>
      </c>
      <c r="F85" s="19">
        <v>30</v>
      </c>
      <c r="G85" s="19">
        <v>8</v>
      </c>
      <c r="H85" s="19">
        <v>0</v>
      </c>
      <c r="I85" s="19">
        <v>8</v>
      </c>
    </row>
    <row r="86" spans="1:9" ht="13.5" thickBot="1">
      <c r="A86" s="18" t="s">
        <v>314</v>
      </c>
      <c r="B86" s="11" t="s">
        <v>344</v>
      </c>
      <c r="C86" s="11" t="s">
        <v>185</v>
      </c>
      <c r="D86" s="19">
        <v>450</v>
      </c>
      <c r="E86" s="19">
        <v>417</v>
      </c>
      <c r="F86" s="19">
        <v>94</v>
      </c>
      <c r="G86" s="19">
        <v>25</v>
      </c>
      <c r="H86" s="19">
        <v>0</v>
      </c>
      <c r="I86" s="19">
        <v>25</v>
      </c>
    </row>
    <row r="87" spans="1:9" ht="13.5" thickBot="1">
      <c r="A87" s="18" t="s">
        <v>314</v>
      </c>
      <c r="B87" s="11" t="s">
        <v>344</v>
      </c>
      <c r="C87" s="11" t="s">
        <v>195</v>
      </c>
      <c r="D87" s="19">
        <v>504</v>
      </c>
      <c r="E87" s="19">
        <v>406</v>
      </c>
      <c r="F87" s="19">
        <v>99</v>
      </c>
      <c r="G87" s="19">
        <v>57</v>
      </c>
      <c r="H87" s="19">
        <v>0</v>
      </c>
      <c r="I87" s="19">
        <v>57</v>
      </c>
    </row>
    <row r="88" spans="1:9" ht="13.5" thickBot="1">
      <c r="A88" s="28" t="s">
        <v>315</v>
      </c>
      <c r="B88" s="11"/>
      <c r="C88" s="19"/>
      <c r="D88" s="19"/>
      <c r="E88" s="19"/>
      <c r="F88" s="19"/>
      <c r="G88" s="19"/>
      <c r="H88" s="19"/>
      <c r="I88" s="19"/>
    </row>
    <row r="89" spans="1:9" ht="13.5" thickBot="1">
      <c r="A89" s="18" t="s">
        <v>94</v>
      </c>
      <c r="B89" s="11" t="s">
        <v>344</v>
      </c>
      <c r="C89" s="11" t="s">
        <v>185</v>
      </c>
      <c r="D89" s="19">
        <v>1</v>
      </c>
      <c r="E89" s="19">
        <v>1</v>
      </c>
      <c r="F89" s="19">
        <v>1</v>
      </c>
      <c r="G89" s="19">
        <v>1</v>
      </c>
      <c r="H89" s="19">
        <v>0</v>
      </c>
      <c r="I89" s="19">
        <v>1</v>
      </c>
    </row>
    <row r="90" spans="1:9" ht="13.5" thickBot="1">
      <c r="A90" s="18" t="s">
        <v>317</v>
      </c>
      <c r="B90" s="11" t="s">
        <v>344</v>
      </c>
      <c r="C90" s="11" t="s">
        <v>185</v>
      </c>
      <c r="D90" s="19">
        <v>42</v>
      </c>
      <c r="E90" s="19">
        <v>41</v>
      </c>
      <c r="F90" s="19">
        <v>14</v>
      </c>
      <c r="G90" s="19">
        <v>6</v>
      </c>
      <c r="H90" s="19">
        <v>0</v>
      </c>
      <c r="I90" s="19">
        <v>6</v>
      </c>
    </row>
    <row r="91" spans="1:9" ht="13.5" thickBot="1">
      <c r="A91" s="18" t="s">
        <v>318</v>
      </c>
      <c r="B91" s="11" t="s">
        <v>344</v>
      </c>
      <c r="C91" s="11" t="s">
        <v>185</v>
      </c>
      <c r="D91" s="19">
        <v>68</v>
      </c>
      <c r="E91" s="19">
        <v>65</v>
      </c>
      <c r="F91" s="19">
        <v>20</v>
      </c>
      <c r="G91" s="19">
        <v>14</v>
      </c>
      <c r="H91" s="19">
        <v>0</v>
      </c>
      <c r="I91" s="19">
        <v>14</v>
      </c>
    </row>
    <row r="92" spans="1:9" ht="13.5" thickBot="1">
      <c r="A92" s="18" t="s">
        <v>319</v>
      </c>
      <c r="B92" s="11" t="s">
        <v>344</v>
      </c>
      <c r="C92" s="11" t="s">
        <v>185</v>
      </c>
      <c r="D92" s="19">
        <v>129</v>
      </c>
      <c r="E92" s="19">
        <v>125</v>
      </c>
      <c r="F92" s="19">
        <v>40</v>
      </c>
      <c r="G92" s="19">
        <v>17</v>
      </c>
      <c r="H92" s="19">
        <v>0</v>
      </c>
      <c r="I92" s="19">
        <v>17</v>
      </c>
    </row>
    <row r="93" spans="1:9" ht="13.5" thickBot="1">
      <c r="A93" s="18" t="s">
        <v>320</v>
      </c>
      <c r="B93" s="11" t="s">
        <v>344</v>
      </c>
      <c r="C93" s="11" t="s">
        <v>185</v>
      </c>
      <c r="D93" s="19">
        <v>81</v>
      </c>
      <c r="E93" s="19">
        <v>77</v>
      </c>
      <c r="F93" s="19">
        <v>27</v>
      </c>
      <c r="G93" s="19">
        <v>14</v>
      </c>
      <c r="H93" s="19">
        <v>0</v>
      </c>
      <c r="I93" s="19">
        <v>14</v>
      </c>
    </row>
    <row r="94" spans="1:9" ht="13.5" thickBot="1">
      <c r="A94" s="18" t="s">
        <v>321</v>
      </c>
      <c r="B94" s="11" t="s">
        <v>344</v>
      </c>
      <c r="C94" s="11" t="s">
        <v>185</v>
      </c>
      <c r="D94" s="19">
        <v>71</v>
      </c>
      <c r="E94" s="19">
        <v>68</v>
      </c>
      <c r="F94" s="19">
        <v>16</v>
      </c>
      <c r="G94" s="19">
        <v>14</v>
      </c>
      <c r="H94" s="19">
        <v>0</v>
      </c>
      <c r="I94" s="19">
        <v>14</v>
      </c>
    </row>
    <row r="95" spans="1:9" ht="13.5" thickBot="1">
      <c r="A95" s="18" t="s">
        <v>315</v>
      </c>
      <c r="B95" s="11" t="s">
        <v>344</v>
      </c>
      <c r="C95" s="11" t="s">
        <v>185</v>
      </c>
      <c r="D95" s="19">
        <v>155</v>
      </c>
      <c r="E95" s="19">
        <v>142</v>
      </c>
      <c r="F95" s="19">
        <v>34</v>
      </c>
      <c r="G95" s="19">
        <v>26</v>
      </c>
      <c r="H95" s="19">
        <v>0</v>
      </c>
      <c r="I95" s="19">
        <v>26</v>
      </c>
    </row>
    <row r="96" spans="1:9" ht="13.5" thickBot="1">
      <c r="A96" s="18" t="s">
        <v>316</v>
      </c>
      <c r="B96" s="11" t="s">
        <v>344</v>
      </c>
      <c r="C96" s="11" t="s">
        <v>195</v>
      </c>
      <c r="D96" s="19">
        <v>65</v>
      </c>
      <c r="E96" s="19">
        <v>59</v>
      </c>
      <c r="F96" s="19">
        <v>32</v>
      </c>
      <c r="G96" s="19">
        <v>32</v>
      </c>
      <c r="H96" s="19">
        <v>0</v>
      </c>
      <c r="I96" s="19">
        <v>32</v>
      </c>
    </row>
    <row r="97" spans="1:9" ht="13.5" thickBot="1">
      <c r="A97" s="18" t="s">
        <v>319</v>
      </c>
      <c r="B97" s="11" t="s">
        <v>344</v>
      </c>
      <c r="C97" s="11" t="s">
        <v>195</v>
      </c>
      <c r="D97" s="19">
        <v>42</v>
      </c>
      <c r="E97" s="19">
        <v>35</v>
      </c>
      <c r="F97" s="19">
        <v>12</v>
      </c>
      <c r="G97" s="19">
        <v>12</v>
      </c>
      <c r="H97" s="19">
        <v>0</v>
      </c>
      <c r="I97" s="19">
        <v>12</v>
      </c>
    </row>
    <row r="98" spans="1:9" ht="13.5" thickBot="1">
      <c r="A98" s="18" t="s">
        <v>321</v>
      </c>
      <c r="B98" s="11" t="s">
        <v>344</v>
      </c>
      <c r="C98" s="11" t="s">
        <v>195</v>
      </c>
      <c r="D98" s="19">
        <v>52</v>
      </c>
      <c r="E98" s="19">
        <v>48</v>
      </c>
      <c r="F98" s="19">
        <v>10</v>
      </c>
      <c r="G98" s="19">
        <v>10</v>
      </c>
      <c r="H98" s="19">
        <v>0</v>
      </c>
      <c r="I98" s="19">
        <v>10</v>
      </c>
    </row>
    <row r="99" spans="1:9" ht="13.5" thickBot="1">
      <c r="A99" s="18" t="s">
        <v>95</v>
      </c>
      <c r="B99" s="11" t="s">
        <v>344</v>
      </c>
      <c r="C99" s="11" t="s">
        <v>195</v>
      </c>
      <c r="D99" s="19">
        <v>1</v>
      </c>
      <c r="E99" s="19">
        <v>1</v>
      </c>
      <c r="F99" s="19">
        <v>1</v>
      </c>
      <c r="G99" s="19">
        <v>1</v>
      </c>
      <c r="H99" s="19">
        <v>0</v>
      </c>
      <c r="I99" s="19">
        <v>1</v>
      </c>
    </row>
    <row r="100" spans="1:9" ht="13.5" thickBot="1">
      <c r="A100" s="22" t="s">
        <v>322</v>
      </c>
      <c r="B100" s="20"/>
      <c r="C100" s="20"/>
      <c r="D100" s="20"/>
      <c r="E100" s="20"/>
      <c r="F100" s="20"/>
      <c r="G100" s="20"/>
      <c r="H100" s="20"/>
      <c r="I100" s="32"/>
    </row>
    <row r="101" spans="1:9" ht="13.5" thickBot="1">
      <c r="A101" s="18" t="s">
        <v>323</v>
      </c>
      <c r="B101" s="11" t="s">
        <v>344</v>
      </c>
      <c r="C101" s="11" t="s">
        <v>185</v>
      </c>
      <c r="D101" s="19">
        <v>59</v>
      </c>
      <c r="E101" s="19">
        <v>56</v>
      </c>
      <c r="F101" s="19">
        <v>4</v>
      </c>
      <c r="G101" s="19">
        <v>2</v>
      </c>
      <c r="H101" s="19">
        <v>0</v>
      </c>
      <c r="I101" s="19">
        <v>2</v>
      </c>
    </row>
    <row r="102" spans="1:9" ht="26.25" thickBot="1">
      <c r="A102" s="18" t="s">
        <v>324</v>
      </c>
      <c r="B102" s="11" t="s">
        <v>344</v>
      </c>
      <c r="C102" s="11" t="s">
        <v>185</v>
      </c>
      <c r="D102" s="19">
        <v>49</v>
      </c>
      <c r="E102" s="19">
        <v>48</v>
      </c>
      <c r="F102" s="19">
        <v>10</v>
      </c>
      <c r="G102" s="19">
        <v>3</v>
      </c>
      <c r="H102" s="19">
        <v>0</v>
      </c>
      <c r="I102" s="19">
        <v>3</v>
      </c>
    </row>
    <row r="103" spans="1:9" ht="13.5" thickBot="1">
      <c r="A103" s="18" t="s">
        <v>325</v>
      </c>
      <c r="B103" s="11" t="s">
        <v>344</v>
      </c>
      <c r="C103" s="11" t="s">
        <v>185</v>
      </c>
      <c r="D103" s="19">
        <v>22</v>
      </c>
      <c r="E103" s="19">
        <v>22</v>
      </c>
      <c r="F103" s="19">
        <v>3</v>
      </c>
      <c r="G103" s="19">
        <v>2</v>
      </c>
      <c r="H103" s="19">
        <v>0</v>
      </c>
      <c r="I103" s="19">
        <v>2</v>
      </c>
    </row>
    <row r="104" spans="1:9" ht="13.5" thickBot="1">
      <c r="A104" s="18" t="s">
        <v>326</v>
      </c>
      <c r="B104" s="11" t="s">
        <v>344</v>
      </c>
      <c r="C104" s="11" t="s">
        <v>185</v>
      </c>
      <c r="D104" s="19">
        <v>230</v>
      </c>
      <c r="E104" s="19">
        <v>214</v>
      </c>
      <c r="F104" s="19">
        <v>44</v>
      </c>
      <c r="G104" s="19">
        <v>17</v>
      </c>
      <c r="H104" s="19">
        <v>0</v>
      </c>
      <c r="I104" s="19">
        <v>17</v>
      </c>
    </row>
    <row r="105" spans="1:9" ht="26.25" thickBot="1">
      <c r="A105" s="18" t="s">
        <v>327</v>
      </c>
      <c r="B105" s="11" t="s">
        <v>344</v>
      </c>
      <c r="C105" s="11" t="s">
        <v>185</v>
      </c>
      <c r="D105" s="19">
        <v>45</v>
      </c>
      <c r="E105" s="19">
        <v>40</v>
      </c>
      <c r="F105" s="19">
        <v>8</v>
      </c>
      <c r="G105" s="19">
        <v>3</v>
      </c>
      <c r="H105" s="19">
        <v>0</v>
      </c>
      <c r="I105" s="19">
        <v>3</v>
      </c>
    </row>
    <row r="106" spans="1:9" ht="13.5" thickBot="1">
      <c r="A106" s="18" t="s">
        <v>96</v>
      </c>
      <c r="B106" s="11" t="s">
        <v>344</v>
      </c>
      <c r="C106" s="11" t="s">
        <v>195</v>
      </c>
      <c r="D106" s="19">
        <v>43</v>
      </c>
      <c r="E106" s="19">
        <v>37</v>
      </c>
      <c r="F106" s="19">
        <v>15</v>
      </c>
      <c r="G106" s="19">
        <v>15</v>
      </c>
      <c r="H106" s="19">
        <v>0</v>
      </c>
      <c r="I106" s="19">
        <v>15</v>
      </c>
    </row>
    <row r="107" spans="1:13" s="30" customFormat="1" ht="13.5" thickBot="1">
      <c r="A107" s="27" t="s">
        <v>323</v>
      </c>
      <c r="B107" s="11" t="s">
        <v>344</v>
      </c>
      <c r="C107" s="25" t="s">
        <v>195</v>
      </c>
      <c r="D107" s="25">
        <v>25</v>
      </c>
      <c r="E107" s="25">
        <v>23</v>
      </c>
      <c r="F107" s="25">
        <v>6</v>
      </c>
      <c r="G107" s="25">
        <v>5</v>
      </c>
      <c r="H107" s="25">
        <v>0</v>
      </c>
      <c r="I107" s="31">
        <v>5</v>
      </c>
      <c r="J107" s="29"/>
      <c r="K107" s="29"/>
      <c r="L107" s="29"/>
      <c r="M107" s="29"/>
    </row>
    <row r="108" spans="1:9" ht="13.5" thickBot="1">
      <c r="A108" s="18" t="s">
        <v>326</v>
      </c>
      <c r="B108" s="11" t="s">
        <v>344</v>
      </c>
      <c r="C108" s="11" t="s">
        <v>195</v>
      </c>
      <c r="D108" s="19">
        <v>232</v>
      </c>
      <c r="E108" s="19">
        <v>201</v>
      </c>
      <c r="F108" s="19">
        <v>49</v>
      </c>
      <c r="G108" s="19">
        <v>31</v>
      </c>
      <c r="H108" s="19">
        <v>0</v>
      </c>
      <c r="I108" s="19">
        <v>31</v>
      </c>
    </row>
    <row r="109" spans="1:9" ht="13.5" thickBot="1">
      <c r="A109" s="22" t="s">
        <v>267</v>
      </c>
      <c r="B109" s="25"/>
      <c r="C109" s="26"/>
      <c r="D109" s="26"/>
      <c r="E109" s="26"/>
      <c r="F109" s="26"/>
      <c r="G109" s="26"/>
      <c r="H109" s="26"/>
      <c r="I109" s="19"/>
    </row>
    <row r="110" spans="1:9" ht="26.25" thickBot="1">
      <c r="A110" s="27" t="s">
        <v>267</v>
      </c>
      <c r="B110" s="11" t="s">
        <v>346</v>
      </c>
      <c r="C110" s="19" t="s">
        <v>185</v>
      </c>
      <c r="D110" s="26">
        <v>55</v>
      </c>
      <c r="E110" s="26">
        <v>38</v>
      </c>
      <c r="F110" s="26">
        <v>30</v>
      </c>
      <c r="G110" s="26">
        <v>30</v>
      </c>
      <c r="H110" s="19">
        <v>0</v>
      </c>
      <c r="I110" s="26">
        <v>30</v>
      </c>
    </row>
    <row r="111" spans="1:9" ht="13.5" thickBot="1">
      <c r="A111" s="22" t="s">
        <v>290</v>
      </c>
      <c r="B111" s="20"/>
      <c r="C111" s="20"/>
      <c r="D111" s="23"/>
      <c r="E111" s="23"/>
      <c r="F111" s="23"/>
      <c r="G111" s="23"/>
      <c r="H111" s="23"/>
      <c r="I111" s="24"/>
    </row>
    <row r="112" spans="1:9" ht="26.25" thickBot="1">
      <c r="A112" s="18" t="s">
        <v>328</v>
      </c>
      <c r="B112" s="11" t="s">
        <v>346</v>
      </c>
      <c r="C112" s="19" t="s">
        <v>185</v>
      </c>
      <c r="D112" s="19">
        <v>66</v>
      </c>
      <c r="E112" s="19">
        <v>43</v>
      </c>
      <c r="F112" s="19">
        <v>40</v>
      </c>
      <c r="G112" s="19">
        <v>40</v>
      </c>
      <c r="H112" s="19">
        <v>0</v>
      </c>
      <c r="I112" s="19">
        <v>40</v>
      </c>
    </row>
    <row r="113" spans="1:9" ht="13.5" thickBot="1">
      <c r="A113" s="22" t="s">
        <v>299</v>
      </c>
      <c r="B113" s="20"/>
      <c r="C113" s="20"/>
      <c r="D113" s="23"/>
      <c r="E113" s="23"/>
      <c r="F113" s="23"/>
      <c r="G113" s="23"/>
      <c r="H113" s="23"/>
      <c r="I113" s="24"/>
    </row>
    <row r="114" spans="1:9" ht="26.25" thickBot="1">
      <c r="A114" s="18" t="s">
        <v>167</v>
      </c>
      <c r="B114" s="11" t="s">
        <v>346</v>
      </c>
      <c r="C114" s="19" t="s">
        <v>185</v>
      </c>
      <c r="D114" s="19">
        <v>71</v>
      </c>
      <c r="E114" s="19">
        <v>51</v>
      </c>
      <c r="F114" s="19">
        <v>33</v>
      </c>
      <c r="G114" s="19">
        <v>33</v>
      </c>
      <c r="H114" s="19">
        <v>0</v>
      </c>
      <c r="I114" s="19">
        <v>33</v>
      </c>
    </row>
    <row r="115" spans="1:9" ht="13.5" thickBot="1">
      <c r="A115" s="22" t="s">
        <v>306</v>
      </c>
      <c r="B115" s="20"/>
      <c r="C115" s="20"/>
      <c r="D115" s="23"/>
      <c r="E115" s="23"/>
      <c r="F115" s="23"/>
      <c r="G115" s="23"/>
      <c r="H115" s="23"/>
      <c r="I115" s="24"/>
    </row>
    <row r="116" spans="1:9" ht="26.25" thickBot="1">
      <c r="A116" s="18" t="s">
        <v>306</v>
      </c>
      <c r="B116" s="11" t="s">
        <v>346</v>
      </c>
      <c r="C116" s="19" t="s">
        <v>185</v>
      </c>
      <c r="D116" s="19">
        <v>89</v>
      </c>
      <c r="E116" s="19">
        <v>72</v>
      </c>
      <c r="F116" s="19">
        <v>48</v>
      </c>
      <c r="G116" s="19">
        <v>48</v>
      </c>
      <c r="H116" s="19">
        <v>0</v>
      </c>
      <c r="I116" s="19">
        <v>48</v>
      </c>
    </row>
    <row r="117" spans="1:9" ht="13.5" thickBot="1">
      <c r="A117" s="22" t="s">
        <v>247</v>
      </c>
      <c r="B117" s="20"/>
      <c r="C117" s="20"/>
      <c r="D117" s="23"/>
      <c r="E117" s="23"/>
      <c r="F117" s="23"/>
      <c r="G117" s="23"/>
      <c r="H117" s="23"/>
      <c r="I117" s="24"/>
    </row>
    <row r="118" spans="1:9" ht="26.25" thickBot="1">
      <c r="A118" s="18" t="s">
        <v>247</v>
      </c>
      <c r="B118" s="11" t="s">
        <v>346</v>
      </c>
      <c r="C118" s="19" t="s">
        <v>185</v>
      </c>
      <c r="D118" s="19">
        <v>91</v>
      </c>
      <c r="E118" s="19">
        <v>63</v>
      </c>
      <c r="F118" s="19">
        <v>38</v>
      </c>
      <c r="G118" s="19">
        <v>38</v>
      </c>
      <c r="H118" s="19">
        <v>2</v>
      </c>
      <c r="I118" s="19">
        <v>40</v>
      </c>
    </row>
    <row r="119" spans="1:9" ht="13.5" thickBot="1">
      <c r="A119" s="22" t="s">
        <v>315</v>
      </c>
      <c r="B119" s="20"/>
      <c r="C119" s="20"/>
      <c r="D119" s="23"/>
      <c r="E119" s="23"/>
      <c r="F119" s="23"/>
      <c r="G119" s="23"/>
      <c r="H119" s="23"/>
      <c r="I119" s="24"/>
    </row>
    <row r="120" spans="1:9" ht="26.25" thickBot="1">
      <c r="A120" s="18" t="s">
        <v>315</v>
      </c>
      <c r="B120" s="11" t="s">
        <v>346</v>
      </c>
      <c r="C120" s="19" t="s">
        <v>185</v>
      </c>
      <c r="D120" s="19">
        <v>47</v>
      </c>
      <c r="E120" s="19">
        <v>35</v>
      </c>
      <c r="F120" s="19">
        <v>33</v>
      </c>
      <c r="G120" s="19">
        <v>33</v>
      </c>
      <c r="H120" s="19">
        <v>0</v>
      </c>
      <c r="I120" s="19">
        <v>33</v>
      </c>
    </row>
    <row r="121" spans="1:9" ht="13.5" thickBot="1">
      <c r="A121" s="22" t="s">
        <v>322</v>
      </c>
      <c r="B121" s="20"/>
      <c r="C121" s="20"/>
      <c r="D121" s="23"/>
      <c r="E121" s="23"/>
      <c r="F121" s="23"/>
      <c r="G121" s="23"/>
      <c r="H121" s="23"/>
      <c r="I121" s="24"/>
    </row>
    <row r="122" spans="1:9" ht="26.25" thickBot="1">
      <c r="A122" s="18" t="s">
        <v>322</v>
      </c>
      <c r="B122" s="11" t="s">
        <v>346</v>
      </c>
      <c r="C122" s="19" t="s">
        <v>185</v>
      </c>
      <c r="D122" s="19">
        <v>98</v>
      </c>
      <c r="E122" s="19">
        <v>65</v>
      </c>
      <c r="F122" s="19">
        <v>54</v>
      </c>
      <c r="G122" s="19">
        <v>54</v>
      </c>
      <c r="H122" s="19">
        <v>0</v>
      </c>
      <c r="I122" s="19">
        <v>54</v>
      </c>
    </row>
    <row r="123" spans="1:9" ht="26.25" thickBot="1">
      <c r="A123" s="22" t="s">
        <v>67</v>
      </c>
      <c r="B123" s="20"/>
      <c r="C123" s="20"/>
      <c r="D123" s="23"/>
      <c r="E123" s="23"/>
      <c r="F123" s="23"/>
      <c r="G123" s="23"/>
      <c r="H123" s="23"/>
      <c r="I123" s="24"/>
    </row>
    <row r="124" spans="1:9" ht="26.25" thickBot="1">
      <c r="A124" s="18" t="s">
        <v>322</v>
      </c>
      <c r="B124" s="11" t="s">
        <v>346</v>
      </c>
      <c r="C124" s="19" t="s">
        <v>195</v>
      </c>
      <c r="D124" s="19">
        <v>151</v>
      </c>
      <c r="E124" s="19">
        <v>83</v>
      </c>
      <c r="F124" s="19">
        <v>64</v>
      </c>
      <c r="G124" s="19">
        <v>64</v>
      </c>
      <c r="H124" s="19">
        <v>0</v>
      </c>
      <c r="I124" s="19">
        <v>64</v>
      </c>
    </row>
    <row r="125" spans="1:9" ht="15.75" thickBot="1">
      <c r="A125" s="9" t="s">
        <v>184</v>
      </c>
      <c r="B125" s="13"/>
      <c r="C125" s="15"/>
      <c r="D125" s="13">
        <f aca="true" t="shared" si="0" ref="D125:I125">SUM(D2:D124)</f>
        <v>8364</v>
      </c>
      <c r="E125" s="13">
        <f t="shared" si="0"/>
        <v>7345</v>
      </c>
      <c r="F125" s="13">
        <f t="shared" si="0"/>
        <v>2689</v>
      </c>
      <c r="G125" s="13">
        <f t="shared" si="0"/>
        <v>1580</v>
      </c>
      <c r="H125" s="13">
        <f t="shared" si="0"/>
        <v>7</v>
      </c>
      <c r="I125" s="13">
        <f t="shared" si="0"/>
        <v>1587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2008-07-10T14:02:32Z</dcterms:modified>
  <cp:category/>
  <cp:version/>
  <cp:contentType/>
  <cp:contentStatus/>
</cp:coreProperties>
</file>