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5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<sst xmlns="http://schemas.openxmlformats.org/spreadsheetml/2006/main" count="3277" uniqueCount="784">
  <si>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</si>
  <si>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</si>
  <si>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</si>
  <si>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</si>
  <si>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</si>
  <si>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</si>
  <si>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</si>
  <si>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Nutriční terapeut</t>
  </si>
  <si>
    <t>Radiologický asistent</t>
  </si>
  <si>
    <t>Učitelství tělesné výchovy pro základní a střední školy + Učitelství občanské výchovy pro základní školy</t>
  </si>
  <si>
    <t>Nutriční specialista</t>
  </si>
  <si>
    <t>Optometrie</t>
  </si>
  <si>
    <t>Matematika s informatikou</t>
  </si>
  <si>
    <t>Srbský jazyk a literatura</t>
  </si>
  <si>
    <t>Management sportu</t>
  </si>
  <si>
    <t>Speciální edukace bezpečnostních složek</t>
  </si>
  <si>
    <t>Regenerace a výživa ve sportu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</si>
  <si>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</si>
  <si>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</si>
  <si>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</si>
  <si>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</si>
  <si>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</si>
  <si>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</si>
  <si>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</si>
  <si>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</si>
  <si>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</si>
  <si>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</si>
  <si>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</si>
  <si>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</si>
  <si>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</si>
  <si>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</si>
  <si>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</si>
  <si>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</si>
  <si>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</si>
  <si>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</si>
  <si>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</si>
  <si>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</si>
  <si>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</si>
  <si>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</si>
  <si>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</si>
  <si>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doktorské</t>
  </si>
  <si>
    <t>Všeobecné lékařství</t>
  </si>
  <si>
    <t>Zubní lékařství</t>
  </si>
  <si>
    <t>Typ</t>
  </si>
  <si>
    <t>bakalářské</t>
  </si>
  <si>
    <t>magisterské</t>
  </si>
  <si>
    <t>magisterské navazující</t>
  </si>
  <si>
    <t>Vyšší justiční úředník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</si>
  <si>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</si>
  <si>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</si>
  <si>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</si>
  <si>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</si>
  <si>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Finance a účetnictví</t>
  </si>
  <si>
    <t>Finance a právo</t>
  </si>
  <si>
    <t>Hospodářská politika s mezinárodní vztahy</t>
  </si>
  <si>
    <t>Vnitřní nemoci</t>
  </si>
  <si>
    <t>Psychiatrie</t>
  </si>
  <si>
    <t>Informatika ve veřejné správě</t>
  </si>
  <si>
    <t>Služby-výzkum, řízení a inovace</t>
  </si>
  <si>
    <t>Počítačové systémy a technologie</t>
  </si>
  <si>
    <t>Fyzika se zaměřením na vzdělávání + Informatika a druhý obor</t>
  </si>
  <si>
    <t>Správní geologie</t>
  </si>
  <si>
    <t>Finanční matematika</t>
  </si>
  <si>
    <t>Strukturní chemie</t>
  </si>
  <si>
    <t>Učitelství geografie a kartografie pro střední školy + Učitelství historie pro střední školy</t>
  </si>
  <si>
    <t>Genomika a proteomika</t>
  </si>
  <si>
    <t>Evropská politika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</si>
  <si>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</si>
  <si>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</si>
  <si>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</si>
  <si>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</si>
  <si>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</si>
  <si>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</si>
  <si>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Anglický jazyk a literatura + Bezpečnostní a strategická studia</t>
  </si>
  <si>
    <t>Dějiny starověku</t>
  </si>
  <si>
    <t>Hudební výchova se zaměřením na vzdělávání + Výtvarná výchova se zaměřením na vzdělávání</t>
  </si>
  <si>
    <t>Mezinárodní vztahy a energetická bezpečnost</t>
  </si>
  <si>
    <t>Ekologie</t>
  </si>
  <si>
    <t>Biologie se zaměřením na vzdělávání + Fyzika se zaměřením na vzdělávání</t>
  </si>
  <si>
    <t>Modelování a výpočty</t>
  </si>
  <si>
    <t>Učitelství chemie pro základní školy + Učitelství výchovy ke zdraví pro základní školy</t>
  </si>
  <si>
    <t>Učitelství dějepisu pro základní školy + Učitelství křesťanské výchovy pro základní školy</t>
  </si>
  <si>
    <t>Učitelství hudební výchovy pro základní školy + Učitelství občanské výchovy pro základní školy</t>
  </si>
  <si>
    <t>Učitelství matematiky pro základní školy + Učitelství přírodopisu pro základní školy</t>
  </si>
  <si>
    <t>Didaktika cizího jazyka</t>
  </si>
  <si>
    <t>Bulharský jazyk a literatura</t>
  </si>
  <si>
    <t>Teoretické právní vědy</t>
  </si>
  <si>
    <t>Občanské právo</t>
  </si>
  <si>
    <t>Obchodní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</si>
  <si>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</si>
  <si>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</si>
  <si>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</si>
  <si>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</si>
  <si>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</si>
  <si>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</si>
  <si>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</si>
  <si>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</si>
  <si>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Balkanistika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</si>
  <si>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</si>
  <si>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</si>
  <si>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</si>
  <si>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</si>
  <si>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</si>
  <si>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Fyziologie a patologická fyziologie</t>
  </si>
  <si>
    <t>Hygiena, preventivní lékařství a epidemiologie</t>
  </si>
  <si>
    <t>Chirurgie</t>
  </si>
  <si>
    <t>Lékařská mikrobiologie a imunologie</t>
  </si>
  <si>
    <t>Neurologie</t>
  </si>
  <si>
    <t>Oftalmologie</t>
  </si>
  <si>
    <t>Onkologie</t>
  </si>
  <si>
    <t>Kardiologie</t>
  </si>
  <si>
    <t>Anatomie a fyziologie rostlin</t>
  </si>
  <si>
    <t>Botanika</t>
  </si>
  <si>
    <t>Fyziologie živočichů</t>
  </si>
  <si>
    <t>Molekulární a buněčná biologie</t>
  </si>
  <si>
    <t>Mikrobiologie</t>
  </si>
  <si>
    <t>Obecná a molekulární genetika</t>
  </si>
  <si>
    <t>Zoologie</t>
  </si>
  <si>
    <t>Geologické vědy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</si>
  <si>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</si>
  <si>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</si>
  <si>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</si>
  <si>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</si>
  <si>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</si>
  <si>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</si>
  <si>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</si>
  <si>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</si>
  <si>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</si>
  <si>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</si>
  <si>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</si>
  <si>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</si>
  <si>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</si>
  <si>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</si>
  <si>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</si>
  <si>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</si>
  <si>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Finance</t>
  </si>
  <si>
    <t>Sociální psychologie</t>
  </si>
  <si>
    <t>Kinantropologie</t>
  </si>
  <si>
    <t>Předškolní a mimoškolní pedagogika</t>
  </si>
  <si>
    <t>Učitelství výtvarné výchovy pro základní školy + Učitelství speciální pedagogiky pro základní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</si>
  <si>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</si>
  <si>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</si>
  <si>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praktického vyučování</t>
  </si>
  <si>
    <t>Speciální pedagogika se zaměřením na vzdělávání + Výtvarná výchova se zaměřením na vzdělávání</t>
  </si>
  <si>
    <t>Porodní asistence</t>
  </si>
  <si>
    <t>Lékařská farmakologie</t>
  </si>
  <si>
    <t>Parazitologie</t>
  </si>
  <si>
    <t>Výtvarná výchova se zaměřením na vzdělávání + Vizuální tvorba se zaměřením na vzdělávání</t>
  </si>
  <si>
    <t>Speciální pedagogika + Výtvarná výchova</t>
  </si>
  <si>
    <t>Učitelství chemie pro základní školy + Učitelství přírodopisu pro základní školy</t>
  </si>
  <si>
    <t>Speciální pedagogika pro učitele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</si>
  <si>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</si>
  <si>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</si>
  <si>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</si>
  <si>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pro 1. stupeň základní školy</t>
  </si>
  <si>
    <t>Učitelství pro mateřské školy</t>
  </si>
  <si>
    <t>Podniková ekonomika a management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</si>
  <si>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</si>
  <si>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</si>
  <si>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</si>
  <si>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</si>
  <si>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občanské výchovy pro základní školy + Učitelství matematiky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</si>
  <si>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</si>
  <si>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</si>
  <si>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</si>
  <si>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</si>
  <si>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</si>
  <si>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</si>
  <si>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</si>
  <si>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</si>
  <si>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</si>
  <si>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</si>
  <si>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</si>
  <si>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</si>
  <si>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</si>
  <si>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</si>
  <si>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</si>
  <si>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</si>
  <si>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</si>
  <si>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</si>
  <si>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</si>
  <si>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</si>
  <si>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Finanční a pojistná matematika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</si>
  <si>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</si>
  <si>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</si>
  <si>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</si>
  <si>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</si>
  <si>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</si>
  <si>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</si>
  <si>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</si>
  <si>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Chemie</t>
  </si>
  <si>
    <t>Analytický chemik - manažer chemické laboratoře</t>
  </si>
  <si>
    <t>Chemie se zaměřením na vzdělávání + Biologie se zaměřením na vzdělávání</t>
  </si>
  <si>
    <t>Fyzika</t>
  </si>
  <si>
    <t>Biofyzika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</si>
  <si>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</si>
  <si>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</si>
  <si>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</si>
  <si>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</si>
  <si>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</si>
  <si>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</si>
  <si>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</si>
  <si>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</si>
  <si>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</si>
  <si>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Překladatelství anglického jazyka</t>
  </si>
  <si>
    <t>Učitelství estetické výchovy pro střední školy</t>
  </si>
  <si>
    <t>Matematika</t>
  </si>
  <si>
    <t>Obecná matematika</t>
  </si>
  <si>
    <t>Analytická biochemie</t>
  </si>
  <si>
    <t>Biomolekulární chemie</t>
  </si>
  <si>
    <t>Molekulární biologie a genetika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</si>
  <si>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</si>
  <si>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</si>
  <si>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</si>
  <si>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</si>
  <si>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</si>
  <si>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</si>
  <si>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</si>
  <si>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</si>
  <si>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</si>
  <si>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</si>
  <si>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</si>
  <si>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</si>
  <si>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</si>
  <si>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</si>
  <si>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</si>
  <si>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</si>
  <si>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</si>
  <si>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</si>
  <si>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</si>
  <si>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</si>
  <si>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</si>
  <si>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</si>
  <si>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</si>
  <si>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</si>
  <si>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</si>
  <si>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t>Sociální pedagogika</t>
  </si>
  <si>
    <t>Sociální pedagogika a volný čas</t>
  </si>
  <si>
    <t>Speciální pedagogika</t>
  </si>
  <si>
    <t>Specializace v pedagogice</t>
  </si>
  <si>
    <t>Ekonomika a 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</si>
  <si>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</si>
  <si>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</si>
  <si>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</si>
  <si>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</si>
  <si>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</si>
  <si>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</si>
  <si>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</si>
  <si>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</si>
  <si>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</si>
  <si>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</si>
  <si>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</si>
  <si>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</si>
  <si>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Intenzivní péče</t>
  </si>
  <si>
    <t>Sociální informatika</t>
  </si>
  <si>
    <t>kombinovaná</t>
  </si>
  <si>
    <t>Regionální rozvoj a správa</t>
  </si>
  <si>
    <t>Veřejná ekonomie</t>
  </si>
  <si>
    <t>Veřejná ekonomika a správa</t>
  </si>
  <si>
    <t>Systémové inženýrství a informatika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</si>
  <si>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</si>
  <si>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</si>
  <si>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</si>
  <si>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</si>
  <si>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</si>
  <si>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</si>
  <si>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</si>
  <si>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</si>
  <si>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</si>
  <si>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</si>
  <si>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</si>
  <si>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</si>
  <si>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</si>
  <si>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</si>
  <si>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</si>
  <si>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</si>
  <si>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</si>
  <si>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</si>
  <si>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</si>
  <si>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</si>
  <si>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</si>
  <si>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</si>
  <si>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</si>
  <si>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</si>
  <si>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</si>
  <si>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</si>
  <si>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</si>
  <si>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</si>
  <si>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</si>
  <si>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</si>
  <si>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</si>
  <si>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</si>
  <si>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</si>
  <si>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</si>
  <si>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</si>
  <si>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</si>
  <si>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</si>
  <si>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</si>
  <si>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</si>
  <si>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</si>
  <si>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</si>
  <si>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</si>
  <si>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</si>
  <si>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</si>
  <si>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</si>
  <si>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</si>
  <si>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</si>
  <si>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</si>
  <si>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</si>
  <si>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 xml:space="preserve">Dějiny umění </t>
  </si>
  <si>
    <t>Estetika a kulturní studia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</si>
  <si>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</si>
  <si>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</si>
  <si>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</si>
  <si>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</si>
  <si>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</si>
  <si>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</si>
  <si>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německého jazyka a literatury pro střední školy</t>
  </si>
  <si>
    <t>Učitelství pedagogiky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</si>
  <si>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</si>
  <si>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</si>
  <si>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</si>
  <si>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</si>
  <si>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</si>
  <si>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</si>
  <si>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</si>
  <si>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</si>
  <si>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</si>
  <si>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</si>
  <si>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</si>
  <si>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</si>
  <si>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</si>
  <si>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</si>
  <si>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Matematika se zaměřením na vzdělávání</t>
  </si>
  <si>
    <t>Zpracování obrazu</t>
  </si>
  <si>
    <t>Bezpečnost informačních technologií</t>
  </si>
  <si>
    <t>Počítačová grafika</t>
  </si>
  <si>
    <t>Informační systémy</t>
  </si>
  <si>
    <t>Počítačové systémy</t>
  </si>
  <si>
    <t>Teoretická informatika</t>
  </si>
  <si>
    <t>Tělesná výchova a sport</t>
  </si>
  <si>
    <t>Německý jazyk a literatura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</si>
  <si>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</si>
  <si>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</si>
  <si>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</si>
  <si>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zeměpisu pro základní školy + Animátor sportovních aktivit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</si>
  <si>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</si>
  <si>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</si>
  <si>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</si>
  <si>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</si>
  <si>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</si>
  <si>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</si>
  <si>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</si>
  <si>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</si>
  <si>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</si>
  <si>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</si>
  <si>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</si>
  <si>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</si>
  <si>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</si>
  <si>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</si>
  <si>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</si>
  <si>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Veřejná politika a lidské zdroje</t>
  </si>
  <si>
    <t>Bezpečnostní a strategická studia + Hospodářská politika</t>
  </si>
  <si>
    <t>Politologie + Hospodářská politika</t>
  </si>
  <si>
    <t>Literatury v angličtině</t>
  </si>
  <si>
    <t>Sociální práce + Veřejná politika a lidské zdroje</t>
  </si>
  <si>
    <t>Speciální výtvarná výchova se zaměřením na vzdělávání</t>
  </si>
  <si>
    <t>Vizuální tvorba + Galerijní pedagogika a zprostředkování umění</t>
  </si>
  <si>
    <t>Učitelství matematiky pro základní školy + Učitelství technické a informační výchovy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</si>
  <si>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</si>
  <si>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</si>
  <si>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</si>
  <si>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</si>
  <si>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</si>
  <si>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</si>
  <si>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</si>
  <si>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Kulturní studia Číny</t>
  </si>
  <si>
    <t>Anglický jazyk a literatura + Sociální antropologie</t>
  </si>
  <si>
    <t>Estetika + Environmentální studia</t>
  </si>
  <si>
    <t>Historie + Politologie</t>
  </si>
  <si>
    <t>Historie + Mediální studia a žurnalistika</t>
  </si>
  <si>
    <t>Filozofie + Politologie</t>
  </si>
  <si>
    <t>Filozofie + Mediální studia a žurnalistika</t>
  </si>
  <si>
    <t>Religionistika + Sociální antropologie</t>
  </si>
  <si>
    <t>Religionistika + Mediální studia a žurnalistika</t>
  </si>
  <si>
    <t>Sdružená uměnovědná studia + Environmentální studia</t>
  </si>
  <si>
    <t>Sdružená uměnovědná studia + Sociologie</t>
  </si>
  <si>
    <t>Sociologie + Dějiny umění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</si>
  <si>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</si>
  <si>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</si>
  <si>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</si>
  <si>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</si>
  <si>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</si>
  <si>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</si>
  <si>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</si>
  <si>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</si>
  <si>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</si>
  <si>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</si>
  <si>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</si>
  <si>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</si>
  <si>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</si>
  <si>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</si>
  <si>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</si>
  <si>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</si>
  <si>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</si>
  <si>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</si>
  <si>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</si>
  <si>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</si>
  <si>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</si>
  <si>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</si>
  <si>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</si>
  <si>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</si>
  <si>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</si>
  <si>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Sociologie</t>
  </si>
  <si>
    <t>Psychologie + Sociologie</t>
  </si>
  <si>
    <t>Sociologie</t>
  </si>
  <si>
    <t>Mezinárodní vztahy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</si>
  <si>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</si>
  <si>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</si>
  <si>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</si>
  <si>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</si>
  <si>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</si>
  <si>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</si>
  <si>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 xml:space="preserve">Mezinárodní vztahy </t>
  </si>
  <si>
    <t>Mezinárodněprávní obchodní studia</t>
  </si>
  <si>
    <t>Obchodněprávní studia</t>
  </si>
  <si>
    <t>Teorie a praxe trestního a správního procesu</t>
  </si>
  <si>
    <t>Zdravotnický záchranář</t>
  </si>
  <si>
    <t>Pediatrie</t>
  </si>
  <si>
    <t>Laboratorní a měřící technika</t>
  </si>
  <si>
    <t>Nanotechnologie - aplikovaná fyzika</t>
  </si>
  <si>
    <t>Aplikovaná geografie a geoinformatika</t>
  </si>
  <si>
    <t>Ekologická a evoluční biologie</t>
  </si>
  <si>
    <t>Experimentální biologie</t>
  </si>
  <si>
    <t>Speciální biologie</t>
  </si>
  <si>
    <t>Biofyzikální chemie</t>
  </si>
  <si>
    <t>Geologie aplikovaná a environmentální</t>
  </si>
  <si>
    <t>Geografie a kartografie se zaměřením na vzdělávání  + Anglický jazyk a literatura</t>
  </si>
  <si>
    <t>Geografie a kartografie se zaměřením na vzdělávání  + Historie</t>
  </si>
  <si>
    <t>Geografie a kartografie se zaměřením na vzdělávání  + Informatika a druhý obor</t>
  </si>
  <si>
    <t>Aplikovaná matematika pro víceoborové studium + Ekonomie</t>
  </si>
  <si>
    <t>Matematika se zaměřením na vzdělávání  + Anglický jazyk a literatura</t>
  </si>
  <si>
    <t>Matematika se zaměřením na vzdělávání  + Animátor sportovních aktivit</t>
  </si>
  <si>
    <t>Matematika se zaměřením na vzdělávání  + Geografie a kartografie se zaměřením na vzdělávání</t>
  </si>
  <si>
    <t>Matematika se zaměřením na vzdělávání  + Hudební výchova se zaměřením na vzdělávání</t>
  </si>
  <si>
    <t>Matematika se zaměřením na vzdělávání  + Informatika a druhý obor</t>
  </si>
  <si>
    <t>Matematika se zaměřením na vzdělávání  + Speciální pedagogika se zaměřením na vzdělávání</t>
  </si>
  <si>
    <t>Matematika se zaměřením na vzdělávání  + Výtvarná výchova se zaměřením na vzdělávání</t>
  </si>
  <si>
    <t xml:space="preserve">Učitelství chemie pro střední školy + Učitelství biologie pro střední školy </t>
  </si>
  <si>
    <t>Pravděpodobnost, statistika a matematické modelování</t>
  </si>
  <si>
    <t>Ruská literatura</t>
  </si>
  <si>
    <t>Psychologie + Politologie</t>
  </si>
  <si>
    <t>Kulturní sociologie</t>
  </si>
  <si>
    <t>Učitelství tělesné výchovy pro základní a střední školy + Učitelství technické a informační výchovy pro základní školy</t>
  </si>
  <si>
    <t>Právo informačních technologií</t>
  </si>
  <si>
    <t>Mezinárodní právo soukromé</t>
  </si>
  <si>
    <t>Ortooptika</t>
  </si>
  <si>
    <t>Lékařská biofyzika</t>
  </si>
  <si>
    <t>Gynekologie a porodnictví</t>
  </si>
  <si>
    <t>Geografie a kartografie se zaměřením na vzdělávání  + Bezpečnostní a strategická studia</t>
  </si>
  <si>
    <t>Geografie a kartografie se zaměřením na vzdělávání  + Politologie</t>
  </si>
  <si>
    <t>Chemie se zaměřením na vzdělávání + Matematika se zaměřením na vzdělávání</t>
  </si>
  <si>
    <t>Biologie se zaměřením na vzdělávání + Matematika se zaměřením na vzdělávání</t>
  </si>
  <si>
    <t>Lékařská genetika a molekulární diagnostika</t>
  </si>
  <si>
    <t>Učitelství biologie pro střední školy + Učitelství matematiky pro střední školy</t>
  </si>
  <si>
    <t>Učitelství matematiky pro střední školy  + Anglický jazyk a literatura</t>
  </si>
  <si>
    <t xml:space="preserve">Učitelství fyziky pro střední školy + Učitelství matematiky pro střední školy </t>
  </si>
  <si>
    <t>Pokročilé materiály a nanovědy</t>
  </si>
  <si>
    <t>Pokročilé nanotechnologie a mikrotechnologie</t>
  </si>
  <si>
    <t>Učitelství tělesné výchovy pro základní a střední školy + Učitelství anglického jazyka a literatury pro střední školy</t>
  </si>
  <si>
    <t>Energetická bezpečnost</t>
  </si>
  <si>
    <t>Historie + Bezpečnostní a strategická studia</t>
  </si>
  <si>
    <t>Filozofie + Environmentální studia</t>
  </si>
  <si>
    <t>Religionistika + Sociologie</t>
  </si>
  <si>
    <t>Sociologie + Anglický jazyk a literatura</t>
  </si>
  <si>
    <t>Sociologie + Německý jazyk a literatura</t>
  </si>
  <si>
    <t>Teorie interaktivních médií + Bezpečnostní a strategická studia</t>
  </si>
  <si>
    <t>Žurnalistika</t>
  </si>
  <si>
    <t>Učitelství odborných předmětů pro střední školy</t>
  </si>
  <si>
    <t>Učitelství hudební výchovy pro základní školy + Učitelství matematiky pro základní školy</t>
  </si>
  <si>
    <t>Učitelství výtvarné výchovy pro základní školy + Učitelství matematiky pro základní školy</t>
  </si>
  <si>
    <t>Zapsáno</t>
  </si>
  <si>
    <t>Chemie konzervování - restaurování</t>
  </si>
  <si>
    <t>Fyzika se zaměřením na vzdělávání + Animátor sportovních aktivit</t>
  </si>
  <si>
    <t>Matematika se zaměřením na vzdělávání  + Český jazyk a literatura</t>
  </si>
  <si>
    <t>Učitelství matematiky pro střední školy + Učitelství hudební výchovy pro základní školy</t>
  </si>
  <si>
    <t>Podniková informatika</t>
  </si>
  <si>
    <t>Animátor sportovních aktivit + Mediální studia a žurnalistika</t>
  </si>
  <si>
    <t>Animátor sportovních aktivit + Pedagogické asistentství francouzského jazyka a literatury pro základní školy</t>
  </si>
  <si>
    <t>Animátor sportovních aktivit + Pedagogické asistentství fyziky pro základní školy</t>
  </si>
  <si>
    <t>Animátor sportovních aktivit + Pedagogické asistentství hudební výchovy pro základní školy</t>
  </si>
  <si>
    <t>Animátor sportovních aktivit + Pedagogické asistentství technické výchovy pro základní školy</t>
  </si>
  <si>
    <t>Animátor sportovních aktivit + Ruský jazyk a literatura</t>
  </si>
  <si>
    <t>Učitelství informatiky pro střední školy + Učitelství geografie a kartografie pro střední školy</t>
  </si>
  <si>
    <t>Environmentální studia + Psychologie</t>
  </si>
  <si>
    <t>Politologie + Ekonomie</t>
  </si>
  <si>
    <t>Psychologie + Bezpečnostní a strategická studia</t>
  </si>
  <si>
    <t>Filozofie + Sociologie</t>
  </si>
  <si>
    <t>Učitelství latinského jazyka a literatury pro střední školy</t>
  </si>
  <si>
    <t>Učitelství portugalského jazyka a literatury pro střední školy</t>
  </si>
  <si>
    <t>Překladatelství španělského jazyka</t>
  </si>
  <si>
    <t>Literatura a mezikulturní komunikace</t>
  </si>
  <si>
    <t>Anglický jazyk a literatura + Hospodářská politika</t>
  </si>
  <si>
    <t>Historie + Hospodářská politika</t>
  </si>
  <si>
    <t>Italský jazyk a literatura + Hospodářská politika</t>
  </si>
  <si>
    <t>Japanistika + Hospodářská politika</t>
  </si>
  <si>
    <t>Kulturní studia Číny + Hospodářská politika</t>
  </si>
  <si>
    <t>Německý jazyk a literatura + Hospodářská politika</t>
  </si>
  <si>
    <t>Pedagogika + Hospodářská politika</t>
  </si>
  <si>
    <t>Portugalský jazyk a literatura + Hospodářská politika</t>
  </si>
  <si>
    <t>Ruský jazyk a literatura + Hospodářská politika</t>
  </si>
  <si>
    <t>Španělský jazyk a literatura + Hospodářská politika</t>
  </si>
  <si>
    <t>Učitelství hudební výchovy pro základní školy + Učitelství dějepisu pro základní školy</t>
  </si>
  <si>
    <t>Percentil k přijetí</t>
  </si>
  <si>
    <t>Body k přijetí</t>
  </si>
  <si>
    <t>Algebra, teorie čísel a matematická logika</t>
  </si>
  <si>
    <t>Vědy o živé přírodě</t>
  </si>
  <si>
    <t>Strukturní biologie</t>
  </si>
  <si>
    <t>Management kultury</t>
  </si>
  <si>
    <t>Geografie a kartografie se zaměřením na vzdělávání  + Environmentální studia</t>
  </si>
  <si>
    <t>Katalánský jazyk a literatura</t>
  </si>
  <si>
    <t>Anglický jazyk a literatura + Veřejná ekonomika a správa</t>
  </si>
  <si>
    <t>Filozofie + Ekonomie</t>
  </si>
  <si>
    <t>Francouzský jazyk a literatura + Veřejná ekonomika a správa</t>
  </si>
  <si>
    <t>Historie + Ekonomie</t>
  </si>
  <si>
    <t>Historie + Veřejná ekonomika a správa</t>
  </si>
  <si>
    <t>Japanistika + Veřejná ekonomika a správa</t>
  </si>
  <si>
    <t>Kulturní studia Číny + Veřejná ekonomika a správa</t>
  </si>
  <si>
    <t>Mediteránní studia + Hospodářská politika</t>
  </si>
  <si>
    <t>Německý jazyk a literatura + Veřejná ekonomika a správa</t>
  </si>
  <si>
    <t>Pedagogika + Ekonomie</t>
  </si>
  <si>
    <t>Pedagogika + Veřejná ekonomika a správa</t>
  </si>
  <si>
    <t>Ruský jazyk a literatura + Veřejná ekonomika a správa</t>
  </si>
  <si>
    <t>Španělský jazyk a literatura + Veřejná ekonomika a správa</t>
  </si>
  <si>
    <t>Speciální pedagogika se zaměřením na vzdělávání + Veřejná ekonomika a správa</t>
  </si>
  <si>
    <t>Environmentální studia + Bezpečnostní a strategická studia</t>
  </si>
  <si>
    <t>Environmentální studia + Veřejná ekonomika a správa</t>
  </si>
  <si>
    <t>Anglický jazyk a literatura + Evropská studia</t>
  </si>
  <si>
    <t>Francouzský jazyk a literatura + Environmentální studia</t>
  </si>
  <si>
    <t>Mediální studia a žurnalistika + Anglický jazyk a literatura</t>
  </si>
  <si>
    <t>Španělský jazyk a literatura + Sociální antropologie</t>
  </si>
  <si>
    <t>Anglický jazyk a literatura + Animátor sportovních aktivit</t>
  </si>
  <si>
    <t>Pedagogické asistentství speciální pedagogiky + Animátor sportovních aktivit</t>
  </si>
  <si>
    <t>Bioanalytik - odborný pracovník v analytických metodách</t>
  </si>
  <si>
    <t>Lékařská genetika a molekulární diagnostika pro odborné pracovníky v diagnostických metodách</t>
  </si>
  <si>
    <t>Učitelství chemie pro střední školy + Učitelství matematiky pro střední školy</t>
  </si>
  <si>
    <t>Aplikovaná kineziologie</t>
  </si>
  <si>
    <t>Učitelství tělesné výchovy pro základní a střední školy + Učitelství ruského jazyka a literatury pro střední školy</t>
  </si>
  <si>
    <t>Paleoslovenistika a slovanské jazyky</t>
  </si>
  <si>
    <t>Dermatovenerologie</t>
  </si>
  <si>
    <t>Hematologie</t>
  </si>
  <si>
    <t>Italský jazyk a literatura + Ekonomie</t>
  </si>
  <si>
    <t>Německý jazyk a literatura + Ekonomie</t>
  </si>
  <si>
    <t>Ruský jazyk a literatura + Ekonomie</t>
  </si>
  <si>
    <t>Španělský jazyk a literatura + Ekonomie</t>
  </si>
  <si>
    <t>Chemie se zaměřením na vzdělávání + Geografie a kartografie se zaměřením na vzdělávání</t>
  </si>
  <si>
    <t>Čeština pro cizince</t>
  </si>
  <si>
    <t>Ukrajinská studia</t>
  </si>
  <si>
    <t>Chorvatský jazyk a literatura + Hospodářská politika</t>
  </si>
  <si>
    <t>Mediteránní studia + Veřejná ekonomika a správa</t>
  </si>
  <si>
    <t>Slovinský jazyk a literatura + Hospodářská politika</t>
  </si>
  <si>
    <t>Ukrajinská studia + Hospodářská politika</t>
  </si>
  <si>
    <t>Ukrajinská studia + Veřejná ekonomika a správa</t>
  </si>
  <si>
    <t>Informatika a druhý obor + Fyzika se zaměřením na vzdělávání</t>
  </si>
  <si>
    <t>Francouzský jazyk a literatura + Mezinárodní vztahy</t>
  </si>
  <si>
    <t>Psychologie + Pedagogika</t>
  </si>
  <si>
    <t>Religionistika + Environmentální studia</t>
  </si>
  <si>
    <t>Politologie + Veřejná ekonomika a správa</t>
  </si>
  <si>
    <t>Veřejná politika a lidské zdroje + Veřejná ekonomie a správa</t>
  </si>
  <si>
    <t>Bioetika</t>
  </si>
  <si>
    <t>Othorinolaryngologie</t>
  </si>
  <si>
    <t>Učitelství matematiky pro střední školy + Učitelství informatiky pro střední školy</t>
  </si>
  <si>
    <t>Učitelství matematiky pro střední školy + Učitelství zeměpisu pro základní  školy</t>
  </si>
  <si>
    <t>Bio-omika</t>
  </si>
  <si>
    <t>Obecné otázky matematiky</t>
  </si>
  <si>
    <t>Hydrobiologie</t>
  </si>
  <si>
    <t>Učitelství fyziky pro základní školy + Učitelství výchovy ke zdraví pro základní školy</t>
  </si>
  <si>
    <t>Učitelství fyziky pro základní školy</t>
  </si>
  <si>
    <t>Učitelství chemie pro základní školy</t>
  </si>
  <si>
    <t>Učitelství anglického jazyka a literatury pro střední školy + Speciální pedagogika</t>
  </si>
  <si>
    <t>Latinská medievistika</t>
  </si>
  <si>
    <t>Teorie vyprávění</t>
  </si>
  <si>
    <t>Sdružená jihoslovanská studia</t>
  </si>
  <si>
    <t>Severoamerická kulturní studia</t>
  </si>
  <si>
    <t>Anglický jazyk a literatura + Ekonomie</t>
  </si>
  <si>
    <t>Dentální hygienistka</t>
  </si>
  <si>
    <t>Patologie</t>
  </si>
  <si>
    <t>Radiologie - zobrazovací metody</t>
  </si>
  <si>
    <t>Učitelství tělesné výchovy pro základní a střední školy + Učitelství francouzského jazyka a literatury pro střední školy</t>
  </si>
  <si>
    <t>Učitelství tělesné výchovy pro základní a střední školy + Učitelství hudební výchovy pro základní školy</t>
  </si>
  <si>
    <t>Kondiční trenér</t>
  </si>
  <si>
    <t>Animátor sportovních aktivit + Pedagogické asistentství anglického jazyka a literatury pro základní školy</t>
  </si>
  <si>
    <t>Učitelství matematiky pro střední školy + Učitelství pro základů společenských věd pro střední školy</t>
  </si>
  <si>
    <t>Učitelství geografie a kartografie pro střední školy + Učitelství anglického jazyka a literatury pro střední školy</t>
  </si>
  <si>
    <t xml:space="preserve">Učitelství chemie pro střední školy + Učitelství matematiky pro střední školy </t>
  </si>
  <si>
    <t>Veřejná ekonomika a správa + Francouzský jazyk pro hospodářskou a administrativní činnost</t>
  </si>
  <si>
    <t>Environmentální studia + Sociální pedagogika</t>
  </si>
  <si>
    <t>Anglický jazyk a literatura + Sociální práce</t>
  </si>
  <si>
    <t>Anglický jazyk a literatura + Veřejná politika a lidské zdroje</t>
  </si>
  <si>
    <t>Francouzský jazyk a literatura + Evropská studia</t>
  </si>
  <si>
    <t>Francouzský jazyk a literatura + Sociální antropologie</t>
  </si>
  <si>
    <t>Historie + Sociální antropologie</t>
  </si>
  <si>
    <t>Historie + Environmntální studia</t>
  </si>
  <si>
    <t>Historie + Genderová studia</t>
  </si>
  <si>
    <t>Historie + Mezinárodní vztahy</t>
  </si>
  <si>
    <t>Filozofie + Sociální antropologie</t>
  </si>
  <si>
    <t>Pedagogika + Environmentální studia</t>
  </si>
  <si>
    <t>Religionistika + Sociální práce</t>
  </si>
  <si>
    <t>Ruský jazyk a literatura + Sociální antropologie</t>
  </si>
  <si>
    <t>Španělský jazyk a literatura + Environmentální studia</t>
  </si>
  <si>
    <t>Teorie interaktivních médií + Genderová studia</t>
  </si>
  <si>
    <t>Mediální studia a žurnalistika + Teorie a dějiny divadla</t>
  </si>
  <si>
    <t>Archeologie + Sociální antropologie</t>
  </si>
  <si>
    <t>Environmentální studia + Kulturní studia Číny</t>
  </si>
  <si>
    <t>Sociologie + Teorie interaktivních médií</t>
  </si>
  <si>
    <t>Sociologie + Francouzský jazyk a literatura</t>
  </si>
  <si>
    <t>Německý jazyk a literatura + Sociální práce</t>
  </si>
  <si>
    <t>Teorie interaktivních médií + Sociální antropologie</t>
  </si>
  <si>
    <t>Teorie a dějiny filmu a audiovizuální kultury + Genderová studia</t>
  </si>
  <si>
    <t>Teorie a dějiny filmu a audiovizuální kultury + Sociální antropologie</t>
  </si>
  <si>
    <t>Mediální studia a žurnalistika + Veřejná ekonomika a správa</t>
  </si>
  <si>
    <t>Sociální práce + Sociální pedagogika</t>
  </si>
  <si>
    <t>Mezinárodní vztahy a evropská politika</t>
  </si>
  <si>
    <t>Psychologie + Genderová studia</t>
  </si>
  <si>
    <t>Psychologie + Sociální antropologie</t>
  </si>
  <si>
    <t>Slovinský jazyk a literatura + Veřejná ekonomika a správa</t>
  </si>
  <si>
    <t>Nizozemský jazyk a literatura + Veřejná ekonomika a správa</t>
  </si>
  <si>
    <t>Polský jazyk a literatura + Hospodářská politika</t>
  </si>
  <si>
    <t>Speciální pedagogika - komunikační techniky</t>
  </si>
  <si>
    <t xml:space="preserve">Český jazyk a literatury + Hudební výchova </t>
  </si>
  <si>
    <t xml:space="preserve">Český jazyk a literatury + Výtvarná výchova </t>
  </si>
  <si>
    <t>Učitelství základů společenských věd pro střední školy + Hudební výchova</t>
  </si>
  <si>
    <t>Galerijní pedagogika a zprostředkování umění + Hudební výchova</t>
  </si>
  <si>
    <t>Galerijní pedagogika a zprostředkování umění + Výtvarná výchova</t>
  </si>
  <si>
    <t>Speciální pedagogika + Český jazyk a literatura</t>
  </si>
  <si>
    <t>Učitelství odborných předmětů pro střední školy + Učitelství speciální pedagogiky se zaměřením na odborné vzdělávání</t>
  </si>
  <si>
    <t>Vizuální tvorba + Výtvarná výchova</t>
  </si>
  <si>
    <t>Učitelství anglického jazyka pro základní školy</t>
  </si>
  <si>
    <t>Učitelství anglického jazyka pro základní  školy + Učitelství německého jazyka pro základní  školy</t>
  </si>
  <si>
    <t>Učitelství anglického jazyka pro základní  školy + Učitelství ruského jazyka pro základní  školy</t>
  </si>
  <si>
    <t>Učitelství chemie pro základní školy + Učitelství anglického jazyka a literatury pro základní školy</t>
  </si>
  <si>
    <t>Učitelství chemie pro základní školy + Učitelství technické a informační výchovy pro základní školy</t>
  </si>
  <si>
    <t xml:space="preserve">Učitelství českého jazyka pro základní školy + Učitelství výtvarné výchovy pro základní školy </t>
  </si>
  <si>
    <t xml:space="preserve">Učitelství českého jazyka pro základní školy + Učitelství ruského jazyka pro základní školy </t>
  </si>
  <si>
    <t>Učitelství českého jazyka pro základní školy + Učitelství občanské výchovy pro základní školy</t>
  </si>
  <si>
    <t>Učitelství českého jazyka pro základní školy + Učitelství německého jazyka pro základní školy</t>
  </si>
  <si>
    <t>Učitelství českého jazyka pro základní školy + Učitelství křesťanské výchovy pro základní školy</t>
  </si>
  <si>
    <t>Učitelství českého jazyka pro základní školy + Učitelství hudební výchovy pro základní školy</t>
  </si>
  <si>
    <t>Učitelství českého jazyka pro základní školy + Učitelství chemie pro základní školy</t>
  </si>
  <si>
    <t>Učitelství českého jazyka pro základní školy + Učitelství dějepisu pro základní školy</t>
  </si>
  <si>
    <t>Učitelství českého jazyka pro základní školy + Učitelství anglického jazyka pro základní školy</t>
  </si>
  <si>
    <t>Učitelství českého jazyka a literatury se zaměřením na žáky s odlišným mateřským jazykem</t>
  </si>
  <si>
    <t>Učitelství dějepisu pro základní školy + Učitelství anglického jazyka pro základní školy</t>
  </si>
  <si>
    <t>Učitelství dějepisu pro základní školy + Učitelství německého jazyka pro základní školy</t>
  </si>
  <si>
    <t>Učitelství dějepisu pro základní školy + Učitelství ruského jazyka pro základní školy</t>
  </si>
  <si>
    <t>Učitelství francouzského jazyka pro základní školy + Učitelství anglického jazyka pro základní školy</t>
  </si>
  <si>
    <t>Učitelství fyziky pro základní školy + Učitelství zeměpisu pro základní školy</t>
  </si>
  <si>
    <t>Učitelství fyziky pro základní školy + Učitelství chemie pro základní školy</t>
  </si>
  <si>
    <t>Učitelství hudební výchovy pro základní školy + Učitelství křesťanské výchovy pro základní školy</t>
  </si>
  <si>
    <t>Učitelství hudební výchovy pro základní školy + Učitelství anglického jazyka pro základní školy</t>
  </si>
  <si>
    <t>Učitelství matematiky pro základní školy + Učitelství výchovy ke zdraví pro základní školy</t>
  </si>
  <si>
    <t>Učitelství německého jazyka pro základní školy</t>
  </si>
  <si>
    <t>Učitelství občanské výchovy pro základní školy + Učitelství anglického jazyka pro základní školy</t>
  </si>
  <si>
    <t>Učitelství občanské výchovy pro základní školy + Učitelství francouzského jazyka pro základní školy</t>
  </si>
  <si>
    <t>Učitelství občanské výchovy pro základní školy + Učitelství německého jazyka pro základní školy</t>
  </si>
  <si>
    <t>Učitelství občanské výchovy pro základní školy + Učitelství ruského jazyka pro základní školy</t>
  </si>
  <si>
    <t>Učitelství ruského jazyka pro základní školy</t>
  </si>
  <si>
    <t>Učitelství speciální pedagogiky pro základní školy + Učitelství anglického jazyka pro základní školy</t>
  </si>
  <si>
    <t>Učitelství speciální pedagogiky pro základní školy + Učitelství německého jazyka pro základní školy</t>
  </si>
  <si>
    <t>Učitelství výtvarné výchovy pro základní školy + Učitelství německého jazyka pro základní školy</t>
  </si>
  <si>
    <t>Učitelství výtvarné výchovy pro základní školy + Učitelství technické a informační výchovy pro základní školy</t>
  </si>
  <si>
    <t>Učitelství zeměpisu pro základní školy + Učitelství anglického jazyka pro základní školy</t>
  </si>
  <si>
    <t>Učitelství zeměpisu pro základní školy + Učitelství německého jazyka pro základní školy</t>
  </si>
  <si>
    <t>Vychovatelství</t>
  </si>
  <si>
    <t>Anglický jazyk se zaměřením na vzdělávání</t>
  </si>
  <si>
    <t>Anglický jazyk se zaměřením na vzdělávání + Dějepis se zaměřením na vzdělávání</t>
  </si>
  <si>
    <t>Anglický jazyk se zaměřením na vzdělávání + Francouzský jazyk se zaměřením na vzdělávání</t>
  </si>
  <si>
    <t>Anglický jazyk se zaměřením na vzdělávání + Fyzika se zaměřením na vzdělávání</t>
  </si>
  <si>
    <t>Anglický jazyk se zaměřením na vzdělávání + Chemie se zaměřením na vzdělávání</t>
  </si>
  <si>
    <t>Anglický jazyk se zaměřením na vzdělávání + Německý jazyk se zaměřením na vzdělávání</t>
  </si>
  <si>
    <t>Anglický jazyk se zaměřením na vzdělávání + Občanská výchova se zaměřením na vzdělávání</t>
  </si>
  <si>
    <t>Anglický jazyk se zaměřením na vzdělávání + Přírodopis se zaměřením na vzdělávání</t>
  </si>
  <si>
    <t>Anglický jazyk se zaměřením na vzdělávání + Ruský jazyk se zaměřením na vzdělávání</t>
  </si>
  <si>
    <t>Anglický jazyk se zaměřením na vzdělávání + Technická a informační výchova se zaměřením na vzdělávání</t>
  </si>
  <si>
    <t>Anglický jazyk se zaměřením na vzdělávání + Výchova ke zdraví se zaměřením na vzdělávání</t>
  </si>
  <si>
    <t>Anglický jazyk se zaměřením na vzdělávání + Zeměpis se zaměřením na vzdělávání</t>
  </si>
  <si>
    <t>Český jazyk a literatura se zaměřením na vzdělávání + Zeměpis se zaměřením na vzdělávání</t>
  </si>
  <si>
    <t>Český jazyk se zaměřením na vzdělávání + Anglický jazyk se zaměřením na vzdělávání</t>
  </si>
  <si>
    <t>Český jazyk se zaměřením na vzdělávání + Dějepis se zaměřením na vzdělávání</t>
  </si>
  <si>
    <t>Český jazyk se zaměřením na vzdělávání + Francouzský jazyk se zaměřením na vzdělávání</t>
  </si>
  <si>
    <t>Český jazyk se zaměřením na vzdělávání + Hudební výchova se zaměřením na vzdělávání</t>
  </si>
  <si>
    <t>Český jazyk se zaměřením na vzdělávání + Chemie se zaměřením na vzdělávání</t>
  </si>
  <si>
    <t>Český jazyk se zaměřením na vzdělávání + Německý jazyk se zaměřením na vzdělávání</t>
  </si>
  <si>
    <t>Český jazyk se zaměřením na vzdělávání + Občanská výchova se zaměřením na vzdělávání</t>
  </si>
  <si>
    <t>Český jazyk se zaměřením na vzdělávání + Přírodopis se zaměřením na vzdělávání</t>
  </si>
  <si>
    <t>Český jazyk se zaměřením na vzdělávání + Ruský jazyk se zaměřením na vzdělávání</t>
  </si>
  <si>
    <t>Český jazyk se zaměřením na vzdělávání + Speciální pedadgogika se zaměřením na vzdělávání</t>
  </si>
  <si>
    <t>Český jazyk se zaměřením na vzdělávání + Technická a informační výchova se zaměřením na vzdělávání</t>
  </si>
  <si>
    <t>Český jazyk se zaměřením na vzdělávání + Výtvarná výchova se zaměřením na vzdělávání</t>
  </si>
  <si>
    <t>Český jazyk se zaměřením na vzdělávání + Výchova ke zdraví se zaměřením na vzdělávání</t>
  </si>
  <si>
    <t>Chemie se zaměřením na vzdělávání + Technická a informační výchova se zaměřením na vzdělávání</t>
  </si>
  <si>
    <t>Dějepis se zaměřením na vzdělávání + Technická a informační výchova se zaměřením na vzdělávání</t>
  </si>
  <si>
    <t>Francouzský jazyk se zaměřením na vzdělávání</t>
  </si>
  <si>
    <t>Francouzský jazyk se zaměřením na vzdělávání + Dějepis se zaměřením na vzdělávání</t>
  </si>
  <si>
    <t>Francouzský jazyk se zaměřením na vzdělávání + Německý jazyk se zaměřením na vzdělávání</t>
  </si>
  <si>
    <t>Francouzský jazyk se zaměřením na vzdělávání + Občanská výchova se zaměřením na vzdělávání</t>
  </si>
  <si>
    <t>Francouzský jazyk se zaměřením na vzdělávání + Ruský jazyk se zaměřením na vzdělávání</t>
  </si>
  <si>
    <t>Francouzský jazyk se zaměřením na vzdělávání + Zeměpis se zaměřením na vzdělávání</t>
  </si>
  <si>
    <t>Fyzika se zaměřením na vzdělávání + Dějepis se zaměřením na vzdělávání</t>
  </si>
  <si>
    <t>Fyzika se zaměřením na vzdělávání + Občanská výchova se zaměřením na vzdělávání</t>
  </si>
  <si>
    <t>Fyzika se zaměřením na vzdělávání + Technická a informační výchova se zaměřením na vzdělávání</t>
  </si>
  <si>
    <t>Hudební výchova se zaměřením na vzdělávání + Anglický jazyk se zaměřením na vzdělávání</t>
  </si>
  <si>
    <t>Hudební výchova se zaměřením na vzdělávání + Francouzský jazyk se zaměřením na vzdělávání</t>
  </si>
  <si>
    <t>Hudební výchova se zaměřením na vzdělávání + Dějepis se zaměřením na vzdělávání</t>
  </si>
  <si>
    <t>Hudební výchova se zaměřením na vzdělávání + Fyzika se zaměřením na vzdělávání</t>
  </si>
  <si>
    <t>Hudební výchova se zaměřením na vzdělávání + Hra na klavír se zaměřením na vzdělávání</t>
  </si>
  <si>
    <t>Hudební výchova se zaměřením na vzdělávání + Matematika se zaměřením na vzdělávání</t>
  </si>
  <si>
    <t>Hudební výchova se zaměřením na vzdělávání + Německý jazyk se zaměřením na vzdělávání</t>
  </si>
  <si>
    <t>Hudební výchova se zaměřením na vzdělávání + Občanská výchova se zaměřením na vzdělávání</t>
  </si>
  <si>
    <t>Hudební výchova se zaměřením na vzdělávání + Technická a informační výchova se zaměřením na vzdělávání</t>
  </si>
  <si>
    <t>Křesťanská výchova se zaměřením na vzdělávání + Dějepis se zaměřením na vzdělávání</t>
  </si>
  <si>
    <t>Křesťanská výchova se zaměřením na vzdělávání + Ruský jazyk se zaměřením na vzdělávání</t>
  </si>
  <si>
    <t>Matematika se zaměřením na vzdělávání + Anglický jazyk se zaměřením na vzdělávání</t>
  </si>
  <si>
    <t>Matematika se zaměřením na vzdělávání + Francouzský jazyk se zaměřením na vzdělávání</t>
  </si>
  <si>
    <t>Matematika se zaměřením na vzdělávání +  Fyzika se zaměřením na vzdělávání</t>
  </si>
  <si>
    <t>Matematika se zaměřením na vzdělávání +  Chemie se zaměřením na vzdělávání</t>
  </si>
  <si>
    <t>Matematika se zaměřením na vzdělávání + Německý jazyk se zaměřením na vzdělávání</t>
  </si>
  <si>
    <t>Matematika se zaměřením na vzdělávání + Občanská výchova se zaměřením na vzdělávání</t>
  </si>
  <si>
    <t>Matematika se zaměřením na vzdělávání + Přírodopis se zaměřením na vzdělávání</t>
  </si>
  <si>
    <t>Matematika se zaměřením na vzdělávání + Ruský jazyk se zaměřením na vzdělávání</t>
  </si>
  <si>
    <t>Matematika se zaměřením na vzdělávání + Technická a informační výchova se zaměřením na vzdělávání</t>
  </si>
  <si>
    <t>Matematika se zaměřením na vzdělávání + Výchova ke zdraví se zaměřením na vzdělávání</t>
  </si>
  <si>
    <t>Matematika se zaměřením na vzdělávání + Zeměpis se zaměřením na vzdělávání</t>
  </si>
  <si>
    <t>Německý jazyk se zaměřením na vzdělávání</t>
  </si>
  <si>
    <t>Německý jazyk se zaměřením na vzdělávání + Dějepis se zaměřením na vzdělávání</t>
  </si>
  <si>
    <t>Německý jazyk se zaměřením na vzdělávání + Občanská výchova se zaměřením na vzdělávání</t>
  </si>
  <si>
    <t>Německý jazyk se zaměřením na vzdělávání + Ruský jazyk se zaměřením na vzdělávání</t>
  </si>
  <si>
    <t>Německý jazyk se zaměřením na vzdělávání + Technická a informační výchova se zaměřením na vzdělávání</t>
  </si>
  <si>
    <t>Německý jazyk se zaměřením na vzdělávání + Výchova ke zdraví se zaměřením na vzdělávání</t>
  </si>
  <si>
    <t>Německý jazyk se zaměřením na vzdělávání + Zeměpis se zaměřením na vzdělávání</t>
  </si>
  <si>
    <t>Občanská výchova se zaměřením na vzdělávání + Technická a informační výchova se zaměřením na vzdělávání</t>
  </si>
  <si>
    <t>Občanská výchova se zaměřením na vzdělávání + Dějepis se zaměřením na vzdělávání</t>
  </si>
  <si>
    <t xml:space="preserve">Přírodopis se zaměřením na vzdělávání + Chemie se zaměřením na vzdělávání </t>
  </si>
  <si>
    <t xml:space="preserve">Přírodopis se zaměřením na vzdělávání + Zeměpis se zaměřením na vzdělávání </t>
  </si>
  <si>
    <t xml:space="preserve">Přírodopis se zaměřením na vzdělávání + Výchova ke zdraví se zaměřením na vzdělávání </t>
  </si>
  <si>
    <t xml:space="preserve">Přírodopis se zaměřením na vzdělávání + Technická a informační výchova se zaměřením na vzdělávání </t>
  </si>
  <si>
    <t xml:space="preserve">Přírodopis se zaměřením na vzdělávání + Německý jazyk se zaměřením na vzdělávání </t>
  </si>
  <si>
    <t>Ruský jazyk se zaměřením na vzdělávání</t>
  </si>
  <si>
    <t>Ruský jazyk se zaměřením na vzdělávání + Dějepis se zaměřením na vzdělávání</t>
  </si>
  <si>
    <t>Ruský jazyk se zaměřením na vzdělávání + Zeměpis se zaměřením na vzdělávání</t>
  </si>
  <si>
    <t>Ruský jazyk se zaměřením na vzdělávání + Občanská výchova se zaměřením na vzdělávání</t>
  </si>
  <si>
    <t>Speciální pedagogika se zaměřením na vzdělávání + Anglický jazyk se zaměřením na vzdělávání</t>
  </si>
  <si>
    <t>Speciální pedagogika se zaměřením na vzdělávání + Francouzský jazyk se zaměřením na vzdělávání</t>
  </si>
  <si>
    <t>Speciální pedagogika se zaměřením na vzdělávání + Matematika se zaměřením na vzdělávání</t>
  </si>
  <si>
    <t>Speciální pedagogika se zaměřením na vzdělávání + Německý jazyk se zaměřením na vzdělávání</t>
  </si>
  <si>
    <t>Speciální pedagogika se zaměřením na vzdělávání + Přírodopis se zaměřením na vzdělávání</t>
  </si>
  <si>
    <t>Speciální pedagogika se zaměřením na vzdělávání + Ruský jazyk se zaměřením na vzdělávání</t>
  </si>
  <si>
    <t>Speciální pedagogika se zaměřením na vzdělávání + Výchova ke zdraví se zaměřením na vzdělávání</t>
  </si>
  <si>
    <t>Technická a informační výchova se zaměřením na vzdělávání + Výchova ke zdraví se zaměřením na vzdělávání</t>
  </si>
  <si>
    <t>Výtvarná výchova se zaměřením na vzdělávání + Francouzský jazyk se zaměřením na vzdělávání</t>
  </si>
  <si>
    <t>Výtvarná výchova se zaměřením na vzdělávání + Německý jazyk se zaměřením na vzdělávání</t>
  </si>
  <si>
    <t>Výtvarná výchova se zaměřením na vzdělávání + Matematika se zaměřením na vzdělávání</t>
  </si>
  <si>
    <t>Výtvarná výchova se zaměřením na vzdělávání + Občanská výchova se zaměřením na vzdělávání</t>
  </si>
  <si>
    <t>Výtvarná výchova se zaměřením na vzdělávání + Technická a informační výchova se zaměřením na vzdělávání</t>
  </si>
  <si>
    <t>Zeměpis se zaměřením na vzdělávání + Dějepis se zaměřením na vzdělávání</t>
  </si>
  <si>
    <t>Zeměpis se zaměřením na vzdělávání + Fyzika se zaměřením na vzdělávání</t>
  </si>
  <si>
    <t>Zeměpis se zaměřením na vzdělávání + Chemie se zaměřením na vzdělávání</t>
  </si>
  <si>
    <t>Zeměpis se zaměřením na vzdělávání + Občanská výchova se zaměřením na vzdělávání</t>
  </si>
  <si>
    <t>Zeměpis se zaměřením na vzdělávání + Technická a informační výchova se zaměřením na vzdělávání</t>
  </si>
  <si>
    <t>Všeobecné lékařství (v ČJ)</t>
  </si>
  <si>
    <t>Všeobecné lékařství (v AJ)</t>
  </si>
  <si>
    <t>Zubní lékařství (v ČJ)</t>
  </si>
  <si>
    <t>Zubní lékařství (v AJ)</t>
  </si>
  <si>
    <t>Vývojová psychologie</t>
  </si>
  <si>
    <t>Konfliktní a demokratická studia</t>
  </si>
  <si>
    <t>Didaktika geografie</t>
  </si>
  <si>
    <t>Teorie výtvarné a galerijní pedagogiky</t>
  </si>
  <si>
    <t>Jazyková a literární komunikace</t>
  </si>
  <si>
    <t>Anglická jazykověda</t>
  </si>
  <si>
    <t>Teorie a dějiny slovanských literatur</t>
  </si>
  <si>
    <t>Francouzský jazyk a literatura + Ekonomie</t>
  </si>
  <si>
    <t>Kartografie, geoinformatika a dálkový průzkum Země</t>
  </si>
  <si>
    <t>Vlnová a částicová optika</t>
  </si>
  <si>
    <t>Ekotoxikologie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</si>
</sst>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2">
    <font>
      <sz val="10"/>
      <name val="Arial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Wingdings"/>
      <family val="0"/>
    </font>
    <font>
      <i/>
      <sz val="10"/>
      <color indexed="18"/>
      <name val="Verdana"/>
      <family val="2"/>
    </font>
    <font>
      <i/>
      <sz val="10"/>
      <name val="Arial"/>
      <family val="2"/>
    </font>
    <font>
      <b/>
      <i/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DFDF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0" fillId="34" borderId="15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7" fillId="0" borderId="11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  <col min="9" max="9" width="10.7109375" style="25" customWidth="1"/>
  </cols>
  <sheetData>
    <row r="1" spans="1:9" ht="39" thickBot="1">
      <c r="A1" s="1" t="s">
        <v>244</v>
      </c>
      <c r="B1" s="1" t="s">
        <v>247</v>
      </c>
      <c r="C1" s="1" t="s">
        <v>248</v>
      </c>
      <c r="D1" s="1" t="s">
        <v>249</v>
      </c>
      <c r="E1" s="1" t="s">
        <v>250</v>
      </c>
      <c r="F1" s="1" t="s">
        <v>251</v>
      </c>
      <c r="G1" s="1" t="s">
        <v>252</v>
      </c>
      <c r="I1" s="46" t="s">
        <v>481</v>
      </c>
    </row>
    <row r="2" spans="1:9" ht="13.5" thickBot="1">
      <c r="A2" s="51" t="s">
        <v>164</v>
      </c>
      <c r="B2" s="52">
        <f>SUMIF(PrF!$A$1:PrF!$A$1087,$A$11,PrF!$D$1:PrF!$D$1067)</f>
        <v>3583</v>
      </c>
      <c r="C2" s="52">
        <f>SUMIF(PrF!$A$1:PrF!$A$1087,$A$11,PrF!$E$1:PrF!$E$1067)</f>
        <v>3136</v>
      </c>
      <c r="D2" s="52">
        <f>SUMIF(PrF!$A$1:PrF!$A$1087,$A$11,PrF!$F$1:PrF!$F$1067)</f>
        <v>3061</v>
      </c>
      <c r="E2" s="52">
        <f>SUMIF(PrF!$A$1:PrF!$A$1087,$A$11,PrF!$G$1:PrF!$G$1067)</f>
        <v>1212</v>
      </c>
      <c r="F2" s="52">
        <f>SUMIF(PrF!$A$1:PrF!$A$1087,$A$11,PrF!$H$1:PrF!$H$1067)</f>
        <v>0</v>
      </c>
      <c r="G2" s="52">
        <f>SUMIF(PrF!$A$1:PrF!$A$1087,$A$11,PrF!$I$1:PrF!$I$1067)</f>
        <v>1212</v>
      </c>
      <c r="H2" s="53"/>
      <c r="I2" s="54">
        <f>SUMIF(PrF!$A$1:PrF!$A$1087,$A$11,PrF!$K$1:PrF!$K$1067)</f>
        <v>826</v>
      </c>
    </row>
    <row r="3" spans="1:9" ht="13.5" thickBot="1">
      <c r="A3" s="51" t="s">
        <v>165</v>
      </c>
      <c r="B3" s="52">
        <f>SUMIF(LF!$A$1:LF!$A$745,$A$11,LF!$D$1:LF!$D$745)</f>
        <v>8278</v>
      </c>
      <c r="C3" s="52">
        <f>SUMIF(LF!$A$1:LF!$A$745,$A$11,LF!$E$1:LF!$E$745)</f>
        <v>6339</v>
      </c>
      <c r="D3" s="52">
        <f>SUMIF(LF!$A$1:LF!$A$745,$A$11,LF!$F$1:LF!$F$745)</f>
        <v>2542</v>
      </c>
      <c r="E3" s="52">
        <f>SUMIF(LF!$A$1:LF!$A$745,$A$11,LF!$G$1:LF!$G$745)</f>
        <v>1699</v>
      </c>
      <c r="F3" s="52">
        <f>SUMIF(LF!$A$1:LF!$A$745,$A$11,LF!$H$1:LF!$H$745)</f>
        <v>0</v>
      </c>
      <c r="G3" s="52">
        <f>SUMIF(LF!$A$1:LF!$A$745,$A$11,LF!$I$1:LF!$I$745)</f>
        <v>1699</v>
      </c>
      <c r="H3" s="53"/>
      <c r="I3" s="54">
        <f>SUMIF(LF!$A$1:LF!$A$745,$A$11,LF!$K$1:LF!$K$746)</f>
        <v>1116</v>
      </c>
    </row>
    <row r="4" spans="1:9" ht="13.5" thickBot="1">
      <c r="A4" s="51" t="s">
        <v>166</v>
      </c>
      <c r="B4" s="52">
        <f>SUMIF(PřF!$A$1:PřF!$A$906,$A$11,PřF!$D$1:PřF!$D$906)</f>
        <v>4328</v>
      </c>
      <c r="C4" s="52">
        <f>SUMIF(PřF!$A$1:PřF!$A$906,$A$11,PřF!$E$1:PřF!$E$906)</f>
        <v>3811</v>
      </c>
      <c r="D4" s="52">
        <f>SUMIF(PřF!$A$1:PřF!$A$906,$A$11,PřF!$F$1:PřF!$F$906)</f>
        <v>2711</v>
      </c>
      <c r="E4" s="52">
        <f>SUMIF(PřF!$A$1:PřF!$A$906,$A$11,PřF!$G$1:PřF!$G$906)</f>
        <v>2605</v>
      </c>
      <c r="F4" s="52">
        <f>SUMIF(PřF!$A$1:PřF!$A$906,$A$11,PřF!$H$1:PřF!$H$906)</f>
        <v>0</v>
      </c>
      <c r="G4" s="52">
        <f>SUMIF(PřF!$A$1:PřF!$A$906,$A$11,PřF!$I$1:PřF!$I$906)</f>
        <v>2605</v>
      </c>
      <c r="H4" s="53"/>
      <c r="I4" s="54">
        <f>SUMIF(PřF!$A$1:PřF!$A$906,$A$11,PřF!$K$1:PřF!$K$906)</f>
        <v>1433</v>
      </c>
    </row>
    <row r="5" spans="1:9" ht="13.5" thickBot="1">
      <c r="A5" s="51" t="s">
        <v>167</v>
      </c>
      <c r="B5" s="52">
        <f>SUMIF('FF'!$A$1:'FF'!$A$817,$A$11,'FF'!$D$1:'FF'!$D$817)</f>
        <v>8851</v>
      </c>
      <c r="C5" s="52">
        <f>SUMIF('FF'!$A$1:'FF'!$A$817,$A$11,'FF'!$E$1:'FF'!$E$817)</f>
        <v>6881</v>
      </c>
      <c r="D5" s="52">
        <f>SUMIF('FF'!$A$1:'FF'!$A$817,$A$11,'FF'!$F$1:'FF'!$F$817)</f>
        <v>5439</v>
      </c>
      <c r="E5" s="52">
        <f>SUMIF('FF'!$A$1:'FF'!$A$817,$A$11,'FF'!$G$1:'FF'!$G$817)</f>
        <v>4886</v>
      </c>
      <c r="F5" s="52">
        <f>SUMIF('FF'!$A$1:'FF'!$A$817,$A$11,'FF'!$H$1:'FF'!$H$817)</f>
        <v>0</v>
      </c>
      <c r="G5" s="52">
        <f>SUMIF('FF'!$A$1:'FF'!$A$817,$A$11,'FF'!$I$1:'FF'!$I$817)</f>
        <v>4886</v>
      </c>
      <c r="H5" s="53"/>
      <c r="I5" s="54">
        <f>SUMIF('FF'!$A$1:'FF'!$A$817,$A$11,'FF'!$L$1:'FF'!$L$817)</f>
        <v>2749</v>
      </c>
    </row>
    <row r="6" spans="1:9" ht="13.5" thickBot="1">
      <c r="A6" s="51" t="s">
        <v>168</v>
      </c>
      <c r="B6" s="52">
        <f>SUMIF(PdF!$A$1:PdF!$A$928,$A$11,PdF!$D$1:PdF!$D$928)</f>
        <v>7753</v>
      </c>
      <c r="C6" s="52">
        <f>SUMIF(PdF!$A$1:PdF!$A$928,$A$11,PdF!$E$1:PdF!$E$928)</f>
        <v>7123</v>
      </c>
      <c r="D6" s="52">
        <f>SUMIF(PdF!$A$1:PdF!$A$928,$A$11,PdF!$F$1:PdF!$F$928)</f>
        <v>5332</v>
      </c>
      <c r="E6" s="52">
        <f>SUMIF(PdF!$A$1:PdF!$A$928,$A$11,PdF!$G$1:PdF!$G$928)</f>
        <v>3654</v>
      </c>
      <c r="F6" s="52">
        <f>SUMIF(PdF!$A$1:PdF!$A$928,$A$11,PdF!$H$1:PdF!$H$928)</f>
        <v>0</v>
      </c>
      <c r="G6" s="52">
        <f>SUMIF(PdF!$A$1:PdF!$A$928,$A$11,PdF!$I$1:PdF!$I$928)</f>
        <v>3654</v>
      </c>
      <c r="H6" s="53"/>
      <c r="I6" s="54">
        <f>SUMIF(PdF!$A$1:PdF!$A$928,$A$11,PdF!$K$1:PdF!$K$928)</f>
        <v>2035</v>
      </c>
    </row>
    <row r="7" spans="1:9" ht="13.5" thickBot="1">
      <c r="A7" s="51" t="s">
        <v>169</v>
      </c>
      <c r="B7" s="52">
        <f>SUMIF(ESF!$A$1:ESF!$A$939,$A$11,ESF!$D$1:ESF!$D$939)</f>
        <v>5211</v>
      </c>
      <c r="C7" s="52">
        <f>SUMIF(ESF!$A$1:ESF!$A$939,$A$11,ESF!$E$1:ESF!$E$939)</f>
        <v>4511</v>
      </c>
      <c r="D7" s="52">
        <f>SUMIF(ESF!$A$1:ESF!$A$939,$A$11,ESF!$F$1:ESF!$F$939)</f>
        <v>3510</v>
      </c>
      <c r="E7" s="52">
        <f>SUMIF(ESF!$A$1:ESF!$A$939,$A$11,ESF!$G$1:ESF!$G$939)</f>
        <v>2372</v>
      </c>
      <c r="F7" s="52">
        <f>SUMIF(ESF!$A$1:ESF!$A$939,$A$11,ESF!$H$1:ESF!$H$939)</f>
        <v>0</v>
      </c>
      <c r="G7" s="52">
        <f>SUMIF(ESF!$A$1:ESF!$A$939,$A$11,ESF!$I$1:ESF!$I$939)</f>
        <v>2372</v>
      </c>
      <c r="H7" s="53"/>
      <c r="I7" s="54">
        <f>SUMIF(ESF!$A$1:ESF!$A$939,$A$11,ESF!$K$1:ESF!$K$939)</f>
        <v>1228</v>
      </c>
    </row>
    <row r="8" spans="1:9" ht="13.5" thickBot="1">
      <c r="A8" s="51" t="s">
        <v>170</v>
      </c>
      <c r="B8" s="52">
        <f>SUMIF('FI'!$A$1:'FI'!$A$1014,$A$11,'FI'!$D$1:'FI'!$D$1014)</f>
        <v>2632</v>
      </c>
      <c r="C8" s="52">
        <f>SUMIF('FI'!$A$1:'FI'!$A$1014,$A$11,'FI'!$E$1:'FI'!$E$1014)</f>
        <v>2328</v>
      </c>
      <c r="D8" s="52">
        <f>SUMIF('FI'!$A$1:'FI'!$A$1014,$A$11,'FI'!$F$1:'FI'!$F$1014)</f>
        <v>1475</v>
      </c>
      <c r="E8" s="52">
        <f>SUMIF('FI'!$A$1:'FI'!$A$1014,$A$11,'FI'!$G$1:'FI'!$G$1014)</f>
        <v>1319</v>
      </c>
      <c r="F8" s="52">
        <f>SUMIF('FI'!$A$1:'FI'!$A$1014,$A$11,'FI'!$H$1:'FI'!$H$1014)</f>
        <v>0</v>
      </c>
      <c r="G8" s="52">
        <f>SUMIF('FI'!$A$1:'FI'!$A$1014,$A$11,'FI'!$I$1:'FI'!$I$1014)</f>
        <v>1319</v>
      </c>
      <c r="H8" s="53"/>
      <c r="I8" s="54">
        <f>SUMIF('FI'!$A$1:'FI'!$A$1014,$A$11,'FI'!$K$1:'FI'!$K$1014)</f>
        <v>808</v>
      </c>
    </row>
    <row r="9" spans="1:9" ht="13.5" thickBot="1">
      <c r="A9" s="51" t="s">
        <v>171</v>
      </c>
      <c r="B9" s="52">
        <f>SUMIF(FSS!$A$1:FSS!$A$992,$A$11,FSS!$D$1:FSS!$D$992)</f>
        <v>7102</v>
      </c>
      <c r="C9" s="52">
        <f>SUMIF(FSS!$A$1:FSS!$A$992,$A$11,FSS!$E$1:FSS!$E$992)</f>
        <v>5725</v>
      </c>
      <c r="D9" s="52">
        <f>SUMIF(FSS!$A$1:FSS!$A$992,$A$11,FSS!$F$1:FSS!$F$992)</f>
        <v>2919</v>
      </c>
      <c r="E9" s="52">
        <f>SUMIF(FSS!$A$1:FSS!$A$992,$A$11,FSS!$G$1:FSS!$G$992)</f>
        <v>2282</v>
      </c>
      <c r="F9" s="52">
        <f>SUMIF(FSS!$A$1:FSS!$A$992,$A$11,FSS!$H$1:FSS!$H$992)</f>
        <v>0</v>
      </c>
      <c r="G9" s="52">
        <f>SUMIF(FSS!$A$1:FSS!$A$992,$A$11,FSS!$I$1:FSS!$I$992)</f>
        <v>2282</v>
      </c>
      <c r="H9" s="53"/>
      <c r="I9" s="54">
        <f>SUMIF(FSS!$A$1:FSS!$A$992,$A$11,FSS!$K$1:FSS!$K$992)</f>
        <v>1160</v>
      </c>
    </row>
    <row r="10" spans="1:9" ht="13.5" thickBot="1">
      <c r="A10" s="55" t="s">
        <v>172</v>
      </c>
      <c r="B10" s="56">
        <f>SUMIF(FSpS!$A$1:FSpS!$A$967,$A$11,FSpS!$D$1:FSpS!$D$967)</f>
        <v>2635</v>
      </c>
      <c r="C10" s="56">
        <f>SUMIF(FSpS!$A$1:FSpS!$A$967,$A$11,FSpS!$E$1:FSpS!$E$967)</f>
        <v>1503</v>
      </c>
      <c r="D10" s="56">
        <f>SUMIF(FSpS!$A$1:FSpS!$A$967,$A$11,FSpS!$F$1:FSpS!$F$967)</f>
        <v>1385</v>
      </c>
      <c r="E10" s="56">
        <f>SUMIF(FSpS!$A$1:FSpS!$A$967,$A$11,FSpS!$G$1:FSpS!$G$967)</f>
        <v>776</v>
      </c>
      <c r="F10" s="56">
        <f>SUMIF(FSpS!$A$1:FSpS!$A$967,$A$11,FSpS!$H$1:FSpS!$H$967)</f>
        <v>0</v>
      </c>
      <c r="G10" s="56">
        <f>SUMIF(FSpS!$A$1:FSpS!$A$967,$A$11,FSpS!$I$1:FSpS!$I$967)</f>
        <v>776</v>
      </c>
      <c r="H10" s="57"/>
      <c r="I10" s="58">
        <f>SUMIF(FSpS!$A$1:FSpS!$A$967,$A$11,FSpS!$K$1:FSpS!$K$967)</f>
        <v>561</v>
      </c>
    </row>
    <row r="11" spans="1:9" ht="13.5" thickBot="1">
      <c r="A11" s="3" t="s">
        <v>242</v>
      </c>
      <c r="B11" s="4">
        <f aca="true" t="shared" si="0" ref="B11:G11">SUM(B2:B10)</f>
        <v>50373</v>
      </c>
      <c r="C11" s="4">
        <f t="shared" si="0"/>
        <v>41357</v>
      </c>
      <c r="D11" s="4">
        <f t="shared" si="0"/>
        <v>28374</v>
      </c>
      <c r="E11" s="4">
        <f t="shared" si="0"/>
        <v>20805</v>
      </c>
      <c r="F11" s="4">
        <f t="shared" si="0"/>
        <v>0</v>
      </c>
      <c r="G11" s="4">
        <f t="shared" si="0"/>
        <v>20805</v>
      </c>
      <c r="I11" s="47">
        <f>SUM(I2:I10)</f>
        <v>11916</v>
      </c>
    </row>
    <row r="13" ht="13.5" thickBot="1"/>
    <row r="14" spans="1:9" ht="39" thickBot="1">
      <c r="A14" s="1" t="s">
        <v>6</v>
      </c>
      <c r="B14" s="1" t="s">
        <v>247</v>
      </c>
      <c r="C14" s="1" t="s">
        <v>248</v>
      </c>
      <c r="D14" s="1" t="s">
        <v>249</v>
      </c>
      <c r="E14" s="1" t="s">
        <v>250</v>
      </c>
      <c r="F14" s="1" t="s">
        <v>251</v>
      </c>
      <c r="G14" s="1" t="s">
        <v>252</v>
      </c>
      <c r="I14" s="46" t="s">
        <v>481</v>
      </c>
    </row>
    <row r="15" spans="1:9" ht="13.5" thickBot="1">
      <c r="A15" s="55" t="s">
        <v>44</v>
      </c>
      <c r="B15" s="56">
        <f>SUMIF(PrF!$B$1:PrF!$B$1087,A15,PrF!$D$1:PrF!$D$1067)+SUMIF(LF!$B$1:LF!$B$745,A15,LF!$D$1:LF!$D$745)+SUMIF(PřF!$B$1:PřF!$B$907,A15,PřF!$D$1:PřF!$D$907)+SUMIF('FF'!$B$1:'FF'!$B$820,A15,'FF'!$D$1:'FF'!$D$820)+SUMIF(PdF!$B$1:PdF!$B$931,A15,PdF!$D$1:PdF!$D$931)+SUMIF(ESF!$B$1:ESF!$B$942,A15,ESF!$D$1:ESF!$D$942)+SUMIF('FI'!$B$1:'FI'!$B$1016,A15,'FI'!$D$1:'FI'!$D$1016)+SUMIF(FSS!$B$1:FSS!$B$994,A15,FSS!$D$1:FSS!$D$994)+SUMIF(FSpS!$B$1:FSpS!$B$969,A15,FSpS!$D$1:FSpS!$D$969)</f>
        <v>32729</v>
      </c>
      <c r="C15" s="56">
        <f>SUMIF(PrF!$B$1:PrF!$B$1087,A15,PrF!$E$1:PrF!$E$1067)+SUMIF(LF!$B$1:LF!$B$745,A15,LF!$E$1:LF!$E$745)+SUMIF(PřF!$B$1:PřF!$B$907,A15,PřF!$E$1:PřF!$E$907)+SUMIF('FF'!$B$1:'FF'!$B$820,A15,'FF'!$E$1:'FF'!$E$820)+SUMIF(PdF!$B$1:PdF!$B$931,A15,PdF!$E$1:PdF!$E$931)+SUMIF(ESF!$B$1:ESF!$B$942,A15,ESF!$E$1:ESF!$E$942)+SUMIF('FI'!$B$1:'FI'!$B$1016,A15,'FI'!$E$1:'FI'!$E$1016)+SUMIF(FSS!$B$1:FSS!$B$994,A15,FSS!$E$1:FSS!$E$994)+SUMIF(FSpS!$B$1:FSpS!$B$969,A15,FSpS!$E$1:FSpS!$E$969)</f>
        <v>26818</v>
      </c>
      <c r="D15" s="56">
        <f>SUMIF(PrF!$B$1:PrF!$B$1087,A15,PrF!$F$1:PrF!$F$1067)+SUMIF(LF!$B$1:LF!$B$745,A15,LF!$F$1:LF!$F$745)+SUMIF(PřF!$B$1:PřF!$B$907,A15,PřF!$F$1:PřF!$F$907)+SUMIF('FF'!$B$1:'FF'!$B$820,A15,'FF'!$F$1:'FF'!$F$820)+SUMIF(PdF!$B$1:PdF!$B$931,A15,PdF!$F$1:PdF!$F$931)+SUMIF(ESF!$B$1:ESF!$B$942,A15,ESF!$F$1:ESF!$F$942)+SUMIF('FI'!$B$1:'FI'!$B$1016,A15,'FI'!$F$1:'FI'!$F$1016)+SUMIF(FSS!$B$1:FSS!$B$994,A15,FSS!$F$1:FSS!$F$994)+SUMIF(FSpS!$B$1:FSpS!$B$969,A15,FSpS!$F$1:FSpS!$F$969)</f>
        <v>17962</v>
      </c>
      <c r="E15" s="56">
        <f>SUMIF(PrF!$B$1:PrF!$B$1087,A15,PrF!$G$1:PrF!$G$1067)+SUMIF(LF!$B$1:LF!$B$745,A15,LF!$G$1:LF!$G$745)+SUMIF(PřF!$B$1:PřF!$B$907,A15,PřF!$G$1:PřF!$G$907)+SUMIF('FF'!$B$1:'FF'!$B$820,A15,'FF'!$G$1:'FF'!$G$820)+SUMIF(PdF!$B$1:PdF!$B$931,A15,PdF!$G$1:PdF!$G$931)+SUMIF(ESF!$B$1:ESF!$B$942,A15,ESF!$G$1:ESF!$G$942)+SUMIF('FI'!$B$1:'FI'!$B$1016,A15,'FI'!$G$1:'FI'!$G$1016)+SUMIF(FSS!$B$1:FSS!$B$994,A15,FSS!$G$1:FSS!$G$994)+SUMIF(FSpS!$B$1:FSpS!$B$969,A15,FSpS!$G$1:FSpS!$G$969)</f>
        <v>12965</v>
      </c>
      <c r="F15" s="56">
        <f>SUMIF(PrF!$B$1:PrF!$B$1087,A15,PrF!$H$1:PrF!$H$1067)+SUMIF(LF!$B$1:LF!$B$745,A15,LF!$H$1:LF!$H$745)+SUMIF(PřF!$B$1:PřF!$B$907,A15,PřF!$H$1:PřF!$H$907)+SUMIF('FF'!$B$1:'FF'!$B$820,A15,'FF'!$H$1:'FF'!$H$820)+SUMIF(PdF!$B$1:PdF!$B$931,A15,PdF!$H$1:PdF!$H$931)+SUMIF(ESF!$B$1:ESF!$B$942,A15,ESF!$H$1:ESF!$H$942)+SUMIF('FI'!$B$1:'FI'!$B$1016,A15,'FI'!$H$1:'FI'!$H$1016)+SUMIF(FSS!$B$1:FSS!$B$994,A15,FSS!$H$1:FSS!$H$994)+SUMIF(FSpS!$B$1:FSpS!$B$969,A15,FSpS!$H$1:FSpS!$H$969)</f>
        <v>0</v>
      </c>
      <c r="G15" s="56">
        <f>SUMIF(PrF!$B$1:PrF!$B$1087,A15,PrF!$I$1:PrF!$I$1067)+SUMIF(LF!$B$1:LF!$B$745,A15,LF!$I$1:LF!$I$745)+SUMIF(PřF!$B$1:PřF!$B$907,A15,PřF!$I$1:PřF!$I$907)+SUMIF('FF'!$B$1:'FF'!$B$820,A15,'FF'!$I$1:'FF'!$I$820)+SUMIF(PdF!$B$1:PdF!$B$931,A15,PdF!$I$1:PdF!$I$931)+SUMIF(ESF!$B$1:ESF!$B$942,A15,ESF!$I$1:ESF!$I$942)+SUMIF('FI'!$B$1:'FI'!$B$1016,A15,'FI'!$I$1:'FI'!$I$1016)+SUMIF(FSS!$B$1:FSS!$B$994,A15,FSS!$I$1:FSS!$I$994)+SUMIF(FSpS!$B$1:FSpS!$B$969,A15,FSpS!$I$1:FSpS!$I$969)</f>
        <v>12965</v>
      </c>
      <c r="H15" s="57"/>
      <c r="I15" s="58">
        <f>SUMIF(PrF!$B$1:PrF!$B$1087,A15,PrF!$K$1:PrF!$K$1067)+SUMIF(LF!$B$1:LF!$B$745,A15,LF!$K$1:LF!$K$746)+SUMIF(PřF!$B$1:PřF!$B$907,A15,PřF!$K$1:PřF!$K$907)+SUMIF('FF'!$B$1:'FF'!$B$820,A15,'FF'!$L$1:'FF'!$L$820)+SUMIF(PdF!$B$1:PdF!$B$931,A15,PdF!$K$1:PdF!$K$931)+SUMIF(ESF!$B$1:ESF!$B$942,A15,ESF!$K$1:ESF!$K$942)+SUMIF('FI'!$B$1:'FI'!$B$1016,A15,'FI'!$K$1:'FI'!$K$1016)+SUMIF(FSS!$B$1:FSS!$B$994,A15,FSS!$K$1:FSS!$K$994)+SUMIF(FSpS!$B$1:FSpS!$B$969,A15,FSpS!$K$1:FSpS!$K$969)</f>
        <v>6537</v>
      </c>
    </row>
    <row r="16" spans="1:9" ht="13.5" thickBot="1">
      <c r="A16" s="55" t="s">
        <v>45</v>
      </c>
      <c r="B16" s="56">
        <f>SUMIF(PrF!$B$1:PrF!$B$1087,A16,PrF!$D$1:PrF!$D$1067)+SUMIF(LF!$B$1:LF!$B$745,A16,LF!$D$1:LF!$D$745)+SUMIF(PřF!$B$1:PřF!$B$907,A16,PřF!$D$1:PřF!$D$907)+SUMIF('FF'!$B$1:'FF'!$B$820,A16,'FF'!$D$1:'FF'!$D$820)+SUMIF(PdF!$B$1:PdF!$B$931,A16,PdF!$D$1:PdF!$D$931)+SUMIF(ESF!$B$1:ESF!$B$942,A16,ESF!$D$1:ESF!$D$942)+SUMIF('FI'!$B$1:'FI'!$B$1016,A16,'FI'!$D$1:'FI'!$D$1016)+SUMIF(FSS!$B$1:FSS!$B$994,A16,FSS!$D$1:FSS!$D$994)+SUMIF(FSpS!$B$1:FSpS!$B$969,A16,FSpS!$D$1:FSpS!$D$969)</f>
        <v>7702</v>
      </c>
      <c r="C16" s="56">
        <f>SUMIF(PrF!$B$1:PrF!$B$1087,A16,PrF!$E$1:PrF!$E$1067)+SUMIF(LF!$B$1:LF!$B$745,A16,LF!$E$1:LF!$E$745)+SUMIF(PřF!$B$1:PřF!$B$907,A16,PřF!$E$1:PřF!$E$907)+SUMIF('FF'!$B$1:'FF'!$B$820,A16,'FF'!$E$1:'FF'!$E$820)+SUMIF(PdF!$B$1:PdF!$B$931,A16,PdF!$E$1:PdF!$E$931)+SUMIF(ESF!$B$1:ESF!$B$942,A16,ESF!$E$1:ESF!$E$942)+SUMIF('FI'!$B$1:'FI'!$B$1016,A16,'FI'!$E$1:'FI'!$E$1016)+SUMIF(FSS!$B$1:FSS!$B$994,A16,FSS!$E$1:FSS!$E$994)+SUMIF(FSpS!$B$1:FSpS!$B$969,A16,FSpS!$E$1:FSpS!$E$969)</f>
        <v>6489</v>
      </c>
      <c r="D16" s="56">
        <f>SUMIF(PrF!$B$1:PrF!$B$1087,A16,PrF!$F$1:PrF!$F$1067)+SUMIF(LF!$B$1:LF!$B$745,A16,LF!$F$1:LF!$F$745)+SUMIF(PřF!$B$1:PřF!$B$907,A16,PřF!$F$1:PřF!$F$907)+SUMIF('FF'!$B$1:'FF'!$B$820,A16,'FF'!$F$1:'FF'!$F$820)+SUMIF(PdF!$B$1:PdF!$B$931,A16,PdF!$F$1:PdF!$F$931)+SUMIF(ESF!$B$1:ESF!$B$942,A16,ESF!$F$1:ESF!$F$942)+SUMIF('FI'!$B$1:'FI'!$B$1016,A16,'FI'!$F$1:'FI'!$F$1016)+SUMIF(FSS!$B$1:FSS!$B$994,A16,FSS!$F$1:FSS!$F$994)+SUMIF(FSpS!$B$1:FSpS!$B$969,A16,FSpS!$F$1:FSpS!$F$969)</f>
        <v>3732</v>
      </c>
      <c r="E16" s="56">
        <f>SUMIF(PrF!$B$1:PrF!$B$1087,A16,PrF!$G$1:PrF!$G$1067)+SUMIF(LF!$B$1:LF!$B$745,A16,LF!$G$1:LF!$G$745)+SUMIF(PřF!$B$1:PřF!$B$907,A16,PřF!$G$1:PřF!$G$907)+SUMIF('FF'!$B$1:'FF'!$B$820,A16,'FF'!$G$1:'FF'!$G$820)+SUMIF(PdF!$B$1:PdF!$B$931,A16,PdF!$G$1:PdF!$G$931)+SUMIF(ESF!$B$1:ESF!$B$942,A16,ESF!$G$1:ESF!$G$942)+SUMIF('FI'!$B$1:'FI'!$B$1016,A16,'FI'!$G$1:'FI'!$G$1016)+SUMIF(FSS!$B$1:FSS!$B$994,A16,FSS!$G$1:FSS!$G$994)+SUMIF(FSpS!$B$1:FSpS!$B$969,A16,FSpS!$G$1:FSpS!$G$969)</f>
        <v>1843</v>
      </c>
      <c r="F16" s="56">
        <f>SUMIF(PrF!$B$1:PrF!$B$1087,A16,PrF!$H$1:PrF!$H$1067)+SUMIF(LF!$B$1:LF!$B$745,A16,LF!$H$1:LF!$H$745)+SUMIF(PřF!$B$1:PřF!$B$907,A16,PřF!$H$1:PřF!$H$907)+SUMIF('FF'!$B$1:'FF'!$B$820,A16,'FF'!$H$1:'FF'!$H$820)+SUMIF(PdF!$B$1:PdF!$B$931,A16,PdF!$H$1:PdF!$H$931)+SUMIF(ESF!$B$1:ESF!$B$942,A16,ESF!$H$1:ESF!$H$942)+SUMIF('FI'!$B$1:'FI'!$B$1016,A16,'FI'!$H$1:'FI'!$H$1016)+SUMIF(FSS!$B$1:FSS!$B$994,A16,FSS!$H$1:FSS!$H$994)+SUMIF(FSpS!$B$1:FSpS!$B$969,A16,FSpS!$H$1:FSpS!$H$969)</f>
        <v>0</v>
      </c>
      <c r="G16" s="56">
        <f>SUMIF(PrF!$B$1:PrF!$B$1087,A16,PrF!$I$1:PrF!$I$1067)+SUMIF(LF!$B$1:LF!$B$745,A16,LF!$I$1:LF!$I$745)+SUMIF(PřF!$B$1:PřF!$B$907,A16,PřF!$I$1:PřF!$I$907)+SUMIF('FF'!$B$1:'FF'!$B$820,A16,'FF'!$I$1:'FF'!$I$820)+SUMIF(PdF!$B$1:PdF!$B$931,A16,PdF!$I$1:PdF!$I$931)+SUMIF(ESF!$B$1:ESF!$B$942,A16,ESF!$I$1:ESF!$I$942)+SUMIF('FI'!$B$1:'FI'!$B$1016,A16,'FI'!$I$1:'FI'!$I$1016)+SUMIF(FSS!$B$1:FSS!$B$994,A16,FSS!$I$1:FSS!$I$994)+SUMIF(FSpS!$B$1:FSpS!$B$969,A16,FSpS!$I$1:FSpS!$I$969)</f>
        <v>1843</v>
      </c>
      <c r="H16" s="57"/>
      <c r="I16" s="58">
        <f>SUMIF(PrF!$B$1:PrF!$B$1087,A16,PrF!$K$1:PrF!$K$1067)+SUMIF(LF!$B$1:LF!$B$745,A16,LF!$K$1:LF!$K$746)+SUMIF(PřF!$B$1:PřF!$B$907,A16,PřF!$K$1:PřF!$K$907)+SUMIF('FF'!$B$1:'FF'!$B$820,A16,'FF'!$L$1:'FF'!$L$820)+SUMIF(PdF!$B$1:PdF!$B$931,A16,PdF!$K$1:PdF!$K$931)+SUMIF(ESF!$B$1:ESF!$B$942,A16,ESF!$K$1:ESF!$K$942)+SUMIF('FI'!$B$1:'FI'!$B$1016,A16,'FI'!$K$1:'FI'!$K$1016)+SUMIF(FSS!$B$1:FSS!$B$994,A16,FSS!$K$1:FSS!$K$994)+SUMIF(FSpS!$B$1:FSpS!$B$969,A16,FSpS!$K$1:FSpS!$K$969)</f>
        <v>1132</v>
      </c>
    </row>
    <row r="17" spans="1:9" ht="13.5" thickBot="1">
      <c r="A17" s="55" t="s">
        <v>46</v>
      </c>
      <c r="B17" s="56">
        <f>SUMIF(PrF!$B$1:PrF!$B$1087,A17,PrF!$D$1:PrF!$D$1067)+SUMIF(LF!$B$1:LF!$B$745,A17,LF!$D$1:LF!$D$745)+SUMIF(PřF!$B$1:PřF!$B$907,A17,PřF!$D$1:PřF!$D$907)+SUMIF('FF'!$B$1:'FF'!$B$820,A17,'FF'!$D$1:'FF'!$D$820)+SUMIF(PdF!$B$1:PdF!$B$931,A17,PdF!$D$1:PdF!$D$931)+SUMIF(ESF!$B$1:ESF!$B$942,A17,ESF!$D$1:ESF!$D$942)+SUMIF('FI'!$B$1:'FI'!$B$1016,A17,'FI'!$D$1:'FI'!$D$1016)+SUMIF(FSS!$B$1:FSS!$B$994,A17,FSS!$D$1:FSS!$D$994)+SUMIF(FSpS!$B$1:FSpS!$B$969,A17,FSpS!$D$1:FSpS!$D$969)</f>
        <v>9217</v>
      </c>
      <c r="C17" s="56">
        <f>SUMIF(PrF!$B$1:PrF!$B$1087,A17,PrF!$E$1:PrF!$E$1067)+SUMIF(LF!$B$1:LF!$B$745,A17,LF!$E$1:LF!$E$745)+SUMIF(PřF!$B$1:PřF!$B$907,A17,PřF!$E$1:PřF!$E$907)+SUMIF('FF'!$B$1:'FF'!$B$820,A17,'FF'!$E$1:'FF'!$E$820)+SUMIF(PdF!$B$1:PdF!$B$931,A17,PdF!$E$1:PdF!$E$931)+SUMIF(ESF!$B$1:ESF!$B$942,A17,ESF!$E$1:ESF!$E$942)+SUMIF('FI'!$B$1:'FI'!$B$1016,A17,'FI'!$E$1:'FI'!$E$1016)+SUMIF(FSS!$B$1:FSS!$B$994,A17,FSS!$E$1:FSS!$E$994)+SUMIF(FSpS!$B$1:FSpS!$B$969,A17,FSpS!$E$1:FSpS!$E$969)</f>
        <v>7391</v>
      </c>
      <c r="D17" s="56">
        <f>SUMIF(PrF!$B$1:PrF!$B$1087,A17,PrF!$F$1:PrF!$F$1067)+SUMIF(LF!$B$1:LF!$B$745,A17,LF!$F$1:LF!$F$745)+SUMIF(PřF!$B$1:PřF!$B$907,A17,PřF!$F$1:PřF!$F$907)+SUMIF('FF'!$B$1:'FF'!$B$820,A17,'FF'!$F$1:'FF'!$F$820)+SUMIF(PdF!$B$1:PdF!$B$931,A17,PdF!$F$1:PdF!$F$931)+SUMIF(ESF!$B$1:ESF!$B$942,A17,ESF!$F$1:ESF!$F$942)+SUMIF('FI'!$B$1:'FI'!$B$1016,A17,'FI'!$F$1:'FI'!$F$1016)+SUMIF(FSS!$B$1:FSS!$B$994,A17,FSS!$F$1:FSS!$F$994)+SUMIF(FSpS!$B$1:FSpS!$B$969,A17,FSpS!$F$1:FSpS!$F$969)</f>
        <v>6113</v>
      </c>
      <c r="E17" s="56">
        <f>SUMIF(PrF!$B$1:PrF!$B$1087,A17,PrF!$G$1:PrF!$G$1067)+SUMIF(LF!$B$1:LF!$B$745,A17,LF!$G$1:LF!$G$745)+SUMIF(PřF!$B$1:PřF!$B$907,A17,PřF!$G$1:PřF!$G$907)+SUMIF('FF'!$B$1:'FF'!$B$820,A17,'FF'!$G$1:'FF'!$G$820)+SUMIF(PdF!$B$1:PdF!$B$931,A17,PdF!$G$1:PdF!$G$931)+SUMIF(ESF!$B$1:ESF!$B$942,A17,ESF!$G$1:ESF!$G$942)+SUMIF('FI'!$B$1:'FI'!$B$1016,A17,'FI'!$G$1:'FI'!$G$1016)+SUMIF(FSS!$B$1:FSS!$B$994,A17,FSS!$G$1:FSS!$G$994)+SUMIF(FSpS!$B$1:FSpS!$B$969,A17,FSpS!$G$1:FSpS!$G$969)</f>
        <v>5437</v>
      </c>
      <c r="F17" s="56">
        <f>SUMIF(PrF!$B$1:PrF!$B$1087,A17,PrF!$H$1:PrF!$H$1067)+SUMIF(LF!$B$1:LF!$B$745,A17,LF!$H$1:LF!$H$745)+SUMIF(PřF!$B$1:PřF!$B$907,A17,PřF!$H$1:PřF!$H$907)+SUMIF('FF'!$B$1:'FF'!$B$820,A17,'FF'!$H$1:'FF'!$H$820)+SUMIF(PdF!$B$1:PdF!$B$931,A17,PdF!$H$1:PdF!$H$931)+SUMIF(ESF!$B$1:ESF!$B$942,A17,ESF!$H$1:ESF!$H$942)+SUMIF('FI'!$B$1:'FI'!$B$1016,A17,'FI'!$H$1:'FI'!$H$1016)+SUMIF(FSS!$B$1:FSS!$B$994,A17,FSS!$H$1:FSS!$H$994)+SUMIF(FSpS!$B$1:FSpS!$B$969,A17,FSpS!$H$1:FSpS!$H$969)</f>
        <v>0</v>
      </c>
      <c r="G17" s="56">
        <f>SUMIF(PrF!$B$1:PrF!$B$1087,A17,PrF!$I$1:PrF!$I$1067)+SUMIF(LF!$B$1:LF!$B$745,A17,LF!$I$1:LF!$I$745)+SUMIF(PřF!$B$1:PřF!$B$907,A17,PřF!$I$1:PřF!$I$907)+SUMIF('FF'!$B$1:'FF'!$B$820,A17,'FF'!$I$1:'FF'!$I$820)+SUMIF(PdF!$B$1:PdF!$B$931,A17,PdF!$I$1:PdF!$I$931)+SUMIF(ESF!$B$1:ESF!$B$942,A17,ESF!$I$1:ESF!$I$942)+SUMIF('FI'!$B$1:'FI'!$B$1016,A17,'FI'!$I$1:'FI'!$I$1016)+SUMIF(FSS!$B$1:FSS!$B$994,A17,FSS!$I$1:FSS!$I$994)+SUMIF(FSpS!$B$1:FSpS!$B$969,A17,FSpS!$I$1:FSpS!$I$969)</f>
        <v>5437</v>
      </c>
      <c r="H17" s="57"/>
      <c r="I17" s="58">
        <f>SUMIF(PrF!$B$1:PrF!$B$1087,A17,PrF!$K$1:PrF!$K$1067)+SUMIF(LF!$B$1:LF!$B$745,A17,LF!$K$1:LF!$K$746)+SUMIF(PřF!$B$1:PřF!$B$907,A17,PřF!$K$1:PřF!$K$907)+SUMIF('FF'!$B$1:'FF'!$B$820,A17,'FF'!$L$1:'FF'!$L$820)+SUMIF(PdF!$B$1:PdF!$B$931,A17,PdF!$K$1:PdF!$K$931)+SUMIF(ESF!$B$1:ESF!$B$942,A17,ESF!$K$1:ESF!$K$942)+SUMIF('FI'!$B$1:'FI'!$B$1016,A17,'FI'!$K$1:'FI'!$K$1016)+SUMIF(FSS!$B$1:FSS!$B$994,A17,FSS!$K$1:FSS!$K$994)+SUMIF(FSpS!$B$1:FSpS!$B$969,A17,FSpS!$K$1:FSpS!$K$969)</f>
        <v>3735</v>
      </c>
    </row>
    <row r="18" spans="1:9" ht="13.5" thickBot="1">
      <c r="A18" s="55" t="s">
        <v>40</v>
      </c>
      <c r="B18" s="56">
        <f>SUMIF(PrF!$B$1:PrF!$B$1087,A18,PrF!$D$1:PrF!$D$1067)+SUMIF(LF!$B$1:LF!$B$745,A18,LF!$D$1:LF!$D$745)+SUMIF(PřF!$B$1:PřF!$B$907,A18,PřF!$D$1:PřF!$D$907)+SUMIF('FF'!$B$1:'FF'!$B$820,A18,'FF'!$D$1:'FF'!$D$820)+SUMIF(PdF!$B$1:PdF!$B$931,A18,PdF!$D$1:PdF!$D$931)+SUMIF(ESF!$B$1:ESF!$B$942,A18,ESF!$D$1:ESF!$D$942)+SUMIF('FI'!$B$1:'FI'!$B$1016,A18,'FI'!$D$1:'FI'!$D$1016)+SUMIF(FSS!$B$1:FSS!$B$994,A18,FSS!$D$1:FSS!$D$994)+SUMIF(FSpS!$B$1:FSpS!$B$969,A18,FSpS!$D$1:FSpS!$D$969)</f>
        <v>725</v>
      </c>
      <c r="C18" s="56">
        <f>SUMIF(PrF!$B$1:PrF!$B$1087,A18,PrF!$E$1:PrF!$E$1067)+SUMIF(LF!$B$1:LF!$B$745,A18,LF!$E$1:LF!$E$745)+SUMIF(PřF!$B$1:PřF!$B$907,A18,PřF!$E$1:PřF!$E$907)+SUMIF('FF'!$B$1:'FF'!$B$820,A18,'FF'!$E$1:'FF'!$E$820)+SUMIF(PdF!$B$1:PdF!$B$931,A18,PdF!$E$1:PdF!$E$931)+SUMIF(ESF!$B$1:ESF!$B$942,A18,ESF!$E$1:ESF!$E$942)+SUMIF('FI'!$B$1:'FI'!$B$1016,A18,'FI'!$E$1:'FI'!$E$1016)+SUMIF(FSS!$B$1:FSS!$B$994,A18,FSS!$E$1:FSS!$E$994)+SUMIF(FSpS!$B$1:FSpS!$B$969,A18,FSpS!$E$1:FSpS!$E$969)</f>
        <v>659</v>
      </c>
      <c r="D18" s="56">
        <f>SUMIF(PrF!$B$1:PrF!$B$1087,A18,PrF!$F$1:PrF!$F$1067)+SUMIF(LF!$B$1:LF!$B$745,A18,LF!$F$1:LF!$F$745)+SUMIF(PřF!$B$1:PřF!$B$907,A18,PřF!$F$1:PřF!$F$907)+SUMIF('FF'!$B$1:'FF'!$B$820,A18,'FF'!$F$1:'FF'!$F$820)+SUMIF(PdF!$B$1:PdF!$B$931,A18,PdF!$F$1:PdF!$F$931)+SUMIF(ESF!$B$1:ESF!$B$942,A18,ESF!$F$1:ESF!$F$942)+SUMIF('FI'!$B$1:'FI'!$B$1016,A18,'FI'!$F$1:'FI'!$F$1016)+SUMIF(FSS!$B$1:FSS!$B$994,A18,FSS!$F$1:FSS!$F$994)+SUMIF(FSpS!$B$1:FSpS!$B$969,A18,FSpS!$F$1:FSpS!$F$969)</f>
        <v>567</v>
      </c>
      <c r="E18" s="56">
        <f>SUMIF(PrF!$B$1:PrF!$B$1087,A18,PrF!$G$1:PrF!$G$1067)+SUMIF(LF!$B$1:LF!$B$745,A18,LF!$G$1:LF!$G$745)+SUMIF(PřF!$B$1:PřF!$B$907,A18,PřF!$G$1:PřF!$G$907)+SUMIF('FF'!$B$1:'FF'!$B$820,A18,'FF'!$G$1:'FF'!$G$820)+SUMIF(PdF!$B$1:PdF!$B$931,A18,PdF!$G$1:PdF!$G$931)+SUMIF(ESF!$B$1:ESF!$B$942,A18,ESF!$G$1:ESF!$G$942)+SUMIF('FI'!$B$1:'FI'!$B$1016,A18,'FI'!$G$1:'FI'!$G$1016)+SUMIF(FSS!$B$1:FSS!$B$994,A18,FSS!$G$1:FSS!$G$994)+SUMIF(FSpS!$B$1:FSpS!$B$969,A18,FSpS!$G$1:FSpS!$G$969)</f>
        <v>560</v>
      </c>
      <c r="F18" s="56">
        <f>SUMIF(PrF!$B$1:PrF!$B$1087,A18,PrF!$H$1:PrF!$H$1067)+SUMIF(LF!$B$1:LF!$B$745,A18,LF!$H$1:LF!$H$745)+SUMIF(PřF!$B$1:PřF!$B$907,A18,PřF!$H$1:PřF!$H$907)+SUMIF('FF'!$B$1:'FF'!$B$820,A18,'FF'!$H$1:'FF'!$H$820)+SUMIF(PdF!$B$1:PdF!$B$931,A18,PdF!$H$1:PdF!$H$931)+SUMIF(ESF!$B$1:ESF!$B$942,A18,ESF!$H$1:ESF!$H$942)+SUMIF('FI'!$B$1:'FI'!$B$1016,A18,'FI'!$H$1:'FI'!$H$1016)+SUMIF(FSS!$B$1:FSS!$B$994,A18,FSS!$H$1:FSS!$H$994)+SUMIF(FSpS!$B$1:FSpS!$B$969,A18,FSpS!$H$1:FSpS!$H$969)</f>
        <v>0</v>
      </c>
      <c r="G18" s="56">
        <f>SUMIF(PrF!$B$1:PrF!$B$1087,A18,PrF!$I$1:PrF!$I$1067)+SUMIF(LF!$B$1:LF!$B$745,A18,LF!$I$1:LF!$I$745)+SUMIF(PřF!$B$1:PřF!$B$907,A18,PřF!$I$1:PřF!$I$907)+SUMIF('FF'!$B$1:'FF'!$B$820,A18,'FF'!$I$1:'FF'!$I$820)+SUMIF(PdF!$B$1:PdF!$B$931,A18,PdF!$I$1:PdF!$I$931)+SUMIF(ESF!$B$1:ESF!$B$942,A18,ESF!$I$1:ESF!$I$942)+SUMIF('FI'!$B$1:'FI'!$B$1016,A18,'FI'!$I$1:'FI'!$I$1016)+SUMIF(FSS!$B$1:FSS!$B$994,A18,FSS!$I$1:FSS!$I$994)+SUMIF(FSpS!$B$1:FSpS!$B$969,A18,FSpS!$I$1:FSpS!$I$969)</f>
        <v>560</v>
      </c>
      <c r="H18" s="57"/>
      <c r="I18" s="58">
        <f>SUMIF(PrF!$B$1:PrF!$B$1087,A18,PrF!$K$1:PrF!$K$1067)+SUMIF(LF!$B$1:LF!$B$745,A18,LF!$K$1:LF!$K$746)+SUMIF(PřF!$B$1:PřF!$B$907,A18,PřF!$K$1:PřF!$K$907)+SUMIF('FF'!$B$1:'FF'!$B$820,A18,'FF'!$L$1:'FF'!$L$820)+SUMIF(PdF!$B$1:PdF!$B$931,A18,PdF!$K$1:PdF!$K$931)+SUMIF(ESF!$B$1:ESF!$B$942,A18,ESF!$K$1:ESF!$K$942)+SUMIF('FI'!$B$1:'FI'!$B$1016,A18,'FI'!$K$1:'FI'!$K$1016)+SUMIF(FSS!$B$1:FSS!$B$994,A18,FSS!$K$1:FSS!$K$994)+SUMIF(FSpS!$B$1:FSpS!$B$969,A18,FSpS!$K$1:FSpS!$K$969)</f>
        <v>512</v>
      </c>
    </row>
    <row r="19" spans="1:9" ht="13.5" thickBot="1">
      <c r="A19" s="3" t="s">
        <v>242</v>
      </c>
      <c r="B19" s="4">
        <f aca="true" t="shared" si="1" ref="B19:G19">SUM(B15:B18)</f>
        <v>50373</v>
      </c>
      <c r="C19" s="4">
        <f t="shared" si="1"/>
        <v>41357</v>
      </c>
      <c r="D19" s="4">
        <f t="shared" si="1"/>
        <v>28374</v>
      </c>
      <c r="E19" s="4">
        <f t="shared" si="1"/>
        <v>20805</v>
      </c>
      <c r="F19" s="4">
        <f t="shared" si="1"/>
        <v>0</v>
      </c>
      <c r="G19" s="4">
        <f t="shared" si="1"/>
        <v>20805</v>
      </c>
      <c r="I19" s="47">
        <f>SUM(I15:I18)</f>
        <v>11916</v>
      </c>
    </row>
    <row r="21" ht="13.5" thickBot="1"/>
    <row r="22" spans="1:9" ht="39" thickBot="1">
      <c r="A22" s="1" t="s">
        <v>246</v>
      </c>
      <c r="B22" s="1" t="s">
        <v>247</v>
      </c>
      <c r="C22" s="1" t="s">
        <v>248</v>
      </c>
      <c r="D22" s="1" t="s">
        <v>249</v>
      </c>
      <c r="E22" s="1" t="s">
        <v>250</v>
      </c>
      <c r="F22" s="1" t="s">
        <v>251</v>
      </c>
      <c r="G22" s="1" t="s">
        <v>252</v>
      </c>
      <c r="I22" s="46" t="s">
        <v>481</v>
      </c>
    </row>
    <row r="23" spans="1:9" ht="13.5" thickBot="1">
      <c r="A23" s="55" t="s">
        <v>243</v>
      </c>
      <c r="B23" s="56">
        <f>SUMIF(PrF!$C$1:PrF!$C$1087,A23,PrF!$D$1:PrF!$D$1067)+SUMIF(LF!$C$1:LF!$C$745,A23,LF!$D$1:LF!$D$745)+SUMIF(PřF!$C$1:PřF!$C$907,A23,PřF!$D$1:PřF!$D$907)+SUMIF('FF'!$C$1:'FF'!$C$820,A23,'FF'!$D$1:'FF'!$D$820)+SUMIF(PdF!$C$1:PdF!$C$931,A23,PdF!$D$1:PdF!$D$931)+SUMIF(ESF!$C$1:ESF!$C$942,A23,ESF!$D$1:ESF!$D$942)+SUMIF('FI'!$C$1:'FI'!$C$1016,A23,'FI'!$D$1:'FI'!$D$1016)+SUMIF(FSS!$C$1:FSS!$C$994,A23,FSS!$D$1:FSS!$D$994)+SUMIF(FSpS!$C$1:FSpS!$C$969,A23,FSpS!$D$1:FSpS!$D$969)</f>
        <v>42227</v>
      </c>
      <c r="C23" s="56">
        <f>SUMIF(PrF!$C$1:PrF!$C$1087,A23,PrF!$E$1:PrF!$E$1067)+SUMIF(LF!$C$1:LF!$C$745,A23,LF!$E$1:LF!$E$745)+SUMIF(PřF!$C$1:PřF!$C$907,A23,PřF!$E$1:PřF!$E$907)+SUMIF('FF'!$C$1:'FF'!$C$820,A23,'FF'!$E$1:'FF'!$E$820)+SUMIF(PdF!$C$1:PdF!$C$931,A23,PdF!$E$1:PdF!$E$931)+SUMIF(ESF!$C$1:ESF!$C$942,A23,ESF!$E$1:ESF!$E$942)+SUMIF('FI'!$C$1:'FI'!$C$1016,A23,'FI'!$E$1:'FI'!$E$1016)+SUMIF(FSS!$C$1:FSS!$C$994,A23,FSS!$E$1:FSS!$E$994)+SUMIF(FSpS!$C$1:FSpS!$C$969,A23,FSpS!$E$1:FSpS!$E$969)</f>
        <v>35013</v>
      </c>
      <c r="D23" s="56">
        <f>SUMIF(PrF!$C$1:PrF!$C$1087,A23,PrF!$F$1:PrF!$F$1067)+SUMIF(LF!$C$1:LF!$C$745,A23,LF!$F$1:LF!$F$745)+SUMIF(PřF!$C$1:PřF!$C$907,A23,PřF!$F$1:PřF!$F$907)+SUMIF('FF'!$C$1:'FF'!$C$820,A23,'FF'!$F$1:'FF'!$F$820)+SUMIF(PdF!$C$1:PdF!$C$931,A23,PdF!$F$1:PdF!$F$931)+SUMIF(ESF!$C$1:ESF!$C$942,A23,ESF!$F$1:ESF!$F$942)+SUMIF('FI'!$C$1:'FI'!$C$1016,A23,'FI'!$F$1:'FI'!$F$1016)+SUMIF(FSS!$C$1:FSS!$C$994,A23,FSS!$F$1:FSS!$F$994)+SUMIF(FSpS!$C$1:FSpS!$C$969,A23,FSpS!$F$1:FSpS!$F$969)</f>
        <v>23277</v>
      </c>
      <c r="E23" s="56">
        <f>SUMIF(PrF!$C$1:PrF!$C$1087,A23,PrF!$G$1:PrF!$G$1067)+SUMIF(LF!$C$1:LF!$C$745,A23,LF!$G$1:LF!$G$745)+SUMIF(PřF!$C$1:PřF!$C$907,A23,PřF!$G$1:PřF!$G$907)+SUMIF('FF'!$C$1:'FF'!$C$820,A23,'FF'!$G$1:'FF'!$G$820)+SUMIF(PdF!$C$1:PdF!$C$931,A23,PdF!$G$1:PdF!$G$931)+SUMIF(ESF!$C$1:ESF!$C$942,A23,ESF!$G$1:ESF!$G$942)+SUMIF('FI'!$C$1:'FI'!$C$1016,A23,'FI'!$G$1:'FI'!$G$1016)+SUMIF(FSS!$C$1:FSS!$C$994,A23,FSS!$G$1:FSS!$G$994)+SUMIF(FSpS!$C$1:FSpS!$C$969,A23,FSpS!$G$1:FSpS!$G$969)</f>
        <v>16945</v>
      </c>
      <c r="F23" s="56">
        <f>SUMIF(PrF!$C$1:PrF!$C$1087,A23,PrF!$H$1:PrF!$H$1067)+SUMIF(LF!$C$1:LF!$C$745,A23,LF!$H$1:LF!$H$745)+SUMIF(PřF!$C$1:PřF!$C$907,A23,PřF!$H$1:PřF!$H$907)+SUMIF('FF'!$C$1:'FF'!$C$820,A23,'FF'!$H$1:'FF'!$H$820)+SUMIF(PdF!$C$1:PdF!$C$931,A23,PdF!$H$1:PdF!$H$931)+SUMIF(ESF!$C$1:ESF!$C$942,A23,ESF!$H$1:ESF!$H$942)+SUMIF('FI'!$C$1:'FI'!$C$1016,A23,'FI'!$H$1:'FI'!$H$1016)+SUMIF(FSS!$C$1:FSS!$C$994,A23,FSS!$H$1:FSS!$H$994)+SUMIF(FSpS!$C$1:FSpS!$C$969,A23,FSpS!$H$1:FSpS!$H$969)</f>
        <v>0</v>
      </c>
      <c r="G23" s="56">
        <f>SUMIF(PrF!$C$1:PrF!$C$1087,A23,PrF!$I$1:PrF!$I$1067)+SUMIF(LF!$C$1:LF!$C$745,A23,LF!$I$1:LF!$I$745)+SUMIF(PřF!$C$1:PřF!$C$907,A23,PřF!$I$1:PřF!$I$907)+SUMIF('FF'!$C$1:'FF'!$C$820,A23,'FF'!$I$1:'FF'!$I$820)+SUMIF(PdF!$C$1:PdF!$C$931,A23,PdF!$I$1:PdF!$I$931)+SUMIF(ESF!$C$1:ESF!$C$942,A23,ESF!$I$1:ESF!$I$942)+SUMIF('FI'!$C$1:'FI'!$C$1016,A23,'FI'!$I$1:'FI'!$I$1016)+SUMIF(FSS!$C$1:FSS!$C$994,A23,FSS!$I$1:FSS!$I$994)+SUMIF(FSpS!$C$1:FSpS!$C$969,A23,FSpS!$I$1:FSpS!$I$969)</f>
        <v>16945</v>
      </c>
      <c r="H23" s="57"/>
      <c r="I23" s="58">
        <f>SUMIF(PrF!$C$1:PrF!$C$1087,A23,PrF!$K$1:PrF!$K$1067)+SUMIF(LF!$C$1:LF!$C$745,A23,LF!$K$1:LF!$K$746)+SUMIF(PřF!$C$1:PřF!$C$907,A23,PřF!$K$1:PřF!$K$907)+SUMIF('FF'!$C$1:'FF'!$C$820,A23,'FF'!$L$1:'FF'!$L$820)+SUMIF(PdF!$C$1:PdF!$C$931,A23,PdF!$K$1:PdF!$K$931)+SUMIF(ESF!$C$1:ESF!$C$942,A23,ESF!$K$1:ESF!$K$942)+SUMIF('FI'!$C$1:'FI'!$C$1016,A23,'FI'!$K$1:'FI'!$K$1016)+SUMIF(FSS!$C$1:FSS!$C$994,A23,FSS!$K$1:FSS!$K$994)+SUMIF(FSpS!$C$1:FSpS!$C$969,A23,FSpS!$K$1:FSpS!$K$969)</f>
        <v>9240</v>
      </c>
    </row>
    <row r="24" spans="1:9" ht="13.5" thickBot="1">
      <c r="A24" s="55" t="s">
        <v>255</v>
      </c>
      <c r="B24" s="56">
        <f>SUMIF(PrF!$C$1:PrF!$C$1087,A24,PrF!$D$1:PrF!$D$1067)+SUMIF(LF!$C$1:LF!$C$745,A24,LF!$D$1:LF!$D$745)+SUMIF(PřF!$C$1:PřF!$C$907,A24,PřF!$D$1:PřF!$D$907)+SUMIF('FF'!$C$1:'FF'!$C$820,A24,'FF'!$D$1:'FF'!$D$820)+SUMIF(PdF!$C$1:PdF!$C$931,A24,PdF!$D$1:PdF!$D$931)+SUMIF(ESF!$C$1:ESF!$C$942,A24,ESF!$D$1:ESF!$D$942)+SUMIF('FI'!$C$1:'FI'!$C$1016,A24,'FI'!$D$1:'FI'!$D$1016)+SUMIF(FSS!$C$1:FSS!$C$994,A24,FSS!$D$1:FSS!$D$994)+SUMIF(FSpS!$C$1:FSpS!$C$969,A24,FSpS!$D$1:FSpS!$D$969)</f>
        <v>8146</v>
      </c>
      <c r="C24" s="56">
        <f>SUMIF(PrF!$C$1:PrF!$C$1087,A24,PrF!$E$1:PrF!$E$1067)+SUMIF(LF!$C$1:LF!$C$745,A24,LF!$E$1:LF!$E$745)+SUMIF(PřF!$C$1:PřF!$C$907,A24,PřF!$E$1:PřF!$E$907)+SUMIF('FF'!$C$1:'FF'!$C$820,A24,'FF'!$E$1:'FF'!$E$820)+SUMIF(PdF!$C$1:PdF!$C$931,A24,PdF!$E$1:PdF!$E$931)+SUMIF(ESF!$C$1:ESF!$C$942,A24,ESF!$E$1:ESF!$E$942)+SUMIF('FI'!$C$1:'FI'!$C$1016,A24,'FI'!$E$1:'FI'!$E$1016)+SUMIF(FSS!$C$1:FSS!$C$994,A24,FSS!$E$1:FSS!$E$994)+SUMIF(FSpS!$C$1:FSpS!$C$969,A24,FSpS!$E$1:FSpS!$E$969)</f>
        <v>6344</v>
      </c>
      <c r="D24" s="56">
        <f>SUMIF(PrF!$C$1:PrF!$C$1087,A24,PrF!$F$1:PrF!$F$1067)+SUMIF(LF!$C$1:LF!$C$745,A24,LF!$F$1:LF!$F$745)+SUMIF(PřF!$C$1:PřF!$C$907,A24,PřF!$F$1:PřF!$F$907)+SUMIF('FF'!$C$1:'FF'!$C$820,A24,'FF'!$F$1:'FF'!$F$820)+SUMIF(PdF!$C$1:PdF!$C$931,A24,PdF!$F$1:PdF!$F$931)+SUMIF(ESF!$C$1:ESF!$C$942,A24,ESF!$F$1:ESF!$F$942)+SUMIF('FI'!$C$1:'FI'!$C$1016,A24,'FI'!$F$1:'FI'!$F$1016)+SUMIF(FSS!$C$1:FSS!$C$994,A24,FSS!$F$1:FSS!$F$994)+SUMIF(FSpS!$C$1:FSpS!$C$969,A24,FSpS!$F$1:FSpS!$F$969)</f>
        <v>5097</v>
      </c>
      <c r="E24" s="56">
        <f>SUMIF(PrF!$C$1:PrF!$C$1087,A24,PrF!$G$1:PrF!$G$1067)+SUMIF(LF!$C$1:LF!$C$745,A24,LF!$G$1:LF!$G$745)+SUMIF(PřF!$C$1:PřF!$C$907,A24,PřF!$G$1:PřF!$G$907)+SUMIF('FF'!$C$1:'FF'!$C$820,A24,'FF'!$G$1:'FF'!$G$820)+SUMIF(PdF!$C$1:PdF!$C$931,A24,PdF!$G$1:PdF!$G$931)+SUMIF(ESF!$C$1:ESF!$C$942,A24,ESF!$G$1:ESF!$G$942)+SUMIF('FI'!$C$1:'FI'!$C$1016,A24,'FI'!$G$1:'FI'!$G$1016)+SUMIF(FSS!$C$1:FSS!$C$994,A24,FSS!$G$1:FSS!$G$994)+SUMIF(FSpS!$C$1:FSpS!$C$969,A24,FSpS!$G$1:FSpS!$G$969)</f>
        <v>3860</v>
      </c>
      <c r="F24" s="56">
        <f>SUMIF(PrF!$C$1:PrF!$C$1087,A24,PrF!$H$1:PrF!$H$1067)+SUMIF(LF!$C$1:LF!$C$745,A24,LF!$H$1:LF!$H$745)+SUMIF(PřF!$C$1:PřF!$C$907,A24,PřF!$H$1:PřF!$H$907)+SUMIF('FF'!$C$1:'FF'!$C$820,A24,'FF'!$H$1:'FF'!$H$820)+SUMIF(PdF!$C$1:PdF!$C$931,A24,PdF!$H$1:PdF!$H$931)+SUMIF(ESF!$C$1:ESF!$C$942,A24,ESF!$H$1:ESF!$H$942)+SUMIF('FI'!$C$1:'FI'!$C$1016,A24,'FI'!$H$1:'FI'!$H$1016)+SUMIF(FSS!$C$1:FSS!$C$994,A24,FSS!$H$1:FSS!$H$994)+SUMIF(FSpS!$C$1:FSpS!$C$969,A24,FSpS!$H$1:FSpS!$H$969)</f>
        <v>0</v>
      </c>
      <c r="G24" s="56">
        <f>SUMIF(PrF!$C$1:PrF!$C$1087,A24,PrF!$I$1:PrF!$I$1067)+SUMIF(LF!$C$1:LF!$C$745,A24,LF!$I$1:LF!$I$745)+SUMIF(PřF!$C$1:PřF!$C$907,A24,PřF!$I$1:PřF!$I$907)+SUMIF('FF'!$C$1:'FF'!$C$820,A24,'FF'!$I$1:'FF'!$I$820)+SUMIF(PdF!$C$1:PdF!$C$931,A24,PdF!$I$1:PdF!$I$931)+SUMIF(ESF!$C$1:ESF!$C$942,A24,ESF!$I$1:ESF!$I$942)+SUMIF('FI'!$C$1:'FI'!$C$1016,A24,'FI'!$I$1:'FI'!$I$1016)+SUMIF(FSS!$C$1:FSS!$C$994,A24,FSS!$I$1:FSS!$I$994)+SUMIF(FSpS!$C$1:FSpS!$C$969,A24,FSpS!$I$1:FSpS!$I$969)</f>
        <v>3860</v>
      </c>
      <c r="H24" s="57"/>
      <c r="I24" s="58">
        <f>SUMIF(PrF!$C$1:PrF!$C$1087,A24,PrF!$K$1:PrF!$K$1067)+SUMIF(LF!$C$1:LF!$C$745,A24,LF!$K$1:LF!$K$746)+SUMIF(PřF!$C$1:PřF!$C$907,A24,PřF!$K$1:PřF!$K$907)+SUMIF('FF'!$C$1:'FF'!$C$820,A24,'FF'!$L$1:'FF'!$L$820)+SUMIF(PdF!$C$1:PdF!$C$931,A24,PdF!$K$1:PdF!$K$931)+SUMIF(ESF!$C$1:ESF!$C$942,A24,ESF!$K$1:ESF!$K$942)+SUMIF('FI'!$C$1:'FI'!$C$1016,A24,'FI'!$K$1:'FI'!$K$1016)+SUMIF(FSS!$C$1:FSS!$C$994,A24,FSS!$K$1:FSS!$K$994)+SUMIF(FSpS!$C$1:FSpS!$C$969,A24,FSpS!$K$1:FSpS!$K$969)</f>
        <v>2676</v>
      </c>
    </row>
    <row r="25" spans="1:9" ht="13.5" thickBot="1">
      <c r="A25" s="3" t="s">
        <v>242</v>
      </c>
      <c r="B25" s="4">
        <f aca="true" t="shared" si="2" ref="B25:G25">SUM(B23:B24)</f>
        <v>50373</v>
      </c>
      <c r="C25" s="4">
        <f t="shared" si="2"/>
        <v>41357</v>
      </c>
      <c r="D25" s="4">
        <f t="shared" si="2"/>
        <v>28374</v>
      </c>
      <c r="E25" s="4">
        <f t="shared" si="2"/>
        <v>20805</v>
      </c>
      <c r="F25" s="4">
        <f t="shared" si="2"/>
        <v>0</v>
      </c>
      <c r="G25" s="4">
        <f t="shared" si="2"/>
        <v>20805</v>
      </c>
      <c r="I25" s="47">
        <f>SUM(I23:I24)</f>
        <v>11916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B40">
      <selection activeCell="K28" sqref="K28:K44"/>
    </sheetView>
  </sheetViews>
  <sheetFormatPr defaultColWidth="9.140625" defaultRowHeight="12.75"/>
  <cols>
    <col min="1" max="1" width="115.71093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25" customWidth="1"/>
  </cols>
  <sheetData>
    <row r="1" spans="1:11" s="2" customFormat="1" ht="38.25">
      <c r="A1" s="11" t="s">
        <v>245</v>
      </c>
      <c r="B1" s="11" t="s">
        <v>43</v>
      </c>
      <c r="C1" s="11" t="s">
        <v>246</v>
      </c>
      <c r="D1" s="11" t="s">
        <v>247</v>
      </c>
      <c r="E1" s="11" t="s">
        <v>248</v>
      </c>
      <c r="F1" s="11" t="s">
        <v>249</v>
      </c>
      <c r="G1" s="11" t="s">
        <v>250</v>
      </c>
      <c r="H1" s="11" t="s">
        <v>251</v>
      </c>
      <c r="I1" s="11" t="s">
        <v>252</v>
      </c>
      <c r="J1" s="33" t="s">
        <v>514</v>
      </c>
      <c r="K1" s="29" t="s">
        <v>481</v>
      </c>
    </row>
    <row r="2" spans="1:11" ht="12.75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3"/>
      <c r="K2" s="63"/>
    </row>
    <row r="3" spans="1:11" ht="12.75">
      <c r="A3" s="69" t="s">
        <v>4</v>
      </c>
      <c r="B3" s="70" t="s">
        <v>44</v>
      </c>
      <c r="C3" s="70" t="s">
        <v>243</v>
      </c>
      <c r="D3" s="70">
        <v>368</v>
      </c>
      <c r="E3" s="70">
        <v>188</v>
      </c>
      <c r="F3" s="70">
        <v>174</v>
      </c>
      <c r="G3" s="70">
        <v>27</v>
      </c>
      <c r="H3" s="70">
        <v>0</v>
      </c>
      <c r="I3" s="70">
        <v>27</v>
      </c>
      <c r="J3" s="64">
        <v>52.28</v>
      </c>
      <c r="K3" s="85">
        <v>22</v>
      </c>
    </row>
    <row r="4" spans="1:11" ht="12.75">
      <c r="A4" s="68" t="s">
        <v>340</v>
      </c>
      <c r="B4" s="68"/>
      <c r="C4" s="68"/>
      <c r="D4" s="68"/>
      <c r="E4" s="68"/>
      <c r="F4" s="68"/>
      <c r="G4" s="68"/>
      <c r="H4" s="68"/>
      <c r="I4" s="68"/>
      <c r="J4" s="64"/>
      <c r="K4" s="85"/>
    </row>
    <row r="5" spans="1:12" ht="12.75">
      <c r="A5" s="69" t="s">
        <v>541</v>
      </c>
      <c r="B5" s="70" t="s">
        <v>44</v>
      </c>
      <c r="C5" s="70" t="s">
        <v>243</v>
      </c>
      <c r="D5" s="70">
        <v>12</v>
      </c>
      <c r="E5" s="70">
        <v>4</v>
      </c>
      <c r="F5" s="70">
        <v>1</v>
      </c>
      <c r="G5" s="70">
        <v>1</v>
      </c>
      <c r="H5" s="70">
        <v>0</v>
      </c>
      <c r="I5" s="70">
        <v>1</v>
      </c>
      <c r="J5" s="64"/>
      <c r="K5" s="85">
        <v>1</v>
      </c>
      <c r="L5" s="27"/>
    </row>
    <row r="6" spans="1:12" ht="12.75">
      <c r="A6" s="69" t="s">
        <v>487</v>
      </c>
      <c r="B6" s="70" t="s">
        <v>44</v>
      </c>
      <c r="C6" s="70" t="s">
        <v>243</v>
      </c>
      <c r="D6" s="70">
        <v>18</v>
      </c>
      <c r="E6" s="70">
        <v>2</v>
      </c>
      <c r="F6" s="70">
        <v>1</v>
      </c>
      <c r="G6" s="70">
        <v>1</v>
      </c>
      <c r="H6" s="70">
        <v>0</v>
      </c>
      <c r="I6" s="70">
        <v>1</v>
      </c>
      <c r="J6" s="64"/>
      <c r="K6" s="85">
        <v>1</v>
      </c>
      <c r="L6" s="27"/>
    </row>
    <row r="7" spans="1:14" ht="12.75">
      <c r="A7" s="69" t="s">
        <v>591</v>
      </c>
      <c r="B7" s="70" t="s">
        <v>44</v>
      </c>
      <c r="C7" s="70" t="s">
        <v>243</v>
      </c>
      <c r="D7" s="70">
        <v>50</v>
      </c>
      <c r="E7" s="70">
        <v>28</v>
      </c>
      <c r="F7" s="70">
        <v>22</v>
      </c>
      <c r="G7" s="70">
        <v>18</v>
      </c>
      <c r="H7" s="70">
        <v>0</v>
      </c>
      <c r="I7" s="70">
        <v>18</v>
      </c>
      <c r="J7" s="64">
        <v>39</v>
      </c>
      <c r="K7" s="85">
        <v>15</v>
      </c>
      <c r="L7" s="27"/>
      <c r="M7" s="49"/>
      <c r="N7" s="49"/>
    </row>
    <row r="8" spans="1:12" ht="12.75">
      <c r="A8" s="69" t="s">
        <v>488</v>
      </c>
      <c r="B8" s="70" t="s">
        <v>44</v>
      </c>
      <c r="C8" s="70" t="s">
        <v>243</v>
      </c>
      <c r="D8" s="70">
        <v>3</v>
      </c>
      <c r="E8" s="70">
        <v>3</v>
      </c>
      <c r="F8" s="70">
        <v>3</v>
      </c>
      <c r="G8" s="70">
        <v>3</v>
      </c>
      <c r="H8" s="70">
        <v>0</v>
      </c>
      <c r="I8" s="70">
        <v>3</v>
      </c>
      <c r="J8" s="64">
        <v>67.69</v>
      </c>
      <c r="K8" s="85">
        <v>0</v>
      </c>
      <c r="L8" s="27"/>
    </row>
    <row r="9" spans="1:12" ht="12.75">
      <c r="A9" s="69" t="s">
        <v>489</v>
      </c>
      <c r="B9" s="70" t="s">
        <v>44</v>
      </c>
      <c r="C9" s="70" t="s">
        <v>243</v>
      </c>
      <c r="D9" s="70">
        <v>1</v>
      </c>
      <c r="E9" s="70">
        <v>1</v>
      </c>
      <c r="F9" s="70">
        <v>1</v>
      </c>
      <c r="G9" s="70">
        <v>1</v>
      </c>
      <c r="H9" s="70">
        <v>0</v>
      </c>
      <c r="I9" s="70">
        <v>1</v>
      </c>
      <c r="J9" s="64"/>
      <c r="K9" s="85">
        <v>0</v>
      </c>
      <c r="L9" s="27"/>
    </row>
    <row r="10" spans="1:12" ht="12.75">
      <c r="A10" s="69" t="s">
        <v>490</v>
      </c>
      <c r="B10" s="70" t="s">
        <v>44</v>
      </c>
      <c r="C10" s="70" t="s">
        <v>243</v>
      </c>
      <c r="D10" s="70">
        <v>2</v>
      </c>
      <c r="E10" s="70">
        <v>1</v>
      </c>
      <c r="F10" s="70">
        <v>1</v>
      </c>
      <c r="G10" s="70">
        <v>1</v>
      </c>
      <c r="H10" s="70">
        <v>0</v>
      </c>
      <c r="I10" s="70">
        <v>1</v>
      </c>
      <c r="J10" s="64"/>
      <c r="K10" s="85">
        <v>0</v>
      </c>
      <c r="L10" s="27"/>
    </row>
    <row r="11" spans="1:12" ht="12.75">
      <c r="A11" s="69" t="s">
        <v>491</v>
      </c>
      <c r="B11" s="70" t="s">
        <v>44</v>
      </c>
      <c r="C11" s="70" t="s">
        <v>243</v>
      </c>
      <c r="D11" s="70">
        <v>7</v>
      </c>
      <c r="E11" s="70">
        <v>5</v>
      </c>
      <c r="F11" s="70">
        <v>4</v>
      </c>
      <c r="G11" s="70">
        <v>3</v>
      </c>
      <c r="H11" s="70">
        <v>0</v>
      </c>
      <c r="I11" s="70">
        <v>3</v>
      </c>
      <c r="J11" s="64">
        <v>24.31</v>
      </c>
      <c r="K11" s="85">
        <v>3</v>
      </c>
      <c r="L11" s="27"/>
    </row>
    <row r="12" spans="1:12" ht="12.75">
      <c r="A12" s="69" t="s">
        <v>492</v>
      </c>
      <c r="B12" s="70" t="s">
        <v>44</v>
      </c>
      <c r="C12" s="70" t="s">
        <v>243</v>
      </c>
      <c r="D12" s="70">
        <v>1</v>
      </c>
      <c r="E12" s="70">
        <v>1</v>
      </c>
      <c r="F12" s="70">
        <v>1</v>
      </c>
      <c r="G12" s="70">
        <v>1</v>
      </c>
      <c r="H12" s="70">
        <v>0</v>
      </c>
      <c r="I12" s="70">
        <v>1</v>
      </c>
      <c r="J12" s="64"/>
      <c r="K12" s="85">
        <v>0</v>
      </c>
      <c r="L12" s="27"/>
    </row>
    <row r="13" spans="1:12" ht="12.75">
      <c r="A13" s="69" t="s">
        <v>14</v>
      </c>
      <c r="B13" s="70" t="s">
        <v>44</v>
      </c>
      <c r="C13" s="70" t="s">
        <v>243</v>
      </c>
      <c r="D13" s="70">
        <v>359</v>
      </c>
      <c r="E13" s="70">
        <v>207</v>
      </c>
      <c r="F13" s="70">
        <v>195</v>
      </c>
      <c r="G13" s="70">
        <v>71</v>
      </c>
      <c r="H13" s="70">
        <v>0</v>
      </c>
      <c r="I13" s="70">
        <v>71</v>
      </c>
      <c r="J13" s="64">
        <v>50.85</v>
      </c>
      <c r="K13" s="85">
        <v>37</v>
      </c>
      <c r="L13" s="27"/>
    </row>
    <row r="14" spans="1:12" ht="12.75">
      <c r="A14" s="69" t="s">
        <v>14</v>
      </c>
      <c r="B14" s="70" t="s">
        <v>44</v>
      </c>
      <c r="C14" s="70" t="s">
        <v>255</v>
      </c>
      <c r="D14" s="70">
        <v>86</v>
      </c>
      <c r="E14" s="70">
        <v>45</v>
      </c>
      <c r="F14" s="70">
        <v>43</v>
      </c>
      <c r="G14" s="70">
        <v>34</v>
      </c>
      <c r="H14" s="70">
        <v>0</v>
      </c>
      <c r="I14" s="70">
        <v>34</v>
      </c>
      <c r="J14" s="64">
        <v>25.6</v>
      </c>
      <c r="K14" s="85">
        <v>31</v>
      </c>
      <c r="L14" s="27"/>
    </row>
    <row r="15" spans="1:12" ht="12.75">
      <c r="A15" s="69" t="s">
        <v>341</v>
      </c>
      <c r="B15" s="70" t="s">
        <v>44</v>
      </c>
      <c r="C15" s="70" t="s">
        <v>243</v>
      </c>
      <c r="D15" s="70">
        <v>4</v>
      </c>
      <c r="E15" s="70">
        <v>1</v>
      </c>
      <c r="F15" s="70">
        <v>1</v>
      </c>
      <c r="G15" s="70">
        <v>1</v>
      </c>
      <c r="H15" s="70">
        <v>0</v>
      </c>
      <c r="I15" s="70">
        <v>1</v>
      </c>
      <c r="J15" s="64"/>
      <c r="K15" s="85">
        <v>0</v>
      </c>
      <c r="L15" s="27"/>
    </row>
    <row r="16" spans="1:12" ht="12.75">
      <c r="A16" s="69" t="s">
        <v>342</v>
      </c>
      <c r="B16" s="70" t="s">
        <v>44</v>
      </c>
      <c r="C16" s="70" t="s">
        <v>243</v>
      </c>
      <c r="D16" s="70">
        <v>16</v>
      </c>
      <c r="E16" s="70">
        <v>10</v>
      </c>
      <c r="F16" s="70">
        <v>9</v>
      </c>
      <c r="G16" s="70">
        <v>9</v>
      </c>
      <c r="H16" s="70">
        <v>0</v>
      </c>
      <c r="I16" s="70">
        <v>9</v>
      </c>
      <c r="J16" s="64">
        <v>41.43</v>
      </c>
      <c r="K16" s="85">
        <v>7</v>
      </c>
      <c r="L16" s="27"/>
    </row>
    <row r="17" spans="1:12" ht="12.75">
      <c r="A17" s="69" t="s">
        <v>343</v>
      </c>
      <c r="B17" s="70" t="s">
        <v>44</v>
      </c>
      <c r="C17" s="70" t="s">
        <v>243</v>
      </c>
      <c r="D17" s="70">
        <v>42</v>
      </c>
      <c r="E17" s="70">
        <v>21</v>
      </c>
      <c r="F17" s="70">
        <v>16</v>
      </c>
      <c r="G17" s="70">
        <v>12</v>
      </c>
      <c r="H17" s="70">
        <v>0</v>
      </c>
      <c r="I17" s="70">
        <v>12</v>
      </c>
      <c r="J17" s="64">
        <v>31.88</v>
      </c>
      <c r="K17" s="85">
        <v>5</v>
      </c>
      <c r="L17" s="27"/>
    </row>
    <row r="18" spans="1:12" ht="12.75">
      <c r="A18" s="69" t="s">
        <v>344</v>
      </c>
      <c r="B18" s="70" t="s">
        <v>44</v>
      </c>
      <c r="C18" s="70" t="s">
        <v>243</v>
      </c>
      <c r="D18" s="70">
        <v>41</v>
      </c>
      <c r="E18" s="70">
        <v>24</v>
      </c>
      <c r="F18" s="70">
        <v>18</v>
      </c>
      <c r="G18" s="70">
        <v>14</v>
      </c>
      <c r="H18" s="70">
        <v>0</v>
      </c>
      <c r="I18" s="70">
        <v>14</v>
      </c>
      <c r="J18" s="64">
        <v>27.18</v>
      </c>
      <c r="K18" s="85">
        <v>8</v>
      </c>
      <c r="L18" s="27"/>
    </row>
    <row r="19" spans="1:12" ht="12.75">
      <c r="A19" s="69" t="s">
        <v>542</v>
      </c>
      <c r="B19" s="70" t="s">
        <v>44</v>
      </c>
      <c r="C19" s="70" t="s">
        <v>243</v>
      </c>
      <c r="D19" s="70">
        <v>16</v>
      </c>
      <c r="E19" s="70">
        <v>11</v>
      </c>
      <c r="F19" s="70">
        <v>8</v>
      </c>
      <c r="G19" s="70">
        <v>8</v>
      </c>
      <c r="H19" s="70">
        <v>0</v>
      </c>
      <c r="I19" s="70">
        <v>8</v>
      </c>
      <c r="J19" s="64">
        <v>27.18</v>
      </c>
      <c r="K19" s="85">
        <v>7</v>
      </c>
      <c r="L19" s="27"/>
    </row>
    <row r="20" spans="1:12" ht="12.75">
      <c r="A20" s="69" t="s">
        <v>345</v>
      </c>
      <c r="B20" s="70" t="s">
        <v>44</v>
      </c>
      <c r="C20" s="70" t="s">
        <v>243</v>
      </c>
      <c r="D20" s="70">
        <v>64</v>
      </c>
      <c r="E20" s="70">
        <v>39</v>
      </c>
      <c r="F20" s="70">
        <v>35</v>
      </c>
      <c r="G20" s="70">
        <v>26</v>
      </c>
      <c r="H20" s="70">
        <v>0</v>
      </c>
      <c r="I20" s="70">
        <v>26</v>
      </c>
      <c r="J20" s="64">
        <v>20.64</v>
      </c>
      <c r="K20" s="85">
        <v>15</v>
      </c>
      <c r="L20" s="27"/>
    </row>
    <row r="21" spans="1:12" ht="12.75">
      <c r="A21" s="69" t="s">
        <v>16</v>
      </c>
      <c r="B21" s="70" t="s">
        <v>44</v>
      </c>
      <c r="C21" s="70" t="s">
        <v>243</v>
      </c>
      <c r="D21" s="70">
        <v>217</v>
      </c>
      <c r="E21" s="70">
        <v>103</v>
      </c>
      <c r="F21" s="70">
        <v>97</v>
      </c>
      <c r="G21" s="70">
        <v>30</v>
      </c>
      <c r="H21" s="70">
        <v>0</v>
      </c>
      <c r="I21" s="70">
        <v>30</v>
      </c>
      <c r="J21" s="64">
        <v>45.21</v>
      </c>
      <c r="K21" s="85">
        <v>20</v>
      </c>
      <c r="L21" s="27"/>
    </row>
    <row r="22" spans="1:12" ht="12.75">
      <c r="A22" s="69" t="s">
        <v>16</v>
      </c>
      <c r="B22" s="70" t="s">
        <v>44</v>
      </c>
      <c r="C22" s="70" t="s">
        <v>255</v>
      </c>
      <c r="D22" s="70">
        <v>120</v>
      </c>
      <c r="E22" s="70">
        <v>56</v>
      </c>
      <c r="F22" s="70">
        <v>52</v>
      </c>
      <c r="G22" s="70">
        <v>34</v>
      </c>
      <c r="H22" s="70">
        <v>0</v>
      </c>
      <c r="I22" s="70">
        <v>34</v>
      </c>
      <c r="J22" s="64">
        <v>32.14</v>
      </c>
      <c r="K22" s="85">
        <v>25</v>
      </c>
      <c r="L22" s="27"/>
    </row>
    <row r="23" spans="1:12" ht="12.75">
      <c r="A23" s="69" t="s">
        <v>15</v>
      </c>
      <c r="B23" s="70" t="s">
        <v>44</v>
      </c>
      <c r="C23" s="70" t="s">
        <v>243</v>
      </c>
      <c r="D23" s="70">
        <v>242</v>
      </c>
      <c r="E23" s="70">
        <v>126</v>
      </c>
      <c r="F23" s="70">
        <v>119</v>
      </c>
      <c r="G23" s="70">
        <v>31</v>
      </c>
      <c r="H23" s="70">
        <v>0</v>
      </c>
      <c r="I23" s="70">
        <v>31</v>
      </c>
      <c r="J23" s="64">
        <v>54.24</v>
      </c>
      <c r="K23" s="85">
        <v>24</v>
      </c>
      <c r="L23" s="27"/>
    </row>
    <row r="24" spans="1:12" ht="12.75">
      <c r="A24" s="69" t="s">
        <v>15</v>
      </c>
      <c r="B24" s="70" t="s">
        <v>44</v>
      </c>
      <c r="C24" s="70" t="s">
        <v>255</v>
      </c>
      <c r="D24" s="70">
        <v>97</v>
      </c>
      <c r="E24" s="70">
        <v>45</v>
      </c>
      <c r="F24" s="70">
        <v>38</v>
      </c>
      <c r="G24" s="70">
        <v>26</v>
      </c>
      <c r="H24" s="70">
        <v>0</v>
      </c>
      <c r="I24" s="70">
        <v>26</v>
      </c>
      <c r="J24" s="64">
        <v>21.07</v>
      </c>
      <c r="K24" s="85">
        <v>22</v>
      </c>
      <c r="L24" s="27"/>
    </row>
    <row r="25" spans="1:12" ht="12.75">
      <c r="A25" s="69" t="s">
        <v>340</v>
      </c>
      <c r="B25" s="70" t="s">
        <v>44</v>
      </c>
      <c r="C25" s="70" t="s">
        <v>243</v>
      </c>
      <c r="D25" s="70">
        <v>319</v>
      </c>
      <c r="E25" s="70">
        <v>190</v>
      </c>
      <c r="F25" s="70">
        <v>180</v>
      </c>
      <c r="G25" s="70">
        <v>106</v>
      </c>
      <c r="H25" s="70">
        <v>0</v>
      </c>
      <c r="I25" s="70">
        <v>106</v>
      </c>
      <c r="J25" s="64">
        <v>0.54</v>
      </c>
      <c r="K25" s="85">
        <v>83</v>
      </c>
      <c r="L25" s="27"/>
    </row>
    <row r="26" spans="1:12" ht="12.75">
      <c r="A26" s="69" t="s">
        <v>340</v>
      </c>
      <c r="B26" s="70" t="s">
        <v>44</v>
      </c>
      <c r="C26" s="70" t="s">
        <v>255</v>
      </c>
      <c r="D26" s="70">
        <v>110</v>
      </c>
      <c r="E26" s="70">
        <v>45</v>
      </c>
      <c r="F26" s="70">
        <v>42</v>
      </c>
      <c r="G26" s="70">
        <v>38</v>
      </c>
      <c r="H26" s="70">
        <v>0</v>
      </c>
      <c r="I26" s="70">
        <v>38</v>
      </c>
      <c r="J26" s="64">
        <v>25.6</v>
      </c>
      <c r="K26" s="85">
        <v>25</v>
      </c>
      <c r="L26" s="27"/>
    </row>
    <row r="27" spans="1:11" ht="12.75">
      <c r="A27" s="68" t="s">
        <v>340</v>
      </c>
      <c r="B27" s="68"/>
      <c r="C27" s="68"/>
      <c r="D27" s="68"/>
      <c r="E27" s="68"/>
      <c r="F27" s="68"/>
      <c r="G27" s="68"/>
      <c r="H27" s="68"/>
      <c r="I27" s="68"/>
      <c r="J27" s="90"/>
      <c r="K27" s="90"/>
    </row>
    <row r="28" spans="1:11" ht="25.5">
      <c r="A28" s="69" t="s">
        <v>546</v>
      </c>
      <c r="B28" s="70" t="s">
        <v>46</v>
      </c>
      <c r="C28" s="70" t="s">
        <v>243</v>
      </c>
      <c r="D28" s="60">
        <v>34</v>
      </c>
      <c r="E28" s="60">
        <v>29</v>
      </c>
      <c r="F28" s="60">
        <v>28</v>
      </c>
      <c r="G28" s="60">
        <v>29</v>
      </c>
      <c r="H28" s="60">
        <v>0</v>
      </c>
      <c r="I28" s="60">
        <v>29</v>
      </c>
      <c r="J28" s="61"/>
      <c r="K28" s="61">
        <v>24</v>
      </c>
    </row>
    <row r="29" spans="1:11" ht="25.5">
      <c r="A29" s="69" t="s">
        <v>346</v>
      </c>
      <c r="B29" s="70" t="s">
        <v>46</v>
      </c>
      <c r="C29" s="70" t="s">
        <v>255</v>
      </c>
      <c r="D29" s="60">
        <v>36</v>
      </c>
      <c r="E29" s="60">
        <v>26</v>
      </c>
      <c r="F29" s="60">
        <v>25</v>
      </c>
      <c r="G29" s="60">
        <v>25</v>
      </c>
      <c r="H29" s="60">
        <v>0</v>
      </c>
      <c r="I29" s="60">
        <v>25</v>
      </c>
      <c r="J29" s="61"/>
      <c r="K29" s="61">
        <v>24</v>
      </c>
    </row>
    <row r="30" spans="1:11" ht="25.5">
      <c r="A30" s="69" t="s">
        <v>590</v>
      </c>
      <c r="B30" s="70" t="s">
        <v>46</v>
      </c>
      <c r="C30" s="70" t="s">
        <v>243</v>
      </c>
      <c r="D30" s="60">
        <v>52</v>
      </c>
      <c r="E30" s="60">
        <v>45</v>
      </c>
      <c r="F30" s="60">
        <v>44</v>
      </c>
      <c r="G30" s="60">
        <v>33</v>
      </c>
      <c r="H30" s="60">
        <v>0</v>
      </c>
      <c r="I30" s="60">
        <v>33</v>
      </c>
      <c r="J30" s="61"/>
      <c r="K30" s="61">
        <v>25</v>
      </c>
    </row>
    <row r="31" spans="1:11" ht="25.5">
      <c r="A31" s="69" t="s">
        <v>590</v>
      </c>
      <c r="B31" s="70" t="s">
        <v>46</v>
      </c>
      <c r="C31" s="70" t="s">
        <v>255</v>
      </c>
      <c r="D31" s="60">
        <v>88</v>
      </c>
      <c r="E31" s="60">
        <v>69</v>
      </c>
      <c r="F31" s="60">
        <v>67</v>
      </c>
      <c r="G31" s="60">
        <v>37</v>
      </c>
      <c r="H31" s="60">
        <v>0</v>
      </c>
      <c r="I31" s="60">
        <v>37</v>
      </c>
      <c r="J31" s="61"/>
      <c r="K31" s="61">
        <v>21</v>
      </c>
    </row>
    <row r="32" spans="1:11" ht="25.5">
      <c r="A32" s="69" t="s">
        <v>14</v>
      </c>
      <c r="B32" s="70" t="s">
        <v>46</v>
      </c>
      <c r="C32" s="70" t="s">
        <v>243</v>
      </c>
      <c r="D32" s="60">
        <v>49</v>
      </c>
      <c r="E32" s="60">
        <v>38</v>
      </c>
      <c r="F32" s="60">
        <v>34</v>
      </c>
      <c r="G32" s="60">
        <v>28</v>
      </c>
      <c r="H32" s="60">
        <v>0</v>
      </c>
      <c r="I32" s="60">
        <v>28</v>
      </c>
      <c r="J32" s="61"/>
      <c r="K32" s="61">
        <v>26</v>
      </c>
    </row>
    <row r="33" spans="1:11" ht="25.5">
      <c r="A33" s="69" t="s">
        <v>14</v>
      </c>
      <c r="B33" s="70" t="s">
        <v>46</v>
      </c>
      <c r="C33" s="70" t="s">
        <v>255</v>
      </c>
      <c r="D33" s="60">
        <v>61</v>
      </c>
      <c r="E33" s="60">
        <v>45</v>
      </c>
      <c r="F33" s="60">
        <v>42</v>
      </c>
      <c r="G33" s="60">
        <v>41</v>
      </c>
      <c r="H33" s="60">
        <v>0</v>
      </c>
      <c r="I33" s="60">
        <v>41</v>
      </c>
      <c r="J33" s="61"/>
      <c r="K33" s="61">
        <v>24</v>
      </c>
    </row>
    <row r="34" spans="1:11" ht="25.5">
      <c r="A34" s="69" t="s">
        <v>350</v>
      </c>
      <c r="B34" s="70" t="s">
        <v>46</v>
      </c>
      <c r="C34" s="70" t="s">
        <v>243</v>
      </c>
      <c r="D34" s="60">
        <v>30</v>
      </c>
      <c r="E34" s="60">
        <v>28</v>
      </c>
      <c r="F34" s="60">
        <v>27</v>
      </c>
      <c r="G34" s="60">
        <v>27</v>
      </c>
      <c r="H34" s="60">
        <v>0</v>
      </c>
      <c r="I34" s="60">
        <v>27</v>
      </c>
      <c r="J34" s="61"/>
      <c r="K34" s="61">
        <v>14</v>
      </c>
    </row>
    <row r="35" spans="1:11" ht="25.5">
      <c r="A35" s="69" t="s">
        <v>350</v>
      </c>
      <c r="B35" s="70" t="s">
        <v>46</v>
      </c>
      <c r="C35" s="70" t="s">
        <v>255</v>
      </c>
      <c r="D35" s="60">
        <v>42</v>
      </c>
      <c r="E35" s="60">
        <v>29</v>
      </c>
      <c r="F35" s="60">
        <v>26</v>
      </c>
      <c r="G35" s="60">
        <v>25</v>
      </c>
      <c r="H35" s="60">
        <v>0</v>
      </c>
      <c r="I35" s="60">
        <v>25</v>
      </c>
      <c r="J35" s="61"/>
      <c r="K35" s="61">
        <v>18</v>
      </c>
    </row>
    <row r="36" spans="1:11" ht="25.5">
      <c r="A36" s="69" t="s">
        <v>469</v>
      </c>
      <c r="B36" s="70" t="s">
        <v>46</v>
      </c>
      <c r="C36" s="70" t="s">
        <v>243</v>
      </c>
      <c r="D36" s="60">
        <v>1</v>
      </c>
      <c r="E36" s="60">
        <v>1</v>
      </c>
      <c r="F36" s="60">
        <v>1</v>
      </c>
      <c r="G36" s="60">
        <v>1</v>
      </c>
      <c r="H36" s="60">
        <v>0</v>
      </c>
      <c r="I36" s="60">
        <v>1</v>
      </c>
      <c r="J36" s="61"/>
      <c r="K36" s="61">
        <v>1</v>
      </c>
    </row>
    <row r="37" spans="1:11" ht="25.5">
      <c r="A37" s="69" t="s">
        <v>588</v>
      </c>
      <c r="B37" s="70" t="s">
        <v>46</v>
      </c>
      <c r="C37" s="70" t="s">
        <v>243</v>
      </c>
      <c r="D37" s="60">
        <v>1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1"/>
      <c r="K37" s="61">
        <v>0</v>
      </c>
    </row>
    <row r="38" spans="1:11" ht="25.5">
      <c r="A38" s="69" t="s">
        <v>589</v>
      </c>
      <c r="B38" s="70" t="s">
        <v>46</v>
      </c>
      <c r="C38" s="70" t="s">
        <v>243</v>
      </c>
      <c r="D38" s="60">
        <v>2</v>
      </c>
      <c r="E38" s="60">
        <v>2</v>
      </c>
      <c r="F38" s="60">
        <v>2</v>
      </c>
      <c r="G38" s="60">
        <v>2</v>
      </c>
      <c r="H38" s="60">
        <v>0</v>
      </c>
      <c r="I38" s="60">
        <v>2</v>
      </c>
      <c r="J38" s="61"/>
      <c r="K38" s="61">
        <v>2</v>
      </c>
    </row>
    <row r="39" spans="1:11" ht="25.5">
      <c r="A39" s="69" t="s">
        <v>347</v>
      </c>
      <c r="B39" s="70" t="s">
        <v>46</v>
      </c>
      <c r="C39" s="70" t="s">
        <v>243</v>
      </c>
      <c r="D39" s="60">
        <v>3</v>
      </c>
      <c r="E39" s="60">
        <v>3</v>
      </c>
      <c r="F39" s="60">
        <v>2</v>
      </c>
      <c r="G39" s="60">
        <v>2</v>
      </c>
      <c r="H39" s="60">
        <v>0</v>
      </c>
      <c r="I39" s="60">
        <v>2</v>
      </c>
      <c r="J39" s="61"/>
      <c r="K39" s="61">
        <v>2</v>
      </c>
    </row>
    <row r="40" spans="1:11" ht="25.5">
      <c r="A40" s="69" t="s">
        <v>9</v>
      </c>
      <c r="B40" s="70" t="s">
        <v>46</v>
      </c>
      <c r="C40" s="70" t="s">
        <v>243</v>
      </c>
      <c r="D40" s="60">
        <v>9</v>
      </c>
      <c r="E40" s="60">
        <v>6</v>
      </c>
      <c r="F40" s="60">
        <v>6</v>
      </c>
      <c r="G40" s="60">
        <v>6</v>
      </c>
      <c r="H40" s="60">
        <v>0</v>
      </c>
      <c r="I40" s="60">
        <v>6</v>
      </c>
      <c r="J40" s="61"/>
      <c r="K40" s="61">
        <v>5</v>
      </c>
    </row>
    <row r="41" spans="1:11" ht="25.5">
      <c r="A41" s="69" t="s">
        <v>348</v>
      </c>
      <c r="B41" s="70" t="s">
        <v>46</v>
      </c>
      <c r="C41" s="70" t="s">
        <v>243</v>
      </c>
      <c r="D41" s="60">
        <v>2</v>
      </c>
      <c r="E41" s="60">
        <v>2</v>
      </c>
      <c r="F41" s="60">
        <v>2</v>
      </c>
      <c r="G41" s="60">
        <v>2</v>
      </c>
      <c r="H41" s="60">
        <v>0</v>
      </c>
      <c r="I41" s="60">
        <v>2</v>
      </c>
      <c r="J41" s="61"/>
      <c r="K41" s="61">
        <v>2</v>
      </c>
    </row>
    <row r="42" spans="1:11" ht="25.5">
      <c r="A42" s="69" t="s">
        <v>547</v>
      </c>
      <c r="B42" s="70" t="s">
        <v>46</v>
      </c>
      <c r="C42" s="70" t="s">
        <v>243</v>
      </c>
      <c r="D42" s="60">
        <v>1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1"/>
      <c r="K42" s="61">
        <v>0</v>
      </c>
    </row>
    <row r="43" spans="1:11" ht="25.5">
      <c r="A43" s="69" t="s">
        <v>453</v>
      </c>
      <c r="B43" s="70" t="s">
        <v>46</v>
      </c>
      <c r="C43" s="70" t="s">
        <v>243</v>
      </c>
      <c r="D43" s="60">
        <v>1</v>
      </c>
      <c r="E43" s="60">
        <v>1</v>
      </c>
      <c r="F43" s="60">
        <v>1</v>
      </c>
      <c r="G43" s="60">
        <v>1</v>
      </c>
      <c r="H43" s="60">
        <v>0</v>
      </c>
      <c r="I43" s="60">
        <v>1</v>
      </c>
      <c r="J43" s="61"/>
      <c r="K43" s="61">
        <v>1</v>
      </c>
    </row>
    <row r="44" spans="1:11" ht="25.5">
      <c r="A44" s="69" t="s">
        <v>349</v>
      </c>
      <c r="B44" s="70" t="s">
        <v>46</v>
      </c>
      <c r="C44" s="70" t="s">
        <v>243</v>
      </c>
      <c r="D44" s="60">
        <v>7</v>
      </c>
      <c r="E44" s="60">
        <v>3</v>
      </c>
      <c r="F44" s="60">
        <v>2</v>
      </c>
      <c r="G44" s="60">
        <v>2</v>
      </c>
      <c r="H44" s="60">
        <v>0</v>
      </c>
      <c r="I44" s="60">
        <v>2</v>
      </c>
      <c r="J44" s="61"/>
      <c r="K44" s="61">
        <v>2</v>
      </c>
    </row>
    <row r="45" spans="1:11" ht="12.75">
      <c r="A45" s="68" t="s">
        <v>137</v>
      </c>
      <c r="B45" s="68"/>
      <c r="C45" s="68"/>
      <c r="D45" s="59"/>
      <c r="E45" s="59"/>
      <c r="F45" s="59"/>
      <c r="G45" s="59"/>
      <c r="H45" s="59"/>
      <c r="I45" s="59"/>
      <c r="J45" s="86"/>
      <c r="K45" s="86"/>
    </row>
    <row r="46" spans="1:11" ht="12.75">
      <c r="A46" s="69" t="s">
        <v>137</v>
      </c>
      <c r="B46" s="70" t="s">
        <v>40</v>
      </c>
      <c r="C46" s="70" t="s">
        <v>243</v>
      </c>
      <c r="D46" s="60">
        <v>14</v>
      </c>
      <c r="E46" s="60">
        <v>13</v>
      </c>
      <c r="F46" s="60">
        <v>10</v>
      </c>
      <c r="G46" s="60">
        <v>12</v>
      </c>
      <c r="H46" s="60">
        <v>0</v>
      </c>
      <c r="I46" s="60">
        <v>12</v>
      </c>
      <c r="J46" s="61"/>
      <c r="K46" s="61">
        <v>12</v>
      </c>
    </row>
    <row r="47" spans="1:11" ht="12.75">
      <c r="A47" s="69" t="s">
        <v>137</v>
      </c>
      <c r="B47" s="70" t="s">
        <v>40</v>
      </c>
      <c r="C47" s="70" t="s">
        <v>255</v>
      </c>
      <c r="D47" s="60">
        <v>7</v>
      </c>
      <c r="E47" s="60">
        <v>7</v>
      </c>
      <c r="F47" s="60">
        <v>5</v>
      </c>
      <c r="G47" s="60">
        <v>7</v>
      </c>
      <c r="H47" s="60">
        <v>0</v>
      </c>
      <c r="I47" s="60">
        <v>7</v>
      </c>
      <c r="J47" s="61"/>
      <c r="K47" s="61">
        <v>7</v>
      </c>
    </row>
    <row r="48" spans="1:11" ht="15">
      <c r="A48" s="12" t="s">
        <v>242</v>
      </c>
      <c r="B48" s="12"/>
      <c r="C48" s="14"/>
      <c r="D48" s="13">
        <f aca="true" t="shared" si="0" ref="D48:K48">SUM(D2:D47)</f>
        <v>2635</v>
      </c>
      <c r="E48" s="13">
        <f t="shared" si="0"/>
        <v>1503</v>
      </c>
      <c r="F48" s="13">
        <f t="shared" si="0"/>
        <v>1385</v>
      </c>
      <c r="G48" s="13">
        <f t="shared" si="0"/>
        <v>776</v>
      </c>
      <c r="H48" s="13">
        <f t="shared" si="0"/>
        <v>0</v>
      </c>
      <c r="I48" s="13">
        <f t="shared" si="0"/>
        <v>776</v>
      </c>
      <c r="J48" s="28"/>
      <c r="K48" s="28">
        <f t="shared" si="0"/>
        <v>561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57421875" style="5" bestFit="1" customWidth="1"/>
    <col min="2" max="3" width="13.421875" style="5" customWidth="1"/>
    <col min="4" max="9" width="10.7109375" style="5" customWidth="1"/>
    <col min="10" max="11" width="9.140625" style="25" customWidth="1"/>
  </cols>
  <sheetData>
    <row r="1" spans="1:11" ht="38.25">
      <c r="A1" s="11" t="s">
        <v>245</v>
      </c>
      <c r="B1" s="11" t="s">
        <v>43</v>
      </c>
      <c r="C1" s="11" t="s">
        <v>246</v>
      </c>
      <c r="D1" s="11" t="s">
        <v>247</v>
      </c>
      <c r="E1" s="11" t="s">
        <v>248</v>
      </c>
      <c r="F1" s="11" t="s">
        <v>249</v>
      </c>
      <c r="G1" s="11" t="s">
        <v>250</v>
      </c>
      <c r="H1" s="11" t="s">
        <v>251</v>
      </c>
      <c r="I1" s="11" t="s">
        <v>252</v>
      </c>
      <c r="J1" s="33" t="s">
        <v>513</v>
      </c>
      <c r="K1" s="24" t="s">
        <v>481</v>
      </c>
    </row>
    <row r="2" spans="1:11" ht="12.75">
      <c r="A2" s="59" t="s">
        <v>173</v>
      </c>
      <c r="B2" s="60"/>
      <c r="C2" s="60"/>
      <c r="D2" s="60"/>
      <c r="E2" s="60"/>
      <c r="F2" s="60"/>
      <c r="G2" s="60"/>
      <c r="H2" s="60"/>
      <c r="I2" s="60"/>
      <c r="J2" s="61"/>
      <c r="K2" s="61"/>
    </row>
    <row r="3" spans="1:11" ht="12.75">
      <c r="A3" s="62" t="s">
        <v>424</v>
      </c>
      <c r="B3" s="60" t="s">
        <v>44</v>
      </c>
      <c r="C3" s="60" t="s">
        <v>255</v>
      </c>
      <c r="D3" s="60">
        <v>128</v>
      </c>
      <c r="E3" s="60">
        <v>104</v>
      </c>
      <c r="F3" s="60">
        <v>100</v>
      </c>
      <c r="G3" s="60">
        <v>81</v>
      </c>
      <c r="H3" s="60">
        <v>0</v>
      </c>
      <c r="I3" s="60">
        <v>81</v>
      </c>
      <c r="J3" s="61">
        <v>30.63</v>
      </c>
      <c r="K3" s="61">
        <v>47</v>
      </c>
    </row>
    <row r="4" spans="1:11" ht="12.75">
      <c r="A4" s="62" t="s">
        <v>425</v>
      </c>
      <c r="B4" s="60" t="s">
        <v>44</v>
      </c>
      <c r="C4" s="60" t="s">
        <v>255</v>
      </c>
      <c r="D4" s="60">
        <v>197</v>
      </c>
      <c r="E4" s="60">
        <v>169</v>
      </c>
      <c r="F4" s="60">
        <v>167</v>
      </c>
      <c r="G4" s="60">
        <v>87</v>
      </c>
      <c r="H4" s="60">
        <v>0</v>
      </c>
      <c r="I4" s="60">
        <v>87</v>
      </c>
      <c r="J4" s="61">
        <v>47.73</v>
      </c>
      <c r="K4" s="61">
        <v>54</v>
      </c>
    </row>
    <row r="5" spans="1:11" ht="12.75">
      <c r="A5" s="62" t="s">
        <v>47</v>
      </c>
      <c r="B5" s="60" t="s">
        <v>44</v>
      </c>
      <c r="C5" s="60" t="s">
        <v>255</v>
      </c>
      <c r="D5" s="60">
        <v>193</v>
      </c>
      <c r="E5" s="60">
        <v>159</v>
      </c>
      <c r="F5" s="60">
        <v>155</v>
      </c>
      <c r="G5" s="60">
        <v>98</v>
      </c>
      <c r="H5" s="60">
        <v>0</v>
      </c>
      <c r="I5" s="60">
        <v>98</v>
      </c>
      <c r="J5" s="61">
        <v>29.62</v>
      </c>
      <c r="K5" s="61">
        <v>47</v>
      </c>
    </row>
    <row r="6" spans="1:11" ht="12.75">
      <c r="A6" s="59" t="s">
        <v>174</v>
      </c>
      <c r="B6" s="60"/>
      <c r="C6" s="60"/>
      <c r="D6" s="60"/>
      <c r="E6" s="60"/>
      <c r="F6" s="60"/>
      <c r="G6" s="60"/>
      <c r="H6" s="60"/>
      <c r="I6" s="60"/>
      <c r="J6" s="61"/>
      <c r="K6" s="61"/>
    </row>
    <row r="7" spans="1:11" ht="12.75">
      <c r="A7" s="62" t="s">
        <v>426</v>
      </c>
      <c r="B7" s="60" t="s">
        <v>44</v>
      </c>
      <c r="C7" s="60" t="s">
        <v>255</v>
      </c>
      <c r="D7" s="60">
        <v>225</v>
      </c>
      <c r="E7" s="60">
        <v>184</v>
      </c>
      <c r="F7" s="60">
        <v>181</v>
      </c>
      <c r="G7" s="60">
        <v>75</v>
      </c>
      <c r="H7" s="60">
        <v>0</v>
      </c>
      <c r="I7" s="60">
        <v>75</v>
      </c>
      <c r="J7" s="61">
        <v>54.45</v>
      </c>
      <c r="K7" s="61">
        <v>47</v>
      </c>
    </row>
    <row r="8" spans="1:11" ht="12.75">
      <c r="A8" s="62" t="s">
        <v>174</v>
      </c>
      <c r="B8" s="60" t="s">
        <v>44</v>
      </c>
      <c r="C8" s="60" t="s">
        <v>255</v>
      </c>
      <c r="D8" s="60">
        <v>256</v>
      </c>
      <c r="E8" s="60">
        <v>210</v>
      </c>
      <c r="F8" s="60">
        <v>203</v>
      </c>
      <c r="G8" s="60">
        <v>143</v>
      </c>
      <c r="H8" s="60">
        <v>0</v>
      </c>
      <c r="I8" s="60">
        <v>143</v>
      </c>
      <c r="J8" s="61">
        <v>29.94</v>
      </c>
      <c r="K8" s="61">
        <v>98</v>
      </c>
    </row>
    <row r="9" spans="1:11" ht="12.75">
      <c r="A9" s="59" t="s">
        <v>175</v>
      </c>
      <c r="B9" s="60"/>
      <c r="C9" s="60"/>
      <c r="D9" s="60"/>
      <c r="E9" s="60"/>
      <c r="F9" s="60"/>
      <c r="G9" s="60"/>
      <c r="H9" s="60"/>
      <c r="I9" s="60"/>
      <c r="J9" s="61"/>
      <c r="K9" s="61"/>
    </row>
    <row r="10" spans="1:11" ht="12.75">
      <c r="A10" s="62" t="s">
        <v>176</v>
      </c>
      <c r="B10" s="60" t="s">
        <v>45</v>
      </c>
      <c r="C10" s="60" t="s">
        <v>243</v>
      </c>
      <c r="D10" s="60">
        <v>2253</v>
      </c>
      <c r="E10" s="60">
        <v>2019</v>
      </c>
      <c r="F10" s="60">
        <v>1989</v>
      </c>
      <c r="G10" s="60">
        <v>611</v>
      </c>
      <c r="H10" s="60">
        <v>0</v>
      </c>
      <c r="I10" s="60">
        <v>611</v>
      </c>
      <c r="J10" s="61">
        <v>82.2</v>
      </c>
      <c r="K10" s="61">
        <v>425</v>
      </c>
    </row>
    <row r="11" spans="1:11" ht="12.75">
      <c r="A11" s="59" t="s">
        <v>174</v>
      </c>
      <c r="B11" s="60"/>
      <c r="C11" s="60"/>
      <c r="D11" s="60"/>
      <c r="E11" s="60"/>
      <c r="F11" s="60"/>
      <c r="G11" s="60"/>
      <c r="H11" s="60"/>
      <c r="I11" s="60"/>
      <c r="J11" s="61"/>
      <c r="K11" s="61"/>
    </row>
    <row r="12" spans="1:11" ht="25.5">
      <c r="A12" s="62" t="s">
        <v>174</v>
      </c>
      <c r="B12" s="60" t="s">
        <v>46</v>
      </c>
      <c r="C12" s="60" t="s">
        <v>255</v>
      </c>
      <c r="D12" s="60">
        <v>260</v>
      </c>
      <c r="E12" s="60">
        <v>223</v>
      </c>
      <c r="F12" s="60">
        <v>215</v>
      </c>
      <c r="G12" s="60">
        <v>70</v>
      </c>
      <c r="H12" s="60">
        <v>0</v>
      </c>
      <c r="I12" s="60">
        <v>70</v>
      </c>
      <c r="J12" s="61"/>
      <c r="K12" s="61">
        <v>67</v>
      </c>
    </row>
    <row r="13" spans="1:11" ht="12.75">
      <c r="A13" s="59" t="s">
        <v>86</v>
      </c>
      <c r="B13" s="60"/>
      <c r="C13" s="60"/>
      <c r="D13" s="60"/>
      <c r="E13" s="60"/>
      <c r="F13" s="60"/>
      <c r="G13" s="60"/>
      <c r="H13" s="60"/>
      <c r="I13" s="60"/>
      <c r="J13" s="61"/>
      <c r="K13" s="61"/>
    </row>
    <row r="14" spans="1:14" ht="12.75">
      <c r="A14" s="62" t="s">
        <v>48</v>
      </c>
      <c r="B14" s="60" t="s">
        <v>40</v>
      </c>
      <c r="C14" s="60" t="s">
        <v>243</v>
      </c>
      <c r="D14" s="60">
        <v>1</v>
      </c>
      <c r="E14" s="60">
        <v>1</v>
      </c>
      <c r="F14" s="60">
        <v>1</v>
      </c>
      <c r="G14" s="60">
        <v>1</v>
      </c>
      <c r="H14" s="60">
        <v>0</v>
      </c>
      <c r="I14" s="60">
        <v>1</v>
      </c>
      <c r="J14" s="61"/>
      <c r="K14" s="61">
        <v>1</v>
      </c>
      <c r="L14" s="42"/>
      <c r="M14" s="42"/>
      <c r="N14" s="42"/>
    </row>
    <row r="15" spans="1:14" ht="12.75">
      <c r="A15" s="62" t="s">
        <v>48</v>
      </c>
      <c r="B15" s="60" t="s">
        <v>40</v>
      </c>
      <c r="C15" s="60" t="s">
        <v>255</v>
      </c>
      <c r="D15" s="60">
        <v>2</v>
      </c>
      <c r="E15" s="60">
        <v>2</v>
      </c>
      <c r="F15" s="60">
        <v>1</v>
      </c>
      <c r="G15" s="60">
        <v>2</v>
      </c>
      <c r="H15" s="60">
        <v>0</v>
      </c>
      <c r="I15" s="60">
        <v>2</v>
      </c>
      <c r="J15" s="61"/>
      <c r="K15" s="61">
        <v>2</v>
      </c>
      <c r="L15" s="42"/>
      <c r="M15" s="42"/>
      <c r="N15" s="42"/>
    </row>
    <row r="16" spans="1:14" ht="12.75">
      <c r="A16" s="62" t="s">
        <v>49</v>
      </c>
      <c r="B16" s="60" t="s">
        <v>40</v>
      </c>
      <c r="C16" s="60" t="s">
        <v>243</v>
      </c>
      <c r="D16" s="60">
        <v>5</v>
      </c>
      <c r="E16" s="60">
        <v>4</v>
      </c>
      <c r="F16" s="60">
        <v>2</v>
      </c>
      <c r="G16" s="60">
        <v>2</v>
      </c>
      <c r="H16" s="60">
        <v>0</v>
      </c>
      <c r="I16" s="60">
        <v>2</v>
      </c>
      <c r="J16" s="61"/>
      <c r="K16" s="61">
        <v>2</v>
      </c>
      <c r="L16" s="42"/>
      <c r="M16" s="42"/>
      <c r="N16" s="42"/>
    </row>
    <row r="17" spans="1:14" ht="12.75">
      <c r="A17" s="62" t="s">
        <v>49</v>
      </c>
      <c r="B17" s="60" t="s">
        <v>40</v>
      </c>
      <c r="C17" s="60" t="s">
        <v>255</v>
      </c>
      <c r="D17" s="60">
        <v>4</v>
      </c>
      <c r="E17" s="60">
        <v>4</v>
      </c>
      <c r="F17" s="60">
        <v>3</v>
      </c>
      <c r="G17" s="60">
        <v>3</v>
      </c>
      <c r="H17" s="60">
        <v>0</v>
      </c>
      <c r="I17" s="60">
        <v>3</v>
      </c>
      <c r="J17" s="61"/>
      <c r="K17" s="61">
        <v>2</v>
      </c>
      <c r="L17" s="42"/>
      <c r="M17" s="42"/>
      <c r="N17" s="42"/>
    </row>
    <row r="18" spans="1:14" ht="12.75">
      <c r="A18" s="62" t="s">
        <v>50</v>
      </c>
      <c r="B18" s="60" t="s">
        <v>40</v>
      </c>
      <c r="C18" s="60" t="s">
        <v>243</v>
      </c>
      <c r="D18" s="60">
        <v>5</v>
      </c>
      <c r="E18" s="60">
        <v>5</v>
      </c>
      <c r="F18" s="60">
        <v>5</v>
      </c>
      <c r="G18" s="60">
        <v>3</v>
      </c>
      <c r="H18" s="60">
        <v>0</v>
      </c>
      <c r="I18" s="60">
        <v>3</v>
      </c>
      <c r="J18" s="61"/>
      <c r="K18" s="61">
        <v>3</v>
      </c>
      <c r="L18" s="42"/>
      <c r="M18" s="42"/>
      <c r="N18" s="42"/>
    </row>
    <row r="19" spans="1:14" ht="12.75">
      <c r="A19" s="62" t="s">
        <v>455</v>
      </c>
      <c r="B19" s="60" t="s">
        <v>40</v>
      </c>
      <c r="C19" s="60" t="s">
        <v>243</v>
      </c>
      <c r="D19" s="60">
        <v>2</v>
      </c>
      <c r="E19" s="60">
        <v>2</v>
      </c>
      <c r="F19" s="60">
        <v>2</v>
      </c>
      <c r="G19" s="60">
        <v>2</v>
      </c>
      <c r="H19" s="60">
        <v>0</v>
      </c>
      <c r="I19" s="60">
        <v>2</v>
      </c>
      <c r="J19" s="61"/>
      <c r="K19" s="61">
        <v>2</v>
      </c>
      <c r="L19" s="42"/>
      <c r="M19" s="42"/>
      <c r="N19" s="42"/>
    </row>
    <row r="20" spans="1:14" ht="12.75">
      <c r="A20" s="62" t="s">
        <v>87</v>
      </c>
      <c r="B20" s="60" t="s">
        <v>40</v>
      </c>
      <c r="C20" s="60" t="s">
        <v>243</v>
      </c>
      <c r="D20" s="60">
        <v>6</v>
      </c>
      <c r="E20" s="60">
        <v>5</v>
      </c>
      <c r="F20" s="60">
        <v>3</v>
      </c>
      <c r="G20" s="60">
        <v>3</v>
      </c>
      <c r="H20" s="60">
        <v>0</v>
      </c>
      <c r="I20" s="60">
        <v>3</v>
      </c>
      <c r="J20" s="61"/>
      <c r="K20" s="61">
        <v>3</v>
      </c>
      <c r="L20" s="42"/>
      <c r="M20" s="42"/>
      <c r="N20" s="42"/>
    </row>
    <row r="21" spans="1:14" ht="12.75">
      <c r="A21" s="62" t="s">
        <v>87</v>
      </c>
      <c r="B21" s="60" t="s">
        <v>40</v>
      </c>
      <c r="C21" s="60" t="s">
        <v>255</v>
      </c>
      <c r="D21" s="60">
        <v>9</v>
      </c>
      <c r="E21" s="60">
        <v>9</v>
      </c>
      <c r="F21" s="60">
        <v>5</v>
      </c>
      <c r="G21" s="60">
        <v>6</v>
      </c>
      <c r="H21" s="60">
        <v>0</v>
      </c>
      <c r="I21" s="60">
        <v>6</v>
      </c>
      <c r="J21" s="61"/>
      <c r="K21" s="61">
        <v>4</v>
      </c>
      <c r="L21" s="42"/>
      <c r="M21" s="42"/>
      <c r="N21" s="42"/>
    </row>
    <row r="22" spans="1:14" ht="12.75">
      <c r="A22" s="62" t="s">
        <v>88</v>
      </c>
      <c r="B22" s="60" t="s">
        <v>40</v>
      </c>
      <c r="C22" s="60" t="s">
        <v>243</v>
      </c>
      <c r="D22" s="60">
        <v>2</v>
      </c>
      <c r="E22" s="60">
        <v>2</v>
      </c>
      <c r="F22" s="60">
        <v>2</v>
      </c>
      <c r="G22" s="60">
        <v>2</v>
      </c>
      <c r="H22" s="60">
        <v>0</v>
      </c>
      <c r="I22" s="60">
        <v>2</v>
      </c>
      <c r="J22" s="61"/>
      <c r="K22" s="61">
        <v>1</v>
      </c>
      <c r="L22" s="42"/>
      <c r="M22" s="42"/>
      <c r="N22" s="42"/>
    </row>
    <row r="23" spans="1:14" ht="12.75">
      <c r="A23" s="62" t="s">
        <v>88</v>
      </c>
      <c r="B23" s="60" t="s">
        <v>40</v>
      </c>
      <c r="C23" s="60" t="s">
        <v>255</v>
      </c>
      <c r="D23" s="60">
        <v>3</v>
      </c>
      <c r="E23" s="60">
        <v>3</v>
      </c>
      <c r="F23" s="60">
        <v>3</v>
      </c>
      <c r="G23" s="60">
        <v>3</v>
      </c>
      <c r="H23" s="60">
        <v>0</v>
      </c>
      <c r="I23" s="60">
        <v>3</v>
      </c>
      <c r="J23" s="61"/>
      <c r="K23" s="61">
        <v>3</v>
      </c>
      <c r="L23" s="42"/>
      <c r="M23" s="42"/>
      <c r="N23" s="42"/>
    </row>
    <row r="24" spans="1:14" ht="12.75">
      <c r="A24" s="62" t="s">
        <v>454</v>
      </c>
      <c r="B24" s="60" t="s">
        <v>40</v>
      </c>
      <c r="C24" s="60" t="s">
        <v>243</v>
      </c>
      <c r="D24" s="60">
        <v>4</v>
      </c>
      <c r="E24" s="60">
        <v>4</v>
      </c>
      <c r="F24" s="60">
        <v>2</v>
      </c>
      <c r="G24" s="60">
        <v>1</v>
      </c>
      <c r="H24" s="60">
        <v>0</v>
      </c>
      <c r="I24" s="60">
        <v>1</v>
      </c>
      <c r="J24" s="61"/>
      <c r="K24" s="61">
        <v>1</v>
      </c>
      <c r="L24" s="42"/>
      <c r="M24" s="42"/>
      <c r="N24" s="42"/>
    </row>
    <row r="25" spans="1:14" ht="12.75">
      <c r="A25" s="62" t="s">
        <v>454</v>
      </c>
      <c r="B25" s="60" t="s">
        <v>40</v>
      </c>
      <c r="C25" s="60" t="s">
        <v>255</v>
      </c>
      <c r="D25" s="60">
        <v>4</v>
      </c>
      <c r="E25" s="60">
        <v>4</v>
      </c>
      <c r="F25" s="60">
        <v>3</v>
      </c>
      <c r="G25" s="60">
        <v>3</v>
      </c>
      <c r="H25" s="60">
        <v>0</v>
      </c>
      <c r="I25" s="60">
        <v>3</v>
      </c>
      <c r="J25" s="61"/>
      <c r="K25" s="61">
        <v>2</v>
      </c>
      <c r="L25" s="42"/>
      <c r="M25" s="42"/>
      <c r="N25" s="42"/>
    </row>
    <row r="26" spans="1:14" ht="12.75">
      <c r="A26" s="62" t="s">
        <v>51</v>
      </c>
      <c r="B26" s="60" t="s">
        <v>40</v>
      </c>
      <c r="C26" s="60" t="s">
        <v>243</v>
      </c>
      <c r="D26" s="60">
        <v>8</v>
      </c>
      <c r="E26" s="60">
        <v>8</v>
      </c>
      <c r="F26" s="60">
        <v>7</v>
      </c>
      <c r="G26" s="60">
        <v>7</v>
      </c>
      <c r="H26" s="60">
        <v>0</v>
      </c>
      <c r="I26" s="60">
        <v>7</v>
      </c>
      <c r="J26" s="61"/>
      <c r="K26" s="61">
        <v>7</v>
      </c>
      <c r="L26" s="42"/>
      <c r="M26" s="42"/>
      <c r="N26" s="42"/>
    </row>
    <row r="27" spans="1:14" ht="12.75">
      <c r="A27" s="62" t="s">
        <v>51</v>
      </c>
      <c r="B27" s="60" t="s">
        <v>40</v>
      </c>
      <c r="C27" s="60" t="s">
        <v>255</v>
      </c>
      <c r="D27" s="60">
        <v>1</v>
      </c>
      <c r="E27" s="60">
        <v>1</v>
      </c>
      <c r="F27" s="60">
        <v>0</v>
      </c>
      <c r="G27" s="60">
        <v>0</v>
      </c>
      <c r="H27" s="60">
        <v>0</v>
      </c>
      <c r="I27" s="60">
        <v>0</v>
      </c>
      <c r="J27" s="61"/>
      <c r="K27" s="61">
        <v>0</v>
      </c>
      <c r="L27" s="42"/>
      <c r="M27" s="42"/>
      <c r="N27" s="42"/>
    </row>
    <row r="28" spans="1:14" ht="12.75">
      <c r="A28" s="62" t="s">
        <v>89</v>
      </c>
      <c r="B28" s="60" t="s">
        <v>40</v>
      </c>
      <c r="C28" s="60" t="s">
        <v>243</v>
      </c>
      <c r="D28" s="60">
        <v>1</v>
      </c>
      <c r="E28" s="60">
        <v>1</v>
      </c>
      <c r="F28" s="60">
        <v>1</v>
      </c>
      <c r="G28" s="60">
        <v>1</v>
      </c>
      <c r="H28" s="60">
        <v>0</v>
      </c>
      <c r="I28" s="60">
        <v>1</v>
      </c>
      <c r="J28" s="61"/>
      <c r="K28" s="61">
        <v>1</v>
      </c>
      <c r="L28" s="42"/>
      <c r="M28" s="42"/>
      <c r="N28" s="42"/>
    </row>
    <row r="29" spans="1:14" ht="12.75">
      <c r="A29" s="62" t="s">
        <v>90</v>
      </c>
      <c r="B29" s="60" t="s">
        <v>40</v>
      </c>
      <c r="C29" s="60" t="s">
        <v>243</v>
      </c>
      <c r="D29" s="60">
        <v>5</v>
      </c>
      <c r="E29" s="60">
        <v>4</v>
      </c>
      <c r="F29" s="60">
        <v>3</v>
      </c>
      <c r="G29" s="60">
        <v>2</v>
      </c>
      <c r="H29" s="60">
        <v>0</v>
      </c>
      <c r="I29" s="60">
        <v>2</v>
      </c>
      <c r="J29" s="61"/>
      <c r="K29" s="61">
        <v>2</v>
      </c>
      <c r="L29" s="42"/>
      <c r="M29" s="42"/>
      <c r="N29" s="42"/>
    </row>
    <row r="30" spans="1:14" ht="12.75">
      <c r="A30" s="62" t="s">
        <v>90</v>
      </c>
      <c r="B30" s="60" t="s">
        <v>40</v>
      </c>
      <c r="C30" s="60" t="s">
        <v>255</v>
      </c>
      <c r="D30" s="60">
        <v>5</v>
      </c>
      <c r="E30" s="60">
        <v>5</v>
      </c>
      <c r="F30" s="60">
        <v>4</v>
      </c>
      <c r="G30" s="60">
        <v>2</v>
      </c>
      <c r="H30" s="60">
        <v>0</v>
      </c>
      <c r="I30" s="60">
        <v>2</v>
      </c>
      <c r="J30" s="61"/>
      <c r="K30" s="61">
        <v>2</v>
      </c>
      <c r="L30" s="42"/>
      <c r="M30" s="42"/>
      <c r="N30" s="42"/>
    </row>
    <row r="31" spans="1:14" ht="12.75">
      <c r="A31" s="62" t="s">
        <v>91</v>
      </c>
      <c r="B31" s="60" t="s">
        <v>40</v>
      </c>
      <c r="C31" s="60" t="s">
        <v>243</v>
      </c>
      <c r="D31" s="60">
        <v>1</v>
      </c>
      <c r="E31" s="60">
        <v>1</v>
      </c>
      <c r="F31" s="60">
        <v>1</v>
      </c>
      <c r="G31" s="60">
        <v>1</v>
      </c>
      <c r="H31" s="60">
        <v>0</v>
      </c>
      <c r="I31" s="60">
        <v>1</v>
      </c>
      <c r="J31" s="61"/>
      <c r="K31" s="61">
        <v>1</v>
      </c>
      <c r="L31" s="42"/>
      <c r="M31" s="42"/>
      <c r="N31" s="42"/>
    </row>
    <row r="32" spans="1:14" ht="12.75">
      <c r="A32" s="62" t="s">
        <v>91</v>
      </c>
      <c r="B32" s="60" t="s">
        <v>40</v>
      </c>
      <c r="C32" s="60" t="s">
        <v>255</v>
      </c>
      <c r="D32" s="60">
        <v>3</v>
      </c>
      <c r="E32" s="60">
        <v>3</v>
      </c>
      <c r="F32" s="60">
        <v>3</v>
      </c>
      <c r="G32" s="60">
        <v>3</v>
      </c>
      <c r="H32" s="60">
        <v>0</v>
      </c>
      <c r="I32" s="60">
        <v>3</v>
      </c>
      <c r="J32" s="61"/>
      <c r="K32" s="61">
        <v>2</v>
      </c>
      <c r="L32" s="42"/>
      <c r="M32" s="42"/>
      <c r="N32" s="42"/>
    </row>
    <row r="33" spans="1:11" ht="12.75">
      <c r="A33" s="20" t="s">
        <v>242</v>
      </c>
      <c r="B33" s="20"/>
      <c r="C33" s="21"/>
      <c r="D33" s="22">
        <f aca="true" t="shared" si="0" ref="D33:I33">SUM(D2:D32)</f>
        <v>3583</v>
      </c>
      <c r="E33" s="22">
        <f t="shared" si="0"/>
        <v>3136</v>
      </c>
      <c r="F33" s="22">
        <f t="shared" si="0"/>
        <v>3061</v>
      </c>
      <c r="G33" s="22">
        <f t="shared" si="0"/>
        <v>1212</v>
      </c>
      <c r="H33" s="22">
        <f t="shared" si="0"/>
        <v>0</v>
      </c>
      <c r="I33" s="22">
        <f t="shared" si="0"/>
        <v>1212</v>
      </c>
      <c r="J33" s="26"/>
      <c r="K33" s="26">
        <f>SUM(K2:K32)</f>
        <v>826</v>
      </c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25"/>
    </row>
    <row r="38" spans="1:9" ht="12.75">
      <c r="A38" s="9"/>
      <c r="B38" s="9"/>
      <c r="C38" s="9"/>
      <c r="D38" s="9"/>
      <c r="E38" s="9"/>
      <c r="F38" s="9"/>
      <c r="G38" s="9"/>
      <c r="H38" s="9"/>
      <c r="I38" s="25"/>
    </row>
    <row r="39" spans="1:9" ht="12.75">
      <c r="A39" s="9"/>
      <c r="B39" s="9"/>
      <c r="C39" s="9"/>
      <c r="D39" s="9"/>
      <c r="E39" s="9"/>
      <c r="F39" s="9"/>
      <c r="G39" s="9"/>
      <c r="H39" s="9"/>
      <c r="I39" s="25"/>
    </row>
    <row r="40" spans="1:9" ht="12.75">
      <c r="A40" s="9"/>
      <c r="B40" s="9"/>
      <c r="C40" s="9"/>
      <c r="I40" s="25"/>
    </row>
    <row r="41" spans="1:9" ht="12.75">
      <c r="A41" s="9"/>
      <c r="B41" s="9"/>
      <c r="C41" s="9"/>
      <c r="I41" s="25"/>
    </row>
    <row r="42" spans="1:3" ht="12.75">
      <c r="A42" s="9"/>
      <c r="B42" s="9"/>
      <c r="C42" s="9"/>
    </row>
    <row r="43" spans="1:3" ht="12.75">
      <c r="A43" s="9"/>
      <c r="B43" s="9"/>
      <c r="C43" s="9"/>
    </row>
    <row r="44" spans="1:3" ht="12.75">
      <c r="A44" s="9"/>
      <c r="B44" s="9"/>
      <c r="C44" s="9"/>
    </row>
    <row r="45" spans="1:3" ht="12.75">
      <c r="A45" s="9"/>
      <c r="B45" s="9"/>
      <c r="C45" s="9"/>
    </row>
    <row r="46" spans="1:3" ht="12.75">
      <c r="A46" s="9"/>
      <c r="B46" s="9"/>
      <c r="C46" s="9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12.75">
      <c r="A49" s="9"/>
      <c r="B49" s="9"/>
      <c r="C49" s="9"/>
    </row>
    <row r="50" spans="1:3" ht="12.75">
      <c r="A50" s="9"/>
      <c r="B50" s="9"/>
      <c r="C50" s="9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  <row r="57" spans="1:3" ht="12.75">
      <c r="A57" s="9"/>
      <c r="B57" s="9"/>
      <c r="C57" s="9"/>
    </row>
    <row r="58" spans="1:3" ht="12.75">
      <c r="A58" s="9"/>
      <c r="B58" s="9"/>
      <c r="C58" s="9"/>
    </row>
    <row r="59" spans="1:3" ht="12.75">
      <c r="A59" s="9"/>
      <c r="B59" s="9"/>
      <c r="C59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5" bestFit="1" customWidth="1"/>
    <col min="2" max="3" width="13.421875" style="5" customWidth="1"/>
    <col min="4" max="9" width="10.7109375" style="5" customWidth="1"/>
    <col min="10" max="11" width="9.140625" style="25" customWidth="1"/>
  </cols>
  <sheetData>
    <row r="1" spans="1:11" ht="38.25">
      <c r="A1" s="11" t="s">
        <v>245</v>
      </c>
      <c r="B1" s="11" t="s">
        <v>43</v>
      </c>
      <c r="C1" s="11" t="s">
        <v>246</v>
      </c>
      <c r="D1" s="11" t="s">
        <v>247</v>
      </c>
      <c r="E1" s="11" t="s">
        <v>248</v>
      </c>
      <c r="F1" s="11" t="s">
        <v>249</v>
      </c>
      <c r="G1" s="11" t="s">
        <v>250</v>
      </c>
      <c r="H1" s="11" t="s">
        <v>251</v>
      </c>
      <c r="I1" s="11" t="s">
        <v>252</v>
      </c>
      <c r="J1" s="33" t="s">
        <v>514</v>
      </c>
      <c r="K1" s="24" t="s">
        <v>481</v>
      </c>
    </row>
    <row r="2" spans="1:11" ht="12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63"/>
      <c r="K2" s="63"/>
    </row>
    <row r="3" spans="1:11" ht="12.75">
      <c r="A3" s="62" t="s">
        <v>2</v>
      </c>
      <c r="B3" s="60" t="s">
        <v>44</v>
      </c>
      <c r="C3" s="60" t="s">
        <v>243</v>
      </c>
      <c r="D3" s="60">
        <v>270</v>
      </c>
      <c r="E3" s="60">
        <v>182</v>
      </c>
      <c r="F3" s="60">
        <v>68</v>
      </c>
      <c r="G3" s="60">
        <v>56</v>
      </c>
      <c r="H3" s="60">
        <v>0</v>
      </c>
      <c r="I3" s="60">
        <v>56</v>
      </c>
      <c r="J3" s="64">
        <v>54</v>
      </c>
      <c r="K3" s="65">
        <v>42</v>
      </c>
    </row>
    <row r="4" spans="1:11" ht="12.75">
      <c r="A4" s="62" t="s">
        <v>2</v>
      </c>
      <c r="B4" s="60" t="s">
        <v>44</v>
      </c>
      <c r="C4" s="60" t="s">
        <v>255</v>
      </c>
      <c r="D4" s="60">
        <v>78</v>
      </c>
      <c r="E4" s="60">
        <v>41</v>
      </c>
      <c r="F4" s="60">
        <v>40</v>
      </c>
      <c r="G4" s="60">
        <v>40</v>
      </c>
      <c r="H4" s="60">
        <v>0</v>
      </c>
      <c r="I4" s="60">
        <v>40</v>
      </c>
      <c r="J4" s="64">
        <v>35</v>
      </c>
      <c r="K4" s="65">
        <v>37</v>
      </c>
    </row>
    <row r="5" spans="1:11" ht="12.75">
      <c r="A5" s="59" t="s">
        <v>144</v>
      </c>
      <c r="B5" s="59"/>
      <c r="C5" s="59"/>
      <c r="D5" s="59"/>
      <c r="E5" s="59"/>
      <c r="F5" s="59"/>
      <c r="G5" s="59"/>
      <c r="H5" s="59"/>
      <c r="I5" s="59"/>
      <c r="J5" s="64"/>
      <c r="K5" s="34"/>
    </row>
    <row r="6" spans="1:11" ht="12.75">
      <c r="A6" s="62" t="s">
        <v>1</v>
      </c>
      <c r="B6" s="60" t="s">
        <v>44</v>
      </c>
      <c r="C6" s="60" t="s">
        <v>243</v>
      </c>
      <c r="D6" s="60">
        <v>194</v>
      </c>
      <c r="E6" s="60">
        <v>139</v>
      </c>
      <c r="F6" s="60">
        <v>55</v>
      </c>
      <c r="G6" s="60">
        <v>37</v>
      </c>
      <c r="H6" s="60">
        <v>0</v>
      </c>
      <c r="I6" s="60">
        <v>37</v>
      </c>
      <c r="J6" s="64">
        <v>60</v>
      </c>
      <c r="K6" s="65">
        <v>22</v>
      </c>
    </row>
    <row r="7" spans="1:11" ht="12.75">
      <c r="A7" s="59" t="s">
        <v>3</v>
      </c>
      <c r="B7" s="60"/>
      <c r="C7" s="60"/>
      <c r="D7" s="60"/>
      <c r="E7" s="60"/>
      <c r="F7" s="60"/>
      <c r="G7" s="60"/>
      <c r="H7" s="60"/>
      <c r="I7" s="60"/>
      <c r="J7" s="64"/>
      <c r="K7" s="65"/>
    </row>
    <row r="8" spans="1:11" ht="12.75">
      <c r="A8" s="62" t="s">
        <v>585</v>
      </c>
      <c r="B8" s="60" t="s">
        <v>44</v>
      </c>
      <c r="C8" s="60" t="s">
        <v>243</v>
      </c>
      <c r="D8" s="60">
        <v>441</v>
      </c>
      <c r="E8" s="60">
        <v>301</v>
      </c>
      <c r="F8" s="60">
        <v>79</v>
      </c>
      <c r="G8" s="60">
        <v>28</v>
      </c>
      <c r="H8" s="60">
        <v>0</v>
      </c>
      <c r="I8" s="60">
        <v>28</v>
      </c>
      <c r="J8" s="64">
        <v>77</v>
      </c>
      <c r="K8" s="65">
        <v>18</v>
      </c>
    </row>
    <row r="9" spans="1:11" ht="12.75">
      <c r="A9" s="62" t="s">
        <v>4</v>
      </c>
      <c r="B9" s="60" t="s">
        <v>44</v>
      </c>
      <c r="C9" s="60" t="s">
        <v>243</v>
      </c>
      <c r="D9" s="60">
        <v>687</v>
      </c>
      <c r="E9" s="60">
        <v>459</v>
      </c>
      <c r="F9" s="60">
        <v>167</v>
      </c>
      <c r="G9" s="60">
        <v>57</v>
      </c>
      <c r="H9" s="60">
        <v>0</v>
      </c>
      <c r="I9" s="60">
        <v>57</v>
      </c>
      <c r="J9" s="64">
        <v>78</v>
      </c>
      <c r="K9" s="65">
        <v>39</v>
      </c>
    </row>
    <row r="10" spans="1:11" ht="12.75">
      <c r="A10" s="62" t="s">
        <v>7</v>
      </c>
      <c r="B10" s="60" t="s">
        <v>44</v>
      </c>
      <c r="C10" s="60" t="s">
        <v>243</v>
      </c>
      <c r="D10" s="60">
        <v>345</v>
      </c>
      <c r="E10" s="60">
        <v>236</v>
      </c>
      <c r="F10" s="60">
        <v>103</v>
      </c>
      <c r="G10" s="60">
        <v>56</v>
      </c>
      <c r="H10" s="60">
        <v>0</v>
      </c>
      <c r="I10" s="60">
        <v>56</v>
      </c>
      <c r="J10" s="64">
        <v>50</v>
      </c>
      <c r="K10" s="66">
        <v>37</v>
      </c>
    </row>
    <row r="11" spans="1:11" ht="12.75">
      <c r="A11" s="62" t="s">
        <v>11</v>
      </c>
      <c r="B11" s="60" t="s">
        <v>44</v>
      </c>
      <c r="C11" s="60" t="s">
        <v>243</v>
      </c>
      <c r="D11" s="60">
        <v>216</v>
      </c>
      <c r="E11" s="60">
        <v>160</v>
      </c>
      <c r="F11" s="60">
        <v>104</v>
      </c>
      <c r="G11" s="60">
        <v>58</v>
      </c>
      <c r="H11" s="60">
        <v>0</v>
      </c>
      <c r="I11" s="60">
        <v>58</v>
      </c>
      <c r="J11" s="64">
        <v>38</v>
      </c>
      <c r="K11" s="66">
        <v>29</v>
      </c>
    </row>
    <row r="12" spans="1:11" ht="12.75">
      <c r="A12" s="62" t="s">
        <v>456</v>
      </c>
      <c r="B12" s="60" t="s">
        <v>44</v>
      </c>
      <c r="C12" s="60" t="s">
        <v>243</v>
      </c>
      <c r="D12" s="60">
        <v>110</v>
      </c>
      <c r="E12" s="60">
        <v>88</v>
      </c>
      <c r="F12" s="60">
        <v>60</v>
      </c>
      <c r="G12" s="60">
        <v>40</v>
      </c>
      <c r="H12" s="60">
        <v>0</v>
      </c>
      <c r="I12" s="60">
        <v>40</v>
      </c>
      <c r="J12" s="64">
        <v>36</v>
      </c>
      <c r="K12" s="66">
        <v>22</v>
      </c>
    </row>
    <row r="13" spans="1:11" ht="12.75">
      <c r="A13" s="62" t="s">
        <v>8</v>
      </c>
      <c r="B13" s="60" t="s">
        <v>44</v>
      </c>
      <c r="C13" s="60" t="s">
        <v>243</v>
      </c>
      <c r="D13" s="60">
        <v>144</v>
      </c>
      <c r="E13" s="60">
        <v>102</v>
      </c>
      <c r="F13" s="60">
        <v>67</v>
      </c>
      <c r="G13" s="60">
        <v>63</v>
      </c>
      <c r="H13" s="60">
        <v>0</v>
      </c>
      <c r="I13" s="60">
        <v>63</v>
      </c>
      <c r="J13" s="64">
        <v>31</v>
      </c>
      <c r="K13" s="66">
        <v>37</v>
      </c>
    </row>
    <row r="14" spans="1:11" ht="12.75">
      <c r="A14" s="62" t="s">
        <v>5</v>
      </c>
      <c r="B14" s="60" t="s">
        <v>44</v>
      </c>
      <c r="C14" s="60" t="s">
        <v>243</v>
      </c>
      <c r="D14" s="60">
        <v>313</v>
      </c>
      <c r="E14" s="60">
        <v>218</v>
      </c>
      <c r="F14" s="60">
        <v>106</v>
      </c>
      <c r="G14" s="60">
        <v>53</v>
      </c>
      <c r="H14" s="60">
        <v>0</v>
      </c>
      <c r="I14" s="60">
        <v>53</v>
      </c>
      <c r="J14" s="64">
        <v>51</v>
      </c>
      <c r="K14" s="66">
        <v>29</v>
      </c>
    </row>
    <row r="15" spans="1:11" ht="12.75">
      <c r="A15" s="62" t="s">
        <v>5</v>
      </c>
      <c r="B15" s="60" t="s">
        <v>44</v>
      </c>
      <c r="C15" s="60" t="s">
        <v>255</v>
      </c>
      <c r="D15" s="60">
        <v>34</v>
      </c>
      <c r="E15" s="60">
        <v>28</v>
      </c>
      <c r="F15" s="60">
        <v>25</v>
      </c>
      <c r="G15" s="60">
        <v>25</v>
      </c>
      <c r="H15" s="60">
        <v>0</v>
      </c>
      <c r="I15" s="60">
        <v>25</v>
      </c>
      <c r="J15" s="64">
        <v>23</v>
      </c>
      <c r="K15" s="66">
        <v>23</v>
      </c>
    </row>
    <row r="16" spans="1:11" ht="12.75">
      <c r="A16" s="62" t="s">
        <v>427</v>
      </c>
      <c r="B16" s="60" t="s">
        <v>44</v>
      </c>
      <c r="C16" s="60" t="s">
        <v>243</v>
      </c>
      <c r="D16" s="60">
        <v>150</v>
      </c>
      <c r="E16" s="60">
        <v>93</v>
      </c>
      <c r="F16" s="60">
        <v>35</v>
      </c>
      <c r="G16" s="60">
        <v>28</v>
      </c>
      <c r="H16" s="60">
        <v>0</v>
      </c>
      <c r="I16" s="60">
        <v>28</v>
      </c>
      <c r="J16" s="64">
        <v>34</v>
      </c>
      <c r="K16" s="66">
        <v>20</v>
      </c>
    </row>
    <row r="17" spans="1:11" ht="12.75">
      <c r="A17" s="59" t="s">
        <v>41</v>
      </c>
      <c r="B17" s="60"/>
      <c r="C17" s="60"/>
      <c r="D17" s="60"/>
      <c r="E17" s="60"/>
      <c r="F17" s="60"/>
      <c r="G17" s="60"/>
      <c r="H17" s="60"/>
      <c r="I17" s="60"/>
      <c r="J17" s="64"/>
      <c r="K17" s="66"/>
    </row>
    <row r="18" spans="1:11" ht="12.75">
      <c r="A18" s="62" t="s">
        <v>769</v>
      </c>
      <c r="B18" s="60" t="s">
        <v>45</v>
      </c>
      <c r="C18" s="60" t="s">
        <v>243</v>
      </c>
      <c r="D18" s="60">
        <v>3134</v>
      </c>
      <c r="E18" s="60">
        <v>2469</v>
      </c>
      <c r="F18" s="60">
        <v>820</v>
      </c>
      <c r="G18" s="60">
        <v>576</v>
      </c>
      <c r="H18" s="60">
        <v>0</v>
      </c>
      <c r="I18" s="60">
        <v>576</v>
      </c>
      <c r="J18" s="65">
        <v>73</v>
      </c>
      <c r="K18" s="38">
        <v>350</v>
      </c>
    </row>
    <row r="19" spans="1:11" ht="12.75">
      <c r="A19" s="62" t="s">
        <v>770</v>
      </c>
      <c r="B19" s="60" t="s">
        <v>45</v>
      </c>
      <c r="C19" s="60" t="s">
        <v>243</v>
      </c>
      <c r="D19" s="60">
        <v>390</v>
      </c>
      <c r="E19" s="60">
        <v>344</v>
      </c>
      <c r="F19" s="60">
        <v>195</v>
      </c>
      <c r="G19" s="60">
        <v>195</v>
      </c>
      <c r="H19" s="60">
        <v>0</v>
      </c>
      <c r="I19" s="60">
        <v>195</v>
      </c>
      <c r="J19" s="65"/>
      <c r="K19" s="38">
        <v>114</v>
      </c>
    </row>
    <row r="20" spans="1:11" ht="12.75">
      <c r="A20" s="59" t="s">
        <v>42</v>
      </c>
      <c r="B20" s="60"/>
      <c r="C20" s="60"/>
      <c r="D20" s="60"/>
      <c r="E20" s="60"/>
      <c r="F20" s="60"/>
      <c r="G20" s="60"/>
      <c r="H20" s="60"/>
      <c r="I20" s="60"/>
      <c r="J20" s="64"/>
      <c r="K20" s="66"/>
    </row>
    <row r="21" spans="1:11" ht="12.75">
      <c r="A21" s="62" t="s">
        <v>771</v>
      </c>
      <c r="B21" s="60" t="s">
        <v>45</v>
      </c>
      <c r="C21" s="60" t="s">
        <v>243</v>
      </c>
      <c r="D21" s="60">
        <v>1295</v>
      </c>
      <c r="E21" s="60">
        <v>1073</v>
      </c>
      <c r="F21" s="60">
        <v>324</v>
      </c>
      <c r="G21" s="60">
        <v>115</v>
      </c>
      <c r="H21" s="60">
        <v>0</v>
      </c>
      <c r="I21" s="60">
        <v>115</v>
      </c>
      <c r="J21" s="65">
        <v>87</v>
      </c>
      <c r="K21" s="38">
        <v>60</v>
      </c>
    </row>
    <row r="22" spans="1:11" ht="12.75">
      <c r="A22" s="62" t="s">
        <v>772</v>
      </c>
      <c r="B22" s="60" t="s">
        <v>45</v>
      </c>
      <c r="C22" s="60" t="s">
        <v>243</v>
      </c>
      <c r="D22" s="60">
        <v>61</v>
      </c>
      <c r="E22" s="60">
        <v>52</v>
      </c>
      <c r="F22" s="60">
        <v>16</v>
      </c>
      <c r="G22" s="60">
        <v>16</v>
      </c>
      <c r="H22" s="60">
        <v>0</v>
      </c>
      <c r="I22" s="60">
        <v>16</v>
      </c>
      <c r="J22" s="65"/>
      <c r="K22" s="38">
        <v>12</v>
      </c>
    </row>
    <row r="23" spans="1:11" ht="12.75">
      <c r="A23" s="59" t="s">
        <v>3</v>
      </c>
      <c r="B23" s="59"/>
      <c r="C23" s="59"/>
      <c r="D23" s="59"/>
      <c r="E23" s="59"/>
      <c r="F23" s="59"/>
      <c r="G23" s="59"/>
      <c r="H23" s="59"/>
      <c r="I23" s="59"/>
      <c r="J23" s="67"/>
      <c r="K23" s="38"/>
    </row>
    <row r="24" spans="1:11" ht="25.5">
      <c r="A24" s="62" t="s">
        <v>4</v>
      </c>
      <c r="B24" s="60" t="s">
        <v>46</v>
      </c>
      <c r="C24" s="60" t="s">
        <v>243</v>
      </c>
      <c r="D24" s="60">
        <v>124</v>
      </c>
      <c r="E24" s="60">
        <v>101</v>
      </c>
      <c r="F24" s="60">
        <v>54</v>
      </c>
      <c r="G24" s="60">
        <v>40</v>
      </c>
      <c r="H24" s="60">
        <v>0</v>
      </c>
      <c r="I24" s="60">
        <v>40</v>
      </c>
      <c r="J24" s="64"/>
      <c r="K24" s="38">
        <v>22</v>
      </c>
    </row>
    <row r="25" spans="1:11" ht="25.5">
      <c r="A25" s="62" t="s">
        <v>253</v>
      </c>
      <c r="B25" s="60" t="s">
        <v>46</v>
      </c>
      <c r="C25" s="60" t="s">
        <v>243</v>
      </c>
      <c r="D25" s="60">
        <v>47</v>
      </c>
      <c r="E25" s="60">
        <v>38</v>
      </c>
      <c r="F25" s="60">
        <v>23</v>
      </c>
      <c r="G25" s="60">
        <v>23</v>
      </c>
      <c r="H25" s="60">
        <v>0</v>
      </c>
      <c r="I25" s="60">
        <v>23</v>
      </c>
      <c r="J25" s="64"/>
      <c r="K25" s="38">
        <v>21</v>
      </c>
    </row>
    <row r="26" spans="1:11" ht="25.5">
      <c r="A26" s="62" t="s">
        <v>253</v>
      </c>
      <c r="B26" s="60" t="s">
        <v>46</v>
      </c>
      <c r="C26" s="60" t="s">
        <v>255</v>
      </c>
      <c r="D26" s="60">
        <v>60</v>
      </c>
      <c r="E26" s="60">
        <v>45</v>
      </c>
      <c r="F26" s="60">
        <v>40</v>
      </c>
      <c r="G26" s="60">
        <v>40</v>
      </c>
      <c r="H26" s="60">
        <v>0</v>
      </c>
      <c r="I26" s="60">
        <v>40</v>
      </c>
      <c r="J26" s="67"/>
      <c r="K26" s="38">
        <v>37</v>
      </c>
    </row>
    <row r="27" spans="1:11" ht="25.5">
      <c r="A27" s="62" t="s">
        <v>10</v>
      </c>
      <c r="B27" s="60" t="s">
        <v>46</v>
      </c>
      <c r="C27" s="60" t="s">
        <v>243</v>
      </c>
      <c r="D27" s="60">
        <v>14</v>
      </c>
      <c r="E27" s="60">
        <v>14</v>
      </c>
      <c r="F27" s="60">
        <v>14</v>
      </c>
      <c r="G27" s="60">
        <v>14</v>
      </c>
      <c r="H27" s="60">
        <v>0</v>
      </c>
      <c r="I27" s="60">
        <v>14</v>
      </c>
      <c r="J27" s="67"/>
      <c r="K27" s="38">
        <v>7</v>
      </c>
    </row>
    <row r="28" spans="1:11" ht="25.5">
      <c r="A28" s="62" t="s">
        <v>11</v>
      </c>
      <c r="B28" s="60" t="s">
        <v>46</v>
      </c>
      <c r="C28" s="60" t="s">
        <v>243</v>
      </c>
      <c r="D28" s="60">
        <v>39</v>
      </c>
      <c r="E28" s="60">
        <v>33</v>
      </c>
      <c r="F28" s="60">
        <v>28</v>
      </c>
      <c r="G28" s="60">
        <v>20</v>
      </c>
      <c r="H28" s="60">
        <v>0</v>
      </c>
      <c r="I28" s="60">
        <v>20</v>
      </c>
      <c r="J28" s="67"/>
      <c r="K28" s="38">
        <v>20</v>
      </c>
    </row>
    <row r="29" spans="1:11" ht="12.75">
      <c r="A29" s="59" t="s">
        <v>95</v>
      </c>
      <c r="B29" s="59"/>
      <c r="C29" s="59"/>
      <c r="D29" s="59"/>
      <c r="E29" s="59"/>
      <c r="F29" s="59"/>
      <c r="G29" s="59"/>
      <c r="H29" s="59"/>
      <c r="I29" s="59"/>
      <c r="J29" s="67"/>
      <c r="K29" s="67"/>
    </row>
    <row r="30" spans="1:11" ht="12.75">
      <c r="A30" s="62" t="s">
        <v>95</v>
      </c>
      <c r="B30" s="60" t="s">
        <v>40</v>
      </c>
      <c r="C30" s="60" t="s">
        <v>243</v>
      </c>
      <c r="D30" s="60">
        <v>4</v>
      </c>
      <c r="E30" s="60">
        <v>4</v>
      </c>
      <c r="F30" s="60">
        <v>4</v>
      </c>
      <c r="G30" s="60">
        <v>4</v>
      </c>
      <c r="H30" s="60">
        <v>0</v>
      </c>
      <c r="I30" s="60">
        <v>4</v>
      </c>
      <c r="J30" s="67"/>
      <c r="K30" s="38">
        <v>4</v>
      </c>
    </row>
    <row r="31" spans="1:11" ht="12.75">
      <c r="A31" s="62" t="s">
        <v>95</v>
      </c>
      <c r="B31" s="60" t="s">
        <v>40</v>
      </c>
      <c r="C31" s="60" t="s">
        <v>255</v>
      </c>
      <c r="D31" s="60">
        <v>2</v>
      </c>
      <c r="E31" s="60">
        <v>2</v>
      </c>
      <c r="F31" s="60">
        <v>2</v>
      </c>
      <c r="G31" s="60">
        <v>2</v>
      </c>
      <c r="H31" s="60">
        <v>0</v>
      </c>
      <c r="I31" s="60">
        <v>2</v>
      </c>
      <c r="J31" s="67"/>
      <c r="K31" s="38">
        <v>2</v>
      </c>
    </row>
    <row r="32" spans="1:11" ht="12.75">
      <c r="A32" s="59" t="s">
        <v>96</v>
      </c>
      <c r="B32" s="59"/>
      <c r="C32" s="59"/>
      <c r="D32" s="59"/>
      <c r="E32" s="59"/>
      <c r="F32" s="59"/>
      <c r="G32" s="59"/>
      <c r="H32" s="59"/>
      <c r="I32" s="59"/>
      <c r="J32" s="67"/>
      <c r="K32" s="67"/>
    </row>
    <row r="33" spans="1:11" ht="12.75">
      <c r="A33" s="62" t="s">
        <v>96</v>
      </c>
      <c r="B33" s="60" t="s">
        <v>40</v>
      </c>
      <c r="C33" s="60" t="s">
        <v>255</v>
      </c>
      <c r="D33" s="60">
        <v>2</v>
      </c>
      <c r="E33" s="60">
        <v>2</v>
      </c>
      <c r="F33" s="60">
        <v>1</v>
      </c>
      <c r="G33" s="60">
        <v>1</v>
      </c>
      <c r="H33" s="60">
        <v>0</v>
      </c>
      <c r="I33" s="60">
        <v>1</v>
      </c>
      <c r="J33" s="67"/>
      <c r="K33" s="38">
        <v>1</v>
      </c>
    </row>
    <row r="34" spans="1:11" ht="12.75">
      <c r="A34" s="59" t="s">
        <v>569</v>
      </c>
      <c r="B34" s="59"/>
      <c r="C34" s="59"/>
      <c r="D34" s="60"/>
      <c r="E34" s="60"/>
      <c r="F34" s="60"/>
      <c r="G34" s="60"/>
      <c r="H34" s="60"/>
      <c r="I34" s="60"/>
      <c r="J34" s="67"/>
      <c r="K34" s="38"/>
    </row>
    <row r="35" spans="1:11" ht="12.75">
      <c r="A35" s="62" t="s">
        <v>569</v>
      </c>
      <c r="B35" s="60" t="s">
        <v>40</v>
      </c>
      <c r="C35" s="60" t="s">
        <v>243</v>
      </c>
      <c r="D35" s="60">
        <v>5</v>
      </c>
      <c r="E35" s="60">
        <v>5</v>
      </c>
      <c r="F35" s="60">
        <v>3</v>
      </c>
      <c r="G35" s="60">
        <v>3</v>
      </c>
      <c r="H35" s="60">
        <v>0</v>
      </c>
      <c r="I35" s="60">
        <v>3</v>
      </c>
      <c r="J35" s="67"/>
      <c r="K35" s="38">
        <v>3</v>
      </c>
    </row>
    <row r="36" spans="1:11" ht="12.75">
      <c r="A36" s="62" t="s">
        <v>569</v>
      </c>
      <c r="B36" s="60" t="s">
        <v>40</v>
      </c>
      <c r="C36" s="60" t="s">
        <v>255</v>
      </c>
      <c r="D36" s="60">
        <v>1</v>
      </c>
      <c r="E36" s="60">
        <v>1</v>
      </c>
      <c r="F36" s="60">
        <v>0</v>
      </c>
      <c r="G36" s="60">
        <v>0</v>
      </c>
      <c r="H36" s="60">
        <v>0</v>
      </c>
      <c r="I36" s="60">
        <v>0</v>
      </c>
      <c r="J36" s="67"/>
      <c r="K36" s="38">
        <v>0</v>
      </c>
    </row>
    <row r="37" spans="1:11" ht="12.75">
      <c r="A37" s="59" t="s">
        <v>549</v>
      </c>
      <c r="B37" s="59"/>
      <c r="C37" s="59"/>
      <c r="D37" s="59"/>
      <c r="E37" s="59"/>
      <c r="F37" s="59"/>
      <c r="G37" s="59"/>
      <c r="H37" s="59"/>
      <c r="I37" s="59"/>
      <c r="J37" s="67"/>
      <c r="K37" s="67"/>
    </row>
    <row r="38" spans="1:11" ht="12.75">
      <c r="A38" s="62" t="s">
        <v>549</v>
      </c>
      <c r="B38" s="60" t="s">
        <v>40</v>
      </c>
      <c r="C38" s="60" t="s">
        <v>243</v>
      </c>
      <c r="D38" s="60">
        <v>1</v>
      </c>
      <c r="E38" s="60">
        <v>1</v>
      </c>
      <c r="F38" s="60">
        <v>1</v>
      </c>
      <c r="G38" s="60">
        <v>1</v>
      </c>
      <c r="H38" s="60">
        <v>0</v>
      </c>
      <c r="I38" s="60">
        <v>1</v>
      </c>
      <c r="J38" s="67"/>
      <c r="K38" s="38">
        <v>1</v>
      </c>
    </row>
    <row r="39" spans="1:11" ht="12.75">
      <c r="A39" s="59" t="s">
        <v>103</v>
      </c>
      <c r="B39" s="59"/>
      <c r="C39" s="59"/>
      <c r="D39" s="59"/>
      <c r="E39" s="59"/>
      <c r="F39" s="59"/>
      <c r="G39" s="59"/>
      <c r="H39" s="59"/>
      <c r="I39" s="59"/>
      <c r="J39" s="67"/>
      <c r="K39" s="67"/>
    </row>
    <row r="40" spans="1:11" ht="12.75">
      <c r="A40" s="62" t="s">
        <v>103</v>
      </c>
      <c r="B40" s="60" t="s">
        <v>40</v>
      </c>
      <c r="C40" s="60" t="s">
        <v>243</v>
      </c>
      <c r="D40" s="60">
        <v>8</v>
      </c>
      <c r="E40" s="60">
        <v>7</v>
      </c>
      <c r="F40" s="60">
        <v>7</v>
      </c>
      <c r="G40" s="60">
        <v>7</v>
      </c>
      <c r="H40" s="60">
        <v>0</v>
      </c>
      <c r="I40" s="60">
        <v>7</v>
      </c>
      <c r="J40" s="67"/>
      <c r="K40" s="38">
        <v>7</v>
      </c>
    </row>
    <row r="41" spans="1:11" ht="12.75">
      <c r="A41" s="59" t="s">
        <v>458</v>
      </c>
      <c r="B41" s="59"/>
      <c r="C41" s="59"/>
      <c r="D41" s="59"/>
      <c r="E41" s="59"/>
      <c r="F41" s="59"/>
      <c r="G41" s="59"/>
      <c r="H41" s="59"/>
      <c r="I41" s="59"/>
      <c r="J41" s="67"/>
      <c r="K41" s="67"/>
    </row>
    <row r="42" spans="1:11" ht="12.75">
      <c r="A42" s="62" t="s">
        <v>458</v>
      </c>
      <c r="B42" s="60" t="s">
        <v>40</v>
      </c>
      <c r="C42" s="60" t="s">
        <v>255</v>
      </c>
      <c r="D42" s="60">
        <v>1</v>
      </c>
      <c r="E42" s="60">
        <v>1</v>
      </c>
      <c r="F42" s="60">
        <v>1</v>
      </c>
      <c r="G42" s="60">
        <v>1</v>
      </c>
      <c r="H42" s="60">
        <v>0</v>
      </c>
      <c r="I42" s="60">
        <v>1</v>
      </c>
      <c r="J42" s="67"/>
      <c r="K42" s="38">
        <v>1</v>
      </c>
    </row>
    <row r="43" spans="1:11" ht="12.75">
      <c r="A43" s="59" t="s">
        <v>550</v>
      </c>
      <c r="B43" s="59"/>
      <c r="C43" s="59"/>
      <c r="D43" s="59"/>
      <c r="E43" s="59"/>
      <c r="F43" s="59"/>
      <c r="G43" s="59"/>
      <c r="H43" s="59"/>
      <c r="I43" s="59"/>
      <c r="J43" s="67"/>
      <c r="K43" s="67"/>
    </row>
    <row r="44" spans="1:11" ht="12.75">
      <c r="A44" s="62" t="s">
        <v>550</v>
      </c>
      <c r="B44" s="60" t="s">
        <v>40</v>
      </c>
      <c r="C44" s="60" t="s">
        <v>243</v>
      </c>
      <c r="D44" s="60">
        <v>5</v>
      </c>
      <c r="E44" s="60">
        <v>3</v>
      </c>
      <c r="F44" s="60">
        <v>3</v>
      </c>
      <c r="G44" s="60">
        <v>3</v>
      </c>
      <c r="H44" s="60">
        <v>0</v>
      </c>
      <c r="I44" s="60">
        <v>3</v>
      </c>
      <c r="J44" s="67"/>
      <c r="K44" s="38">
        <v>3</v>
      </c>
    </row>
    <row r="45" spans="1:11" ht="12.75">
      <c r="A45" s="62" t="s">
        <v>550</v>
      </c>
      <c r="B45" s="60" t="s">
        <v>40</v>
      </c>
      <c r="C45" s="60" t="s">
        <v>255</v>
      </c>
      <c r="D45" s="60">
        <v>1</v>
      </c>
      <c r="E45" s="60">
        <v>1</v>
      </c>
      <c r="F45" s="60">
        <v>1</v>
      </c>
      <c r="G45" s="60">
        <v>1</v>
      </c>
      <c r="H45" s="60">
        <v>0</v>
      </c>
      <c r="I45" s="60">
        <v>1</v>
      </c>
      <c r="J45" s="67"/>
      <c r="K45" s="38">
        <v>1</v>
      </c>
    </row>
    <row r="46" spans="1:11" ht="12.75">
      <c r="A46" s="59" t="s">
        <v>104</v>
      </c>
      <c r="B46" s="59"/>
      <c r="C46" s="59"/>
      <c r="D46" s="59"/>
      <c r="E46" s="59"/>
      <c r="F46" s="59"/>
      <c r="G46" s="59"/>
      <c r="H46" s="59"/>
      <c r="I46" s="59"/>
      <c r="J46" s="67"/>
      <c r="K46" s="67"/>
    </row>
    <row r="47" spans="1:11" ht="12.75">
      <c r="A47" s="62" t="s">
        <v>104</v>
      </c>
      <c r="B47" s="60" t="s">
        <v>40</v>
      </c>
      <c r="C47" s="60" t="s">
        <v>243</v>
      </c>
      <c r="D47" s="60">
        <v>7</v>
      </c>
      <c r="E47" s="60">
        <v>7</v>
      </c>
      <c r="F47" s="60">
        <v>7</v>
      </c>
      <c r="G47" s="60">
        <v>7</v>
      </c>
      <c r="H47" s="60">
        <v>0</v>
      </c>
      <c r="I47" s="60">
        <v>7</v>
      </c>
      <c r="J47" s="67"/>
      <c r="K47" s="38">
        <v>7</v>
      </c>
    </row>
    <row r="48" spans="1:11" ht="12.75">
      <c r="A48" s="62" t="s">
        <v>104</v>
      </c>
      <c r="B48" s="60" t="s">
        <v>40</v>
      </c>
      <c r="C48" s="60" t="s">
        <v>255</v>
      </c>
      <c r="D48" s="60">
        <v>3</v>
      </c>
      <c r="E48" s="60">
        <v>3</v>
      </c>
      <c r="F48" s="60">
        <v>3</v>
      </c>
      <c r="G48" s="60">
        <v>3</v>
      </c>
      <c r="H48" s="60">
        <v>0</v>
      </c>
      <c r="I48" s="60">
        <v>3</v>
      </c>
      <c r="J48" s="67"/>
      <c r="K48" s="38">
        <v>3</v>
      </c>
    </row>
    <row r="49" spans="1:11" ht="12.75">
      <c r="A49" s="59" t="s">
        <v>105</v>
      </c>
      <c r="B49" s="59"/>
      <c r="C49" s="59"/>
      <c r="D49" s="59"/>
      <c r="E49" s="59"/>
      <c r="F49" s="59"/>
      <c r="G49" s="59"/>
      <c r="H49" s="59"/>
      <c r="I49" s="59"/>
      <c r="J49" s="67"/>
      <c r="K49" s="67"/>
    </row>
    <row r="50" spans="1:11" ht="12.75">
      <c r="A50" s="62" t="s">
        <v>105</v>
      </c>
      <c r="B50" s="60" t="s">
        <v>40</v>
      </c>
      <c r="C50" s="60" t="s">
        <v>243</v>
      </c>
      <c r="D50" s="60">
        <v>14</v>
      </c>
      <c r="E50" s="60">
        <v>14</v>
      </c>
      <c r="F50" s="60">
        <v>14</v>
      </c>
      <c r="G50" s="60">
        <v>14</v>
      </c>
      <c r="H50" s="60">
        <v>0</v>
      </c>
      <c r="I50" s="60">
        <v>14</v>
      </c>
      <c r="J50" s="67"/>
      <c r="K50" s="38">
        <v>14</v>
      </c>
    </row>
    <row r="51" spans="1:11" ht="12.75">
      <c r="A51" s="62" t="s">
        <v>105</v>
      </c>
      <c r="B51" s="60" t="s">
        <v>40</v>
      </c>
      <c r="C51" s="60" t="s">
        <v>255</v>
      </c>
      <c r="D51" s="60">
        <v>3</v>
      </c>
      <c r="E51" s="60">
        <v>3</v>
      </c>
      <c r="F51" s="60">
        <v>3</v>
      </c>
      <c r="G51" s="60">
        <v>3</v>
      </c>
      <c r="H51" s="60">
        <v>0</v>
      </c>
      <c r="I51" s="60">
        <v>3</v>
      </c>
      <c r="J51" s="67"/>
      <c r="K51" s="38">
        <v>3</v>
      </c>
    </row>
    <row r="52" spans="1:11" ht="12.75">
      <c r="A52" s="59" t="s">
        <v>457</v>
      </c>
      <c r="B52" s="60"/>
      <c r="C52" s="60"/>
      <c r="D52" s="60"/>
      <c r="E52" s="60"/>
      <c r="F52" s="60"/>
      <c r="G52" s="60"/>
      <c r="H52" s="60"/>
      <c r="I52" s="60"/>
      <c r="J52" s="67"/>
      <c r="K52" s="67"/>
    </row>
    <row r="53" spans="1:11" ht="12.75">
      <c r="A53" s="62" t="s">
        <v>457</v>
      </c>
      <c r="B53" s="60" t="s">
        <v>40</v>
      </c>
      <c r="C53" s="60" t="s">
        <v>243</v>
      </c>
      <c r="D53" s="60">
        <v>3</v>
      </c>
      <c r="E53" s="60">
        <v>3</v>
      </c>
      <c r="F53" s="60">
        <v>3</v>
      </c>
      <c r="G53" s="60">
        <v>3</v>
      </c>
      <c r="H53" s="60">
        <v>0</v>
      </c>
      <c r="I53" s="60">
        <v>3</v>
      </c>
      <c r="J53" s="67"/>
      <c r="K53" s="38">
        <v>3</v>
      </c>
    </row>
    <row r="54" spans="1:11" ht="12.75">
      <c r="A54" s="59" t="s">
        <v>92</v>
      </c>
      <c r="B54" s="59"/>
      <c r="C54" s="59"/>
      <c r="D54" s="59"/>
      <c r="E54" s="59"/>
      <c r="F54" s="59"/>
      <c r="G54" s="59"/>
      <c r="H54" s="59"/>
      <c r="I54" s="59"/>
      <c r="J54" s="67"/>
      <c r="K54" s="67"/>
    </row>
    <row r="55" spans="1:11" ht="12.75">
      <c r="A55" s="62" t="s">
        <v>92</v>
      </c>
      <c r="B55" s="60" t="s">
        <v>40</v>
      </c>
      <c r="C55" s="60" t="s">
        <v>243</v>
      </c>
      <c r="D55" s="60">
        <v>4</v>
      </c>
      <c r="E55" s="60">
        <v>4</v>
      </c>
      <c r="F55" s="60">
        <v>4</v>
      </c>
      <c r="G55" s="60">
        <v>4</v>
      </c>
      <c r="H55" s="60">
        <v>0</v>
      </c>
      <c r="I55" s="60">
        <v>4</v>
      </c>
      <c r="J55" s="67"/>
      <c r="K55" s="38">
        <v>3</v>
      </c>
    </row>
    <row r="56" spans="1:11" ht="12.75">
      <c r="A56" s="59" t="s">
        <v>145</v>
      </c>
      <c r="B56" s="59"/>
      <c r="C56" s="59"/>
      <c r="D56" s="60"/>
      <c r="E56" s="60"/>
      <c r="F56" s="60"/>
      <c r="G56" s="60"/>
      <c r="H56" s="60"/>
      <c r="I56" s="60"/>
      <c r="J56" s="67"/>
      <c r="K56" s="67"/>
    </row>
    <row r="57" spans="1:11" ht="12.75">
      <c r="A57" s="62" t="s">
        <v>145</v>
      </c>
      <c r="B57" s="60" t="s">
        <v>40</v>
      </c>
      <c r="C57" s="60" t="s">
        <v>255</v>
      </c>
      <c r="D57" s="60">
        <v>2</v>
      </c>
      <c r="E57" s="60">
        <v>2</v>
      </c>
      <c r="F57" s="60">
        <v>2</v>
      </c>
      <c r="G57" s="60">
        <v>2</v>
      </c>
      <c r="H57" s="60">
        <v>0</v>
      </c>
      <c r="I57" s="60">
        <v>2</v>
      </c>
      <c r="J57" s="67"/>
      <c r="K57" s="38">
        <v>2</v>
      </c>
    </row>
    <row r="58" spans="1:11" ht="12.75">
      <c r="A58" s="59" t="s">
        <v>106</v>
      </c>
      <c r="B58" s="59"/>
      <c r="C58" s="59"/>
      <c r="D58" s="59"/>
      <c r="E58" s="59"/>
      <c r="F58" s="59"/>
      <c r="G58" s="59"/>
      <c r="H58" s="59"/>
      <c r="I58" s="59"/>
      <c r="J58" s="67"/>
      <c r="K58" s="38"/>
    </row>
    <row r="59" spans="1:11" ht="12.75">
      <c r="A59" s="62" t="s">
        <v>106</v>
      </c>
      <c r="B59" s="60" t="s">
        <v>40</v>
      </c>
      <c r="C59" s="60" t="s">
        <v>243</v>
      </c>
      <c r="D59" s="60">
        <v>2</v>
      </c>
      <c r="E59" s="60">
        <v>2</v>
      </c>
      <c r="F59" s="60">
        <v>2</v>
      </c>
      <c r="G59" s="60">
        <v>2</v>
      </c>
      <c r="H59" s="60">
        <v>0</v>
      </c>
      <c r="I59" s="60">
        <v>2</v>
      </c>
      <c r="J59" s="67"/>
      <c r="K59" s="38">
        <v>2</v>
      </c>
    </row>
    <row r="60" spans="1:11" ht="12.75">
      <c r="A60" s="59" t="s">
        <v>107</v>
      </c>
      <c r="B60" s="59"/>
      <c r="C60" s="59"/>
      <c r="D60" s="59"/>
      <c r="E60" s="59"/>
      <c r="F60" s="59"/>
      <c r="G60" s="59"/>
      <c r="H60" s="59"/>
      <c r="I60" s="59"/>
      <c r="J60" s="67"/>
      <c r="K60" s="67"/>
    </row>
    <row r="61" spans="1:11" ht="12.75">
      <c r="A61" s="62" t="s">
        <v>107</v>
      </c>
      <c r="B61" s="60" t="s">
        <v>40</v>
      </c>
      <c r="C61" s="60" t="s">
        <v>243</v>
      </c>
      <c r="D61" s="60">
        <v>7</v>
      </c>
      <c r="E61" s="60">
        <v>7</v>
      </c>
      <c r="F61" s="60">
        <v>7</v>
      </c>
      <c r="G61" s="60">
        <v>7</v>
      </c>
      <c r="H61" s="60">
        <v>0</v>
      </c>
      <c r="I61" s="60">
        <v>7</v>
      </c>
      <c r="J61" s="67"/>
      <c r="K61" s="38">
        <v>7</v>
      </c>
    </row>
    <row r="62" spans="1:11" ht="12.75">
      <c r="A62" s="62" t="s">
        <v>107</v>
      </c>
      <c r="B62" s="60" t="s">
        <v>40</v>
      </c>
      <c r="C62" s="60" t="s">
        <v>255</v>
      </c>
      <c r="D62" s="60">
        <v>2</v>
      </c>
      <c r="E62" s="60">
        <v>2</v>
      </c>
      <c r="F62" s="60">
        <v>2</v>
      </c>
      <c r="G62" s="60">
        <v>2</v>
      </c>
      <c r="H62" s="60">
        <v>0</v>
      </c>
      <c r="I62" s="60">
        <v>2</v>
      </c>
      <c r="J62" s="67"/>
      <c r="K62" s="38">
        <v>2</v>
      </c>
    </row>
    <row r="63" spans="1:11" ht="12.75">
      <c r="A63" s="59" t="s">
        <v>93</v>
      </c>
      <c r="B63" s="59"/>
      <c r="C63" s="59"/>
      <c r="D63" s="59"/>
      <c r="E63" s="59"/>
      <c r="F63" s="59"/>
      <c r="G63" s="59"/>
      <c r="H63" s="59"/>
      <c r="I63" s="59"/>
      <c r="J63" s="67"/>
      <c r="K63" s="67"/>
    </row>
    <row r="64" spans="1:11" ht="12.75">
      <c r="A64" s="62" t="s">
        <v>93</v>
      </c>
      <c r="B64" s="60" t="s">
        <v>40</v>
      </c>
      <c r="C64" s="60" t="s">
        <v>243</v>
      </c>
      <c r="D64" s="60">
        <v>6</v>
      </c>
      <c r="E64" s="60">
        <v>5</v>
      </c>
      <c r="F64" s="60">
        <v>5</v>
      </c>
      <c r="G64" s="60">
        <v>5</v>
      </c>
      <c r="H64" s="60">
        <v>0</v>
      </c>
      <c r="I64" s="60">
        <v>5</v>
      </c>
      <c r="J64" s="67"/>
      <c r="K64" s="38">
        <v>5</v>
      </c>
    </row>
    <row r="65" spans="1:11" ht="12.75">
      <c r="A65" s="62" t="s">
        <v>93</v>
      </c>
      <c r="B65" s="60" t="s">
        <v>40</v>
      </c>
      <c r="C65" s="60" t="s">
        <v>255</v>
      </c>
      <c r="D65" s="60">
        <v>1</v>
      </c>
      <c r="E65" s="60">
        <v>1</v>
      </c>
      <c r="F65" s="60">
        <v>1</v>
      </c>
      <c r="G65" s="60">
        <v>1</v>
      </c>
      <c r="H65" s="60">
        <v>0</v>
      </c>
      <c r="I65" s="60">
        <v>1</v>
      </c>
      <c r="J65" s="67"/>
      <c r="K65" s="38">
        <v>1</v>
      </c>
    </row>
    <row r="66" spans="1:11" ht="12.75">
      <c r="A66" s="59" t="s">
        <v>108</v>
      </c>
      <c r="B66" s="59"/>
      <c r="C66" s="59"/>
      <c r="D66" s="59"/>
      <c r="E66" s="59"/>
      <c r="F66" s="59"/>
      <c r="G66" s="59"/>
      <c r="H66" s="59"/>
      <c r="I66" s="59"/>
      <c r="J66" s="67"/>
      <c r="K66" s="67"/>
    </row>
    <row r="67" spans="1:11" ht="12.75">
      <c r="A67" s="62" t="s">
        <v>108</v>
      </c>
      <c r="B67" s="60" t="s">
        <v>40</v>
      </c>
      <c r="C67" s="60" t="s">
        <v>243</v>
      </c>
      <c r="D67" s="60">
        <v>3</v>
      </c>
      <c r="E67" s="60">
        <v>3</v>
      </c>
      <c r="F67" s="60">
        <v>3</v>
      </c>
      <c r="G67" s="60">
        <v>3</v>
      </c>
      <c r="H67" s="60">
        <v>0</v>
      </c>
      <c r="I67" s="60">
        <v>3</v>
      </c>
      <c r="J67" s="67"/>
      <c r="K67" s="38">
        <v>3</v>
      </c>
    </row>
    <row r="68" spans="1:11" ht="12.75">
      <c r="A68" s="62" t="s">
        <v>108</v>
      </c>
      <c r="B68" s="60" t="s">
        <v>40</v>
      </c>
      <c r="C68" s="60" t="s">
        <v>255</v>
      </c>
      <c r="D68" s="60">
        <v>1</v>
      </c>
      <c r="E68" s="60">
        <v>1</v>
      </c>
      <c r="F68" s="60">
        <v>1</v>
      </c>
      <c r="G68" s="60">
        <v>1</v>
      </c>
      <c r="H68" s="60">
        <v>0</v>
      </c>
      <c r="I68" s="60">
        <v>1</v>
      </c>
      <c r="J68" s="67"/>
      <c r="K68" s="38">
        <v>1</v>
      </c>
    </row>
    <row r="69" spans="1:11" ht="12.75">
      <c r="A69" s="59" t="s">
        <v>109</v>
      </c>
      <c r="B69" s="59"/>
      <c r="C69" s="59"/>
      <c r="D69" s="59"/>
      <c r="E69" s="59"/>
      <c r="F69" s="59"/>
      <c r="G69" s="59"/>
      <c r="H69" s="59"/>
      <c r="I69" s="59"/>
      <c r="J69" s="67"/>
      <c r="K69" s="67"/>
    </row>
    <row r="70" spans="1:11" ht="12.75">
      <c r="A70" s="62" t="s">
        <v>109</v>
      </c>
      <c r="B70" s="60" t="s">
        <v>40</v>
      </c>
      <c r="C70" s="60" t="s">
        <v>255</v>
      </c>
      <c r="D70" s="60">
        <v>5</v>
      </c>
      <c r="E70" s="60">
        <v>5</v>
      </c>
      <c r="F70" s="60">
        <v>5</v>
      </c>
      <c r="G70" s="60">
        <v>5</v>
      </c>
      <c r="H70" s="60">
        <v>0</v>
      </c>
      <c r="I70" s="60">
        <v>5</v>
      </c>
      <c r="J70" s="67"/>
      <c r="K70" s="38">
        <v>5</v>
      </c>
    </row>
    <row r="71" spans="1:11" ht="12.75">
      <c r="A71" s="59" t="s">
        <v>570</v>
      </c>
      <c r="B71" s="60"/>
      <c r="C71" s="60"/>
      <c r="D71" s="50"/>
      <c r="E71" s="50"/>
      <c r="F71" s="50"/>
      <c r="G71" s="50"/>
      <c r="H71" s="50"/>
      <c r="I71" s="50"/>
      <c r="J71" s="63"/>
      <c r="K71" s="63"/>
    </row>
    <row r="72" spans="1:11" ht="12.75">
      <c r="A72" s="62" t="s">
        <v>570</v>
      </c>
      <c r="B72" s="60" t="s">
        <v>40</v>
      </c>
      <c r="C72" s="60" t="s">
        <v>255</v>
      </c>
      <c r="D72" s="60">
        <v>1</v>
      </c>
      <c r="E72" s="60">
        <v>1</v>
      </c>
      <c r="F72" s="60">
        <v>1</v>
      </c>
      <c r="G72" s="60">
        <v>1</v>
      </c>
      <c r="H72" s="60">
        <v>0</v>
      </c>
      <c r="I72" s="60">
        <v>1</v>
      </c>
      <c r="J72" s="67"/>
      <c r="K72" s="38">
        <v>1</v>
      </c>
    </row>
    <row r="73" spans="1:11" ht="12.75">
      <c r="A73" s="59" t="s">
        <v>586</v>
      </c>
      <c r="B73" s="60"/>
      <c r="C73" s="60"/>
      <c r="D73" s="60"/>
      <c r="E73" s="60"/>
      <c r="F73" s="60"/>
      <c r="G73" s="60"/>
      <c r="H73" s="60"/>
      <c r="I73" s="60"/>
      <c r="J73" s="67"/>
      <c r="K73" s="67"/>
    </row>
    <row r="74" spans="1:11" ht="12.75">
      <c r="A74" s="62" t="s">
        <v>586</v>
      </c>
      <c r="B74" s="60" t="s">
        <v>40</v>
      </c>
      <c r="C74" s="60" t="s">
        <v>255</v>
      </c>
      <c r="D74" s="60">
        <v>2</v>
      </c>
      <c r="E74" s="60">
        <v>2</v>
      </c>
      <c r="F74" s="60">
        <v>2</v>
      </c>
      <c r="G74" s="60">
        <v>2</v>
      </c>
      <c r="H74" s="60">
        <v>0</v>
      </c>
      <c r="I74" s="60">
        <v>2</v>
      </c>
      <c r="J74" s="67"/>
      <c r="K74" s="38">
        <v>2</v>
      </c>
    </row>
    <row r="75" spans="1:11" ht="12.75">
      <c r="A75" s="59" t="s">
        <v>428</v>
      </c>
      <c r="B75" s="60"/>
      <c r="C75" s="60"/>
      <c r="D75" s="60"/>
      <c r="E75" s="60"/>
      <c r="F75" s="60"/>
      <c r="G75" s="60"/>
      <c r="H75" s="60"/>
      <c r="I75" s="60"/>
      <c r="J75" s="67"/>
      <c r="K75" s="67"/>
    </row>
    <row r="76" spans="1:11" ht="12.75">
      <c r="A76" s="62" t="s">
        <v>428</v>
      </c>
      <c r="B76" s="60" t="s">
        <v>40</v>
      </c>
      <c r="C76" s="60" t="s">
        <v>243</v>
      </c>
      <c r="D76" s="60">
        <v>1</v>
      </c>
      <c r="E76" s="60">
        <v>1</v>
      </c>
      <c r="F76" s="60">
        <v>1</v>
      </c>
      <c r="G76" s="60">
        <v>1</v>
      </c>
      <c r="H76" s="60">
        <v>0</v>
      </c>
      <c r="I76" s="60">
        <v>1</v>
      </c>
      <c r="J76" s="67"/>
      <c r="K76" s="38">
        <v>1</v>
      </c>
    </row>
    <row r="77" spans="1:11" ht="12.75">
      <c r="A77" s="62" t="s">
        <v>428</v>
      </c>
      <c r="B77" s="60" t="s">
        <v>40</v>
      </c>
      <c r="C77" s="60" t="s">
        <v>255</v>
      </c>
      <c r="D77" s="60">
        <v>1</v>
      </c>
      <c r="E77" s="60">
        <v>1</v>
      </c>
      <c r="F77" s="60">
        <v>1</v>
      </c>
      <c r="G77" s="60">
        <v>1</v>
      </c>
      <c r="H77" s="60">
        <v>0</v>
      </c>
      <c r="I77" s="60">
        <v>1</v>
      </c>
      <c r="J77" s="67"/>
      <c r="K77" s="38">
        <v>1</v>
      </c>
    </row>
    <row r="78" spans="1:11" ht="12.75">
      <c r="A78" s="59" t="s">
        <v>56</v>
      </c>
      <c r="B78" s="59"/>
      <c r="C78" s="59"/>
      <c r="D78" s="59"/>
      <c r="E78" s="59"/>
      <c r="F78" s="59"/>
      <c r="G78" s="59"/>
      <c r="H78" s="59"/>
      <c r="I78" s="59"/>
      <c r="J78" s="67"/>
      <c r="K78" s="67"/>
    </row>
    <row r="79" spans="1:11" ht="12.75">
      <c r="A79" s="62" t="s">
        <v>56</v>
      </c>
      <c r="B79" s="60" t="s">
        <v>40</v>
      </c>
      <c r="C79" s="60" t="s">
        <v>243</v>
      </c>
      <c r="D79" s="60">
        <v>5</v>
      </c>
      <c r="E79" s="60">
        <v>4</v>
      </c>
      <c r="F79" s="60">
        <v>4</v>
      </c>
      <c r="G79" s="60">
        <v>4</v>
      </c>
      <c r="H79" s="60">
        <v>0</v>
      </c>
      <c r="I79" s="60">
        <v>4</v>
      </c>
      <c r="J79" s="67"/>
      <c r="K79" s="38">
        <v>4</v>
      </c>
    </row>
    <row r="80" spans="1:11" ht="12.75">
      <c r="A80" s="62" t="s">
        <v>56</v>
      </c>
      <c r="B80" s="60" t="s">
        <v>40</v>
      </c>
      <c r="C80" s="60" t="s">
        <v>255</v>
      </c>
      <c r="D80" s="60">
        <v>1</v>
      </c>
      <c r="E80" s="60">
        <v>1</v>
      </c>
      <c r="F80" s="60">
        <v>1</v>
      </c>
      <c r="G80" s="60">
        <v>1</v>
      </c>
      <c r="H80" s="60">
        <v>0</v>
      </c>
      <c r="I80" s="60">
        <v>1</v>
      </c>
      <c r="J80" s="67"/>
      <c r="K80" s="38">
        <v>1</v>
      </c>
    </row>
    <row r="81" spans="1:11" ht="12.75">
      <c r="A81" s="59" t="s">
        <v>587</v>
      </c>
      <c r="B81" s="50"/>
      <c r="C81" s="50"/>
      <c r="D81" s="60"/>
      <c r="E81" s="60"/>
      <c r="F81" s="60"/>
      <c r="G81" s="60"/>
      <c r="H81" s="60"/>
      <c r="I81" s="60"/>
      <c r="J81" s="67"/>
      <c r="K81" s="38"/>
    </row>
    <row r="82" spans="1:11" ht="12.75">
      <c r="A82" s="62" t="s">
        <v>587</v>
      </c>
      <c r="B82" s="60" t="s">
        <v>40</v>
      </c>
      <c r="C82" s="60" t="s">
        <v>255</v>
      </c>
      <c r="D82" s="60">
        <v>3</v>
      </c>
      <c r="E82" s="60">
        <v>3</v>
      </c>
      <c r="F82" s="60">
        <v>3</v>
      </c>
      <c r="G82" s="60">
        <v>3</v>
      </c>
      <c r="H82" s="60">
        <v>0</v>
      </c>
      <c r="I82" s="60">
        <v>3</v>
      </c>
      <c r="J82" s="67"/>
      <c r="K82" s="38">
        <v>3</v>
      </c>
    </row>
    <row r="83" spans="1:11" ht="12.75">
      <c r="A83" s="59" t="s">
        <v>94</v>
      </c>
      <c r="B83" s="59"/>
      <c r="C83" s="59"/>
      <c r="D83" s="59"/>
      <c r="E83" s="59"/>
      <c r="F83" s="59"/>
      <c r="G83" s="59"/>
      <c r="H83" s="59"/>
      <c r="I83" s="59"/>
      <c r="J83" s="67"/>
      <c r="K83" s="67"/>
    </row>
    <row r="84" spans="1:11" ht="12.75">
      <c r="A84" s="62" t="s">
        <v>94</v>
      </c>
      <c r="B84" s="60" t="s">
        <v>40</v>
      </c>
      <c r="C84" s="60" t="s">
        <v>243</v>
      </c>
      <c r="D84" s="60">
        <v>3</v>
      </c>
      <c r="E84" s="60">
        <v>3</v>
      </c>
      <c r="F84" s="60">
        <v>3</v>
      </c>
      <c r="G84" s="60">
        <v>3</v>
      </c>
      <c r="H84" s="60">
        <v>0</v>
      </c>
      <c r="I84" s="60">
        <v>3</v>
      </c>
      <c r="J84" s="67"/>
      <c r="K84" s="38">
        <v>3</v>
      </c>
    </row>
    <row r="85" spans="1:11" ht="12.75">
      <c r="A85" s="62" t="s">
        <v>94</v>
      </c>
      <c r="B85" s="60" t="s">
        <v>40</v>
      </c>
      <c r="C85" s="60" t="s">
        <v>255</v>
      </c>
      <c r="D85" s="60">
        <v>1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7"/>
      <c r="K85" s="38">
        <v>0</v>
      </c>
    </row>
    <row r="86" spans="1:11" ht="12.75">
      <c r="A86" s="59" t="s">
        <v>55</v>
      </c>
      <c r="B86" s="59"/>
      <c r="C86" s="59"/>
      <c r="D86" s="59"/>
      <c r="E86" s="59"/>
      <c r="F86" s="59"/>
      <c r="G86" s="59"/>
      <c r="H86" s="59"/>
      <c r="I86" s="59"/>
      <c r="J86" s="67"/>
      <c r="K86" s="67"/>
    </row>
    <row r="87" spans="1:11" ht="12.75">
      <c r="A87" s="62" t="s">
        <v>55</v>
      </c>
      <c r="B87" s="60" t="s">
        <v>40</v>
      </c>
      <c r="C87" s="60" t="s">
        <v>243</v>
      </c>
      <c r="D87" s="60">
        <v>2</v>
      </c>
      <c r="E87" s="60">
        <v>2</v>
      </c>
      <c r="F87" s="60">
        <v>2</v>
      </c>
      <c r="G87" s="60">
        <v>2</v>
      </c>
      <c r="H87" s="60">
        <v>0</v>
      </c>
      <c r="I87" s="60">
        <v>2</v>
      </c>
      <c r="J87" s="67"/>
      <c r="K87" s="38">
        <v>2</v>
      </c>
    </row>
    <row r="88" spans="1:11" ht="12.75">
      <c r="A88" s="62" t="s">
        <v>55</v>
      </c>
      <c r="B88" s="60" t="s">
        <v>40</v>
      </c>
      <c r="C88" s="60" t="s">
        <v>255</v>
      </c>
      <c r="D88" s="60">
        <v>8</v>
      </c>
      <c r="E88" s="60">
        <v>6</v>
      </c>
      <c r="F88" s="60">
        <v>6</v>
      </c>
      <c r="G88" s="60">
        <v>6</v>
      </c>
      <c r="H88" s="60">
        <v>0</v>
      </c>
      <c r="I88" s="60">
        <v>6</v>
      </c>
      <c r="J88" s="67"/>
      <c r="K88" s="38">
        <v>6</v>
      </c>
    </row>
    <row r="89" spans="1:11" ht="12.75">
      <c r="A89" s="59" t="s">
        <v>41</v>
      </c>
      <c r="B89" s="59"/>
      <c r="C89" s="59"/>
      <c r="D89" s="59"/>
      <c r="E89" s="59"/>
      <c r="F89" s="59"/>
      <c r="G89" s="59"/>
      <c r="H89" s="59"/>
      <c r="I89" s="59"/>
      <c r="J89" s="67"/>
      <c r="K89" s="67"/>
    </row>
    <row r="90" spans="1:11" ht="12.75">
      <c r="A90" s="62" t="s">
        <v>110</v>
      </c>
      <c r="B90" s="60" t="s">
        <v>40</v>
      </c>
      <c r="C90" s="60" t="s">
        <v>243</v>
      </c>
      <c r="D90" s="60">
        <v>11</v>
      </c>
      <c r="E90" s="60">
        <v>10</v>
      </c>
      <c r="F90" s="60">
        <v>10</v>
      </c>
      <c r="G90" s="60">
        <v>10</v>
      </c>
      <c r="H90" s="60">
        <v>0</v>
      </c>
      <c r="I90" s="60">
        <v>10</v>
      </c>
      <c r="J90" s="67"/>
      <c r="K90" s="38">
        <v>10</v>
      </c>
    </row>
    <row r="91" spans="1:11" ht="12.75">
      <c r="A91" s="20" t="s">
        <v>242</v>
      </c>
      <c r="B91" s="20"/>
      <c r="C91" s="20"/>
      <c r="D91" s="22">
        <f aca="true" t="shared" si="0" ref="D91:I91">SUM(D2:D90)</f>
        <v>8278</v>
      </c>
      <c r="E91" s="22">
        <f t="shared" si="0"/>
        <v>6339</v>
      </c>
      <c r="F91" s="22">
        <f t="shared" si="0"/>
        <v>2542</v>
      </c>
      <c r="G91" s="22">
        <f t="shared" si="0"/>
        <v>1699</v>
      </c>
      <c r="H91" s="22">
        <f t="shared" si="0"/>
        <v>0</v>
      </c>
      <c r="I91" s="22">
        <f t="shared" si="0"/>
        <v>1699</v>
      </c>
      <c r="K91" s="26">
        <f>SUM(K2:K90)</f>
        <v>1116</v>
      </c>
    </row>
    <row r="92" spans="1:11" ht="12.75">
      <c r="A92" s="9"/>
      <c r="B92" s="9"/>
      <c r="C92" s="9"/>
      <c r="D92" s="9"/>
      <c r="E92" s="9"/>
      <c r="F92" s="9"/>
      <c r="G92" s="9"/>
      <c r="H92" s="9"/>
      <c r="I92" s="9"/>
      <c r="K92" s="26"/>
    </row>
    <row r="93" spans="1:9" ht="12.75">
      <c r="A93" s="9"/>
      <c r="B93" s="9"/>
      <c r="C93" s="9"/>
      <c r="D93" s="9"/>
      <c r="E93" s="9"/>
      <c r="F93" s="9"/>
      <c r="G93" s="9"/>
      <c r="H93" s="9"/>
      <c r="I93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00390625" style="5" bestFit="1" customWidth="1"/>
    <col min="2" max="3" width="13.421875" style="5" customWidth="1"/>
    <col min="4" max="9" width="10.7109375" style="5" customWidth="1"/>
    <col min="10" max="10" width="9.140625" style="34" customWidth="1"/>
    <col min="11" max="11" width="9.140625" style="25" customWidth="1"/>
  </cols>
  <sheetData>
    <row r="1" spans="1:11" ht="38.25">
      <c r="A1" s="11" t="s">
        <v>245</v>
      </c>
      <c r="B1" s="11" t="s">
        <v>43</v>
      </c>
      <c r="C1" s="11" t="s">
        <v>246</v>
      </c>
      <c r="D1" s="11" t="s">
        <v>247</v>
      </c>
      <c r="E1" s="11" t="s">
        <v>248</v>
      </c>
      <c r="F1" s="11" t="s">
        <v>249</v>
      </c>
      <c r="G1" s="11" t="s">
        <v>250</v>
      </c>
      <c r="H1" s="11" t="s">
        <v>251</v>
      </c>
      <c r="I1" s="11" t="s">
        <v>252</v>
      </c>
      <c r="J1" s="33" t="s">
        <v>514</v>
      </c>
      <c r="K1" s="24" t="s">
        <v>481</v>
      </c>
    </row>
    <row r="2" spans="1:11" ht="12.75">
      <c r="A2" s="68" t="s">
        <v>177</v>
      </c>
      <c r="B2" s="68"/>
      <c r="C2" s="30"/>
      <c r="D2" s="30"/>
      <c r="E2" s="30"/>
      <c r="F2" s="30"/>
      <c r="G2" s="30"/>
      <c r="H2" s="30"/>
      <c r="I2" s="30"/>
      <c r="K2" s="63"/>
    </row>
    <row r="3" spans="1:11" ht="12.75">
      <c r="A3" s="69" t="s">
        <v>177</v>
      </c>
      <c r="B3" s="70" t="s">
        <v>44</v>
      </c>
      <c r="C3" s="70" t="s">
        <v>243</v>
      </c>
      <c r="D3" s="70">
        <v>82</v>
      </c>
      <c r="E3" s="70">
        <v>77</v>
      </c>
      <c r="F3" s="70">
        <v>67</v>
      </c>
      <c r="G3" s="70">
        <v>67</v>
      </c>
      <c r="H3" s="70">
        <v>0</v>
      </c>
      <c r="I3" s="70">
        <v>67</v>
      </c>
      <c r="J3" s="64">
        <v>365.5</v>
      </c>
      <c r="K3" s="65">
        <v>22</v>
      </c>
    </row>
    <row r="4" spans="1:11" ht="12.75">
      <c r="A4" s="68" t="s">
        <v>178</v>
      </c>
      <c r="B4" s="68"/>
      <c r="C4" s="68"/>
      <c r="D4" s="68"/>
      <c r="E4" s="68"/>
      <c r="F4" s="68"/>
      <c r="G4" s="68"/>
      <c r="H4" s="68"/>
      <c r="I4" s="68"/>
      <c r="K4" s="63"/>
    </row>
    <row r="5" spans="1:11" ht="12.75">
      <c r="A5" s="69" t="s">
        <v>429</v>
      </c>
      <c r="B5" s="70" t="s">
        <v>44</v>
      </c>
      <c r="C5" s="70" t="s">
        <v>243</v>
      </c>
      <c r="D5" s="70">
        <v>6</v>
      </c>
      <c r="E5" s="70">
        <v>4</v>
      </c>
      <c r="F5" s="70">
        <v>4</v>
      </c>
      <c r="G5" s="70">
        <v>4</v>
      </c>
      <c r="H5" s="70">
        <v>0</v>
      </c>
      <c r="I5" s="70">
        <v>4</v>
      </c>
      <c r="J5" s="64">
        <v>805.2</v>
      </c>
      <c r="K5" s="65">
        <v>0</v>
      </c>
    </row>
    <row r="6" spans="1:11" ht="12.75">
      <c r="A6" s="69" t="s">
        <v>429</v>
      </c>
      <c r="B6" s="70" t="s">
        <v>44</v>
      </c>
      <c r="C6" s="70" t="s">
        <v>255</v>
      </c>
      <c r="D6" s="70">
        <v>1</v>
      </c>
      <c r="E6" s="70">
        <v>1</v>
      </c>
      <c r="F6" s="70">
        <v>1</v>
      </c>
      <c r="G6" s="70">
        <v>1</v>
      </c>
      <c r="H6" s="70">
        <v>0</v>
      </c>
      <c r="I6" s="70">
        <v>1</v>
      </c>
      <c r="K6" s="65">
        <v>1</v>
      </c>
    </row>
    <row r="7" spans="1:11" ht="12.75">
      <c r="A7" s="69" t="s">
        <v>180</v>
      </c>
      <c r="B7" s="70" t="s">
        <v>44</v>
      </c>
      <c r="C7" s="70" t="s">
        <v>243</v>
      </c>
      <c r="D7" s="70">
        <v>35</v>
      </c>
      <c r="E7" s="70">
        <v>31</v>
      </c>
      <c r="F7" s="70">
        <v>27</v>
      </c>
      <c r="G7" s="70">
        <v>27</v>
      </c>
      <c r="H7" s="70">
        <v>0</v>
      </c>
      <c r="I7" s="70">
        <v>27</v>
      </c>
      <c r="J7" s="64">
        <v>331.7</v>
      </c>
      <c r="K7" s="66">
        <v>7</v>
      </c>
    </row>
    <row r="8" spans="1:11" ht="12.75">
      <c r="A8" s="69" t="s">
        <v>180</v>
      </c>
      <c r="B8" s="70" t="s">
        <v>44</v>
      </c>
      <c r="C8" s="70" t="s">
        <v>255</v>
      </c>
      <c r="D8" s="70">
        <v>9</v>
      </c>
      <c r="E8" s="70">
        <v>8</v>
      </c>
      <c r="F8" s="70">
        <v>8</v>
      </c>
      <c r="G8" s="70">
        <v>8</v>
      </c>
      <c r="H8" s="70">
        <v>0</v>
      </c>
      <c r="I8" s="70">
        <v>8</v>
      </c>
      <c r="J8" s="64">
        <v>229.1</v>
      </c>
      <c r="K8" s="66">
        <v>5</v>
      </c>
    </row>
    <row r="9" spans="1:11" ht="12.75">
      <c r="A9" s="69" t="s">
        <v>430</v>
      </c>
      <c r="B9" s="70" t="s">
        <v>44</v>
      </c>
      <c r="C9" s="70" t="s">
        <v>243</v>
      </c>
      <c r="D9" s="70">
        <v>28</v>
      </c>
      <c r="E9" s="70">
        <v>26</v>
      </c>
      <c r="F9" s="70">
        <v>25</v>
      </c>
      <c r="G9" s="70">
        <v>25</v>
      </c>
      <c r="H9" s="70">
        <v>0</v>
      </c>
      <c r="I9" s="70">
        <v>25</v>
      </c>
      <c r="J9" s="64">
        <v>503.7</v>
      </c>
      <c r="K9" s="66">
        <v>12</v>
      </c>
    </row>
    <row r="10" spans="1:11" ht="12.75">
      <c r="A10" s="69" t="s">
        <v>430</v>
      </c>
      <c r="B10" s="70" t="s">
        <v>44</v>
      </c>
      <c r="C10" s="70" t="s">
        <v>255</v>
      </c>
      <c r="D10" s="70">
        <v>6</v>
      </c>
      <c r="E10" s="70">
        <v>4</v>
      </c>
      <c r="F10" s="70">
        <v>4</v>
      </c>
      <c r="G10" s="70">
        <v>4</v>
      </c>
      <c r="H10" s="70">
        <v>0</v>
      </c>
      <c r="I10" s="70">
        <v>4</v>
      </c>
      <c r="J10" s="64">
        <v>482.6</v>
      </c>
      <c r="K10" s="66">
        <v>3</v>
      </c>
    </row>
    <row r="11" spans="1:11" ht="12.75">
      <c r="A11" s="68" t="s">
        <v>181</v>
      </c>
      <c r="B11" s="68"/>
      <c r="C11" s="68"/>
      <c r="D11" s="68"/>
      <c r="E11" s="68"/>
      <c r="F11" s="68"/>
      <c r="G11" s="68"/>
      <c r="H11" s="68"/>
      <c r="I11" s="68"/>
      <c r="K11" s="63"/>
    </row>
    <row r="12" spans="1:11" ht="12.75">
      <c r="A12" s="69" t="s">
        <v>431</v>
      </c>
      <c r="B12" s="70" t="s">
        <v>44</v>
      </c>
      <c r="C12" s="70" t="s">
        <v>243</v>
      </c>
      <c r="D12" s="70">
        <v>45</v>
      </c>
      <c r="E12" s="70">
        <v>43</v>
      </c>
      <c r="F12" s="70">
        <v>37</v>
      </c>
      <c r="G12" s="70">
        <v>37</v>
      </c>
      <c r="H12" s="70">
        <v>0</v>
      </c>
      <c r="I12" s="70">
        <v>37</v>
      </c>
      <c r="J12" s="64">
        <v>195.7</v>
      </c>
      <c r="K12" s="66">
        <v>19</v>
      </c>
    </row>
    <row r="13" spans="1:11" ht="12.75">
      <c r="A13" s="68" t="s">
        <v>184</v>
      </c>
      <c r="B13" s="68"/>
      <c r="C13" s="68"/>
      <c r="D13" s="68"/>
      <c r="E13" s="68"/>
      <c r="F13" s="68"/>
      <c r="G13" s="68"/>
      <c r="H13" s="68"/>
      <c r="I13" s="68"/>
      <c r="K13" s="63"/>
    </row>
    <row r="14" spans="1:11" ht="12.75">
      <c r="A14" s="69" t="s">
        <v>184</v>
      </c>
      <c r="B14" s="70" t="s">
        <v>44</v>
      </c>
      <c r="C14" s="70" t="s">
        <v>243</v>
      </c>
      <c r="D14" s="70">
        <v>98</v>
      </c>
      <c r="E14" s="70">
        <v>77</v>
      </c>
      <c r="F14" s="70">
        <v>63</v>
      </c>
      <c r="G14" s="70">
        <v>56</v>
      </c>
      <c r="H14" s="70">
        <v>0</v>
      </c>
      <c r="I14" s="70">
        <v>56</v>
      </c>
      <c r="J14" s="64">
        <v>102.81</v>
      </c>
      <c r="K14" s="66">
        <v>35</v>
      </c>
    </row>
    <row r="15" spans="1:11" ht="12.75">
      <c r="A15" s="68" t="s">
        <v>185</v>
      </c>
      <c r="B15" s="68"/>
      <c r="C15" s="68"/>
      <c r="D15" s="68"/>
      <c r="E15" s="68"/>
      <c r="F15" s="68"/>
      <c r="G15" s="68"/>
      <c r="H15" s="68"/>
      <c r="I15" s="68"/>
      <c r="K15" s="63"/>
    </row>
    <row r="16" spans="1:11" ht="12.75">
      <c r="A16" s="69" t="s">
        <v>185</v>
      </c>
      <c r="B16" s="70" t="s">
        <v>44</v>
      </c>
      <c r="C16" s="70" t="s">
        <v>243</v>
      </c>
      <c r="D16" s="70">
        <v>237</v>
      </c>
      <c r="E16" s="70">
        <v>219</v>
      </c>
      <c r="F16" s="70">
        <v>183</v>
      </c>
      <c r="G16" s="70">
        <v>183</v>
      </c>
      <c r="H16" s="70">
        <v>0</v>
      </c>
      <c r="I16" s="70">
        <v>183</v>
      </c>
      <c r="J16" s="64">
        <v>328.4</v>
      </c>
      <c r="K16" s="65">
        <v>98</v>
      </c>
    </row>
    <row r="17" spans="1:11" ht="12.75">
      <c r="A17" s="69" t="s">
        <v>217</v>
      </c>
      <c r="B17" s="70" t="s">
        <v>44</v>
      </c>
      <c r="C17" s="70" t="s">
        <v>243</v>
      </c>
      <c r="D17" s="70">
        <v>34</v>
      </c>
      <c r="E17" s="70">
        <v>32</v>
      </c>
      <c r="F17" s="70">
        <v>24</v>
      </c>
      <c r="G17" s="70">
        <v>24</v>
      </c>
      <c r="H17" s="70">
        <v>0</v>
      </c>
      <c r="I17" s="70">
        <v>24</v>
      </c>
      <c r="J17" s="64">
        <v>455.1</v>
      </c>
      <c r="K17" s="65">
        <v>10</v>
      </c>
    </row>
    <row r="18" spans="1:11" ht="12.75">
      <c r="A18" s="68" t="s">
        <v>186</v>
      </c>
      <c r="B18" s="68"/>
      <c r="C18" s="68"/>
      <c r="D18" s="68"/>
      <c r="E18" s="68"/>
      <c r="F18" s="68"/>
      <c r="G18" s="68"/>
      <c r="H18" s="68"/>
      <c r="I18" s="68"/>
      <c r="K18" s="63"/>
    </row>
    <row r="19" spans="1:11" ht="12.75">
      <c r="A19" s="69" t="s">
        <v>463</v>
      </c>
      <c r="B19" s="70" t="s">
        <v>44</v>
      </c>
      <c r="C19" s="70" t="s">
        <v>243</v>
      </c>
      <c r="D19" s="70">
        <v>497</v>
      </c>
      <c r="E19" s="70">
        <v>451</v>
      </c>
      <c r="F19" s="70">
        <v>85</v>
      </c>
      <c r="G19" s="70">
        <v>45</v>
      </c>
      <c r="H19" s="70">
        <v>0</v>
      </c>
      <c r="I19" s="70">
        <v>45</v>
      </c>
      <c r="J19" s="64">
        <v>851.72</v>
      </c>
      <c r="K19" s="66">
        <v>20</v>
      </c>
    </row>
    <row r="20" spans="1:11" ht="12.75">
      <c r="A20" s="68" t="s">
        <v>432</v>
      </c>
      <c r="B20" s="68"/>
      <c r="C20" s="68"/>
      <c r="D20" s="68"/>
      <c r="E20" s="68"/>
      <c r="F20" s="68"/>
      <c r="G20" s="68"/>
      <c r="H20" s="68"/>
      <c r="I20" s="68"/>
      <c r="K20" s="63"/>
    </row>
    <row r="21" spans="1:11" ht="12.75">
      <c r="A21" s="69" t="s">
        <v>78</v>
      </c>
      <c r="B21" s="70" t="s">
        <v>44</v>
      </c>
      <c r="C21" s="70" t="s">
        <v>243</v>
      </c>
      <c r="D21" s="70">
        <v>23</v>
      </c>
      <c r="E21" s="70">
        <v>21</v>
      </c>
      <c r="F21" s="70">
        <v>19</v>
      </c>
      <c r="G21" s="70">
        <v>19</v>
      </c>
      <c r="H21" s="70">
        <v>0</v>
      </c>
      <c r="I21" s="70">
        <v>19</v>
      </c>
      <c r="J21" s="64">
        <v>522.9</v>
      </c>
      <c r="K21" s="66">
        <v>8</v>
      </c>
    </row>
    <row r="22" spans="1:11" ht="12.75">
      <c r="A22" s="69" t="s">
        <v>189</v>
      </c>
      <c r="B22" s="70" t="s">
        <v>44</v>
      </c>
      <c r="C22" s="70" t="s">
        <v>243</v>
      </c>
      <c r="D22" s="70">
        <v>70</v>
      </c>
      <c r="E22" s="70">
        <v>68</v>
      </c>
      <c r="F22" s="70">
        <v>46</v>
      </c>
      <c r="G22" s="70">
        <v>46</v>
      </c>
      <c r="H22" s="70">
        <v>0</v>
      </c>
      <c r="I22" s="70">
        <v>46</v>
      </c>
      <c r="J22" s="64">
        <v>388.9</v>
      </c>
      <c r="K22" s="65">
        <v>26</v>
      </c>
    </row>
    <row r="23" spans="1:11" ht="12.75">
      <c r="A23" s="69" t="s">
        <v>188</v>
      </c>
      <c r="B23" s="70" t="s">
        <v>44</v>
      </c>
      <c r="C23" s="70" t="s">
        <v>243</v>
      </c>
      <c r="D23" s="70">
        <v>4</v>
      </c>
      <c r="E23" s="70">
        <v>4</v>
      </c>
      <c r="F23" s="70">
        <v>4</v>
      </c>
      <c r="G23" s="70">
        <v>4</v>
      </c>
      <c r="H23" s="70">
        <v>0</v>
      </c>
      <c r="I23" s="70">
        <v>4</v>
      </c>
      <c r="J23" s="64">
        <v>312.7</v>
      </c>
      <c r="K23" s="65">
        <v>0</v>
      </c>
    </row>
    <row r="24" spans="1:11" ht="12.75">
      <c r="A24" s="69" t="s">
        <v>462</v>
      </c>
      <c r="B24" s="70" t="s">
        <v>44</v>
      </c>
      <c r="C24" s="70" t="s">
        <v>243</v>
      </c>
      <c r="D24" s="70">
        <v>26</v>
      </c>
      <c r="E24" s="70">
        <v>26</v>
      </c>
      <c r="F24" s="70">
        <v>23</v>
      </c>
      <c r="G24" s="70">
        <v>23</v>
      </c>
      <c r="H24" s="70">
        <v>0</v>
      </c>
      <c r="I24" s="70">
        <v>23</v>
      </c>
      <c r="J24" s="64">
        <v>307.3</v>
      </c>
      <c r="K24" s="65">
        <v>8</v>
      </c>
    </row>
    <row r="25" spans="1:11" ht="12.75">
      <c r="A25" s="69" t="s">
        <v>432</v>
      </c>
      <c r="B25" s="70" t="s">
        <v>44</v>
      </c>
      <c r="C25" s="70" t="s">
        <v>243</v>
      </c>
      <c r="D25" s="70">
        <v>191</v>
      </c>
      <c r="E25" s="70">
        <v>173</v>
      </c>
      <c r="F25" s="70">
        <v>93</v>
      </c>
      <c r="G25" s="70">
        <v>93</v>
      </c>
      <c r="H25" s="70">
        <v>0</v>
      </c>
      <c r="I25" s="70">
        <v>93</v>
      </c>
      <c r="J25" s="64">
        <v>550.9</v>
      </c>
      <c r="K25" s="65">
        <v>51</v>
      </c>
    </row>
    <row r="26" spans="1:11" ht="12.75">
      <c r="A26" s="68" t="s">
        <v>433</v>
      </c>
      <c r="B26" s="68"/>
      <c r="C26" s="68"/>
      <c r="D26" s="68"/>
      <c r="E26" s="68"/>
      <c r="F26" s="68"/>
      <c r="G26" s="68"/>
      <c r="H26" s="68"/>
      <c r="I26" s="68"/>
      <c r="K26" s="63"/>
    </row>
    <row r="27" spans="1:11" ht="12.75">
      <c r="A27" s="69" t="s">
        <v>187</v>
      </c>
      <c r="B27" s="70" t="s">
        <v>44</v>
      </c>
      <c r="C27" s="70" t="s">
        <v>243</v>
      </c>
      <c r="D27" s="70">
        <v>56</v>
      </c>
      <c r="E27" s="70">
        <v>50</v>
      </c>
      <c r="F27" s="70">
        <v>44</v>
      </c>
      <c r="G27" s="70">
        <v>44</v>
      </c>
      <c r="H27" s="70">
        <v>0</v>
      </c>
      <c r="I27" s="70">
        <v>44</v>
      </c>
      <c r="J27" s="64">
        <v>711.5</v>
      </c>
      <c r="K27" s="65">
        <v>19</v>
      </c>
    </row>
    <row r="28" spans="1:11" ht="12.75">
      <c r="A28" s="69" t="s">
        <v>210</v>
      </c>
      <c r="B28" s="70" t="s">
        <v>44</v>
      </c>
      <c r="C28" s="70" t="s">
        <v>243</v>
      </c>
      <c r="D28" s="70">
        <v>380</v>
      </c>
      <c r="E28" s="70">
        <v>343</v>
      </c>
      <c r="F28" s="70">
        <v>156</v>
      </c>
      <c r="G28" s="70">
        <v>112</v>
      </c>
      <c r="H28" s="70">
        <v>0</v>
      </c>
      <c r="I28" s="70">
        <v>112</v>
      </c>
      <c r="J28" s="64">
        <v>146.16</v>
      </c>
      <c r="K28" s="65">
        <v>57</v>
      </c>
    </row>
    <row r="29" spans="1:11" ht="12.75">
      <c r="A29" s="69" t="s">
        <v>434</v>
      </c>
      <c r="B29" s="70" t="s">
        <v>44</v>
      </c>
      <c r="C29" s="70" t="s">
        <v>243</v>
      </c>
      <c r="D29" s="70">
        <v>231</v>
      </c>
      <c r="E29" s="70">
        <v>209</v>
      </c>
      <c r="F29" s="70">
        <v>170</v>
      </c>
      <c r="G29" s="70">
        <v>143</v>
      </c>
      <c r="H29" s="70">
        <v>0</v>
      </c>
      <c r="I29" s="70">
        <v>143</v>
      </c>
      <c r="J29" s="64">
        <v>102.81</v>
      </c>
      <c r="K29" s="65">
        <v>63</v>
      </c>
    </row>
    <row r="30" spans="1:11" ht="12.75">
      <c r="A30" s="68" t="s">
        <v>190</v>
      </c>
      <c r="B30" s="68"/>
      <c r="C30" s="68"/>
      <c r="D30" s="68"/>
      <c r="E30" s="68"/>
      <c r="F30" s="68"/>
      <c r="G30" s="68"/>
      <c r="H30" s="68"/>
      <c r="I30" s="68"/>
      <c r="K30" s="63"/>
    </row>
    <row r="31" spans="1:11" ht="12.75">
      <c r="A31" s="69" t="s">
        <v>191</v>
      </c>
      <c r="B31" s="70" t="s">
        <v>44</v>
      </c>
      <c r="C31" s="70" t="s">
        <v>243</v>
      </c>
      <c r="D31" s="70">
        <v>53</v>
      </c>
      <c r="E31" s="70">
        <v>48</v>
      </c>
      <c r="F31" s="70">
        <v>40</v>
      </c>
      <c r="G31" s="70">
        <v>40</v>
      </c>
      <c r="H31" s="70">
        <v>0</v>
      </c>
      <c r="I31" s="70">
        <v>40</v>
      </c>
      <c r="J31" s="64">
        <v>149.7</v>
      </c>
      <c r="K31" s="66">
        <v>14</v>
      </c>
    </row>
    <row r="32" spans="1:11" ht="12.75">
      <c r="A32" s="69" t="s">
        <v>435</v>
      </c>
      <c r="B32" s="70" t="s">
        <v>44</v>
      </c>
      <c r="C32" s="70" t="s">
        <v>243</v>
      </c>
      <c r="D32" s="70">
        <v>21</v>
      </c>
      <c r="E32" s="70">
        <v>19</v>
      </c>
      <c r="F32" s="70">
        <v>17</v>
      </c>
      <c r="G32" s="70">
        <v>17</v>
      </c>
      <c r="H32" s="70">
        <v>0</v>
      </c>
      <c r="I32" s="70">
        <v>17</v>
      </c>
      <c r="J32" s="64">
        <v>252.5</v>
      </c>
      <c r="K32" s="66">
        <v>7</v>
      </c>
    </row>
    <row r="33" spans="1:11" ht="12.75">
      <c r="A33" s="69" t="s">
        <v>190</v>
      </c>
      <c r="B33" s="70" t="s">
        <v>44</v>
      </c>
      <c r="C33" s="70" t="s">
        <v>243</v>
      </c>
      <c r="D33" s="70">
        <v>144</v>
      </c>
      <c r="E33" s="70">
        <v>132</v>
      </c>
      <c r="F33" s="70">
        <v>126</v>
      </c>
      <c r="G33" s="70">
        <v>126</v>
      </c>
      <c r="H33" s="70">
        <v>0</v>
      </c>
      <c r="I33" s="70">
        <v>126</v>
      </c>
      <c r="J33" s="64">
        <v>174.5</v>
      </c>
      <c r="K33" s="66">
        <v>58</v>
      </c>
    </row>
    <row r="34" spans="1:11" ht="12.75">
      <c r="A34" s="69" t="s">
        <v>482</v>
      </c>
      <c r="B34" s="70" t="s">
        <v>44</v>
      </c>
      <c r="C34" s="70" t="s">
        <v>243</v>
      </c>
      <c r="D34" s="70">
        <v>28</v>
      </c>
      <c r="E34" s="70">
        <v>27</v>
      </c>
      <c r="F34" s="70">
        <v>22</v>
      </c>
      <c r="G34" s="70">
        <v>22</v>
      </c>
      <c r="H34" s="70">
        <v>0</v>
      </c>
      <c r="I34" s="70">
        <v>22</v>
      </c>
      <c r="J34" s="64">
        <v>280.5</v>
      </c>
      <c r="K34" s="66">
        <v>5</v>
      </c>
    </row>
    <row r="35" spans="1:11" ht="12.75">
      <c r="A35" s="69" t="s">
        <v>192</v>
      </c>
      <c r="B35" s="70" t="s">
        <v>44</v>
      </c>
      <c r="C35" s="70" t="s">
        <v>243</v>
      </c>
      <c r="D35" s="70">
        <v>92</v>
      </c>
      <c r="E35" s="70">
        <v>86</v>
      </c>
      <c r="F35" s="70">
        <v>70</v>
      </c>
      <c r="G35" s="70">
        <v>70</v>
      </c>
      <c r="H35" s="70">
        <v>0</v>
      </c>
      <c r="I35" s="70">
        <v>70</v>
      </c>
      <c r="J35" s="64">
        <v>306.8</v>
      </c>
      <c r="K35" s="66">
        <v>21</v>
      </c>
    </row>
    <row r="36" spans="1:11" ht="12.75">
      <c r="A36" s="69" t="s">
        <v>461</v>
      </c>
      <c r="B36" s="70" t="s">
        <v>44</v>
      </c>
      <c r="C36" s="70" t="s">
        <v>243</v>
      </c>
      <c r="D36" s="70">
        <v>13</v>
      </c>
      <c r="E36" s="70">
        <v>12</v>
      </c>
      <c r="F36" s="70">
        <v>12</v>
      </c>
      <c r="G36" s="70">
        <v>12</v>
      </c>
      <c r="H36" s="70">
        <v>0</v>
      </c>
      <c r="I36" s="70">
        <v>12</v>
      </c>
      <c r="J36" s="64">
        <v>413.6</v>
      </c>
      <c r="K36" s="66">
        <v>6</v>
      </c>
    </row>
    <row r="37" spans="1:11" ht="12.75">
      <c r="A37" s="69" t="s">
        <v>555</v>
      </c>
      <c r="B37" s="70" t="s">
        <v>44</v>
      </c>
      <c r="C37" s="70" t="s">
        <v>243</v>
      </c>
      <c r="D37" s="70">
        <v>4</v>
      </c>
      <c r="E37" s="70">
        <v>3</v>
      </c>
      <c r="F37" s="70">
        <v>3</v>
      </c>
      <c r="G37" s="70">
        <v>3</v>
      </c>
      <c r="H37" s="70">
        <v>0</v>
      </c>
      <c r="I37" s="70">
        <v>3</v>
      </c>
      <c r="J37" s="66"/>
      <c r="K37" s="66">
        <v>1</v>
      </c>
    </row>
    <row r="38" spans="1:11" ht="12.75">
      <c r="A38" s="68" t="s">
        <v>193</v>
      </c>
      <c r="B38" s="68"/>
      <c r="C38" s="68"/>
      <c r="D38" s="68"/>
      <c r="E38" s="68"/>
      <c r="F38" s="68"/>
      <c r="G38" s="68"/>
      <c r="H38" s="68"/>
      <c r="I38" s="68"/>
      <c r="K38" s="63"/>
    </row>
    <row r="39" spans="1:11" ht="12.75">
      <c r="A39" s="69" t="s">
        <v>179</v>
      </c>
      <c r="B39" s="70" t="s">
        <v>44</v>
      </c>
      <c r="C39" s="70" t="s">
        <v>243</v>
      </c>
      <c r="D39" s="70">
        <v>61</v>
      </c>
      <c r="E39" s="70">
        <v>55</v>
      </c>
      <c r="F39" s="70">
        <v>49</v>
      </c>
      <c r="G39" s="70">
        <v>49</v>
      </c>
      <c r="H39" s="70">
        <v>0</v>
      </c>
      <c r="I39" s="70">
        <v>49</v>
      </c>
      <c r="J39" s="64">
        <v>342.7</v>
      </c>
      <c r="K39" s="71">
        <v>21</v>
      </c>
    </row>
    <row r="40" spans="1:11" ht="12.75">
      <c r="A40" s="69" t="s">
        <v>179</v>
      </c>
      <c r="B40" s="70" t="s">
        <v>44</v>
      </c>
      <c r="C40" s="70" t="s">
        <v>255</v>
      </c>
      <c r="D40" s="70">
        <v>29</v>
      </c>
      <c r="E40" s="70">
        <v>20</v>
      </c>
      <c r="F40" s="70">
        <v>18</v>
      </c>
      <c r="G40" s="70">
        <v>18</v>
      </c>
      <c r="H40" s="70">
        <v>0</v>
      </c>
      <c r="I40" s="70">
        <v>18</v>
      </c>
      <c r="J40" s="64">
        <v>297.1</v>
      </c>
      <c r="K40" s="71">
        <v>15</v>
      </c>
    </row>
    <row r="41" spans="1:11" ht="12.75">
      <c r="A41" s="69" t="s">
        <v>194</v>
      </c>
      <c r="B41" s="70" t="s">
        <v>44</v>
      </c>
      <c r="C41" s="70" t="s">
        <v>243</v>
      </c>
      <c r="D41" s="70">
        <v>20</v>
      </c>
      <c r="E41" s="70">
        <v>19</v>
      </c>
      <c r="F41" s="70">
        <v>18</v>
      </c>
      <c r="G41" s="70">
        <v>18</v>
      </c>
      <c r="H41" s="70">
        <v>0</v>
      </c>
      <c r="I41" s="70">
        <v>18</v>
      </c>
      <c r="J41" s="64">
        <v>353.1</v>
      </c>
      <c r="K41" s="71">
        <v>8</v>
      </c>
    </row>
    <row r="42" spans="1:11" ht="12.75">
      <c r="A42" s="69" t="s">
        <v>194</v>
      </c>
      <c r="B42" s="70" t="s">
        <v>44</v>
      </c>
      <c r="C42" s="70" t="s">
        <v>255</v>
      </c>
      <c r="D42" s="70">
        <v>7</v>
      </c>
      <c r="E42" s="70">
        <v>6</v>
      </c>
      <c r="F42" s="70">
        <v>5</v>
      </c>
      <c r="G42" s="70">
        <v>5</v>
      </c>
      <c r="H42" s="70">
        <v>0</v>
      </c>
      <c r="I42" s="70">
        <v>5</v>
      </c>
      <c r="J42" s="64">
        <v>229.1</v>
      </c>
      <c r="K42" s="71">
        <v>3</v>
      </c>
    </row>
    <row r="43" spans="1:11" ht="12.75">
      <c r="A43" s="69" t="s">
        <v>193</v>
      </c>
      <c r="B43" s="70" t="s">
        <v>44</v>
      </c>
      <c r="C43" s="70" t="s">
        <v>243</v>
      </c>
      <c r="D43" s="70">
        <v>65</v>
      </c>
      <c r="E43" s="70">
        <v>61</v>
      </c>
      <c r="F43" s="70">
        <v>61</v>
      </c>
      <c r="G43" s="70">
        <v>61</v>
      </c>
      <c r="H43" s="70">
        <v>0</v>
      </c>
      <c r="I43" s="70">
        <v>61</v>
      </c>
      <c r="J43" s="64">
        <v>170.8</v>
      </c>
      <c r="K43" s="71">
        <v>29</v>
      </c>
    </row>
    <row r="44" spans="1:11" ht="12.75">
      <c r="A44" s="69" t="s">
        <v>193</v>
      </c>
      <c r="B44" s="70" t="s">
        <v>44</v>
      </c>
      <c r="C44" s="70" t="s">
        <v>255</v>
      </c>
      <c r="D44" s="70">
        <v>15</v>
      </c>
      <c r="E44" s="70">
        <v>11</v>
      </c>
      <c r="F44" s="70">
        <v>8</v>
      </c>
      <c r="G44" s="70">
        <v>8</v>
      </c>
      <c r="H44" s="70">
        <v>0</v>
      </c>
      <c r="I44" s="70">
        <v>8</v>
      </c>
      <c r="J44" s="64">
        <v>503.3</v>
      </c>
      <c r="K44" s="71">
        <v>7</v>
      </c>
    </row>
    <row r="45" spans="1:11" ht="12.75">
      <c r="A45" s="69" t="s">
        <v>483</v>
      </c>
      <c r="B45" s="70" t="s">
        <v>44</v>
      </c>
      <c r="C45" s="70" t="s">
        <v>243</v>
      </c>
      <c r="D45" s="70">
        <v>1</v>
      </c>
      <c r="E45" s="70">
        <v>1</v>
      </c>
      <c r="F45" s="70">
        <v>1</v>
      </c>
      <c r="G45" s="70">
        <v>1</v>
      </c>
      <c r="H45" s="70">
        <v>0</v>
      </c>
      <c r="I45" s="70">
        <v>1</v>
      </c>
      <c r="K45" s="71">
        <v>1</v>
      </c>
    </row>
    <row r="46" spans="1:11" ht="12.75">
      <c r="A46" s="69" t="s">
        <v>195</v>
      </c>
      <c r="B46" s="70" t="s">
        <v>44</v>
      </c>
      <c r="C46" s="70" t="s">
        <v>243</v>
      </c>
      <c r="D46" s="70">
        <v>11</v>
      </c>
      <c r="E46" s="70">
        <v>11</v>
      </c>
      <c r="F46" s="70">
        <v>11</v>
      </c>
      <c r="G46" s="70">
        <v>11</v>
      </c>
      <c r="H46" s="70">
        <v>0</v>
      </c>
      <c r="I46" s="70">
        <v>11</v>
      </c>
      <c r="J46" s="64">
        <v>370.5</v>
      </c>
      <c r="K46" s="71">
        <v>4</v>
      </c>
    </row>
    <row r="47" spans="1:11" ht="12.75">
      <c r="A47" s="69" t="s">
        <v>60</v>
      </c>
      <c r="B47" s="70" t="s">
        <v>44</v>
      </c>
      <c r="C47" s="70" t="s">
        <v>243</v>
      </c>
      <c r="D47" s="70">
        <v>1</v>
      </c>
      <c r="E47" s="70">
        <v>1</v>
      </c>
      <c r="F47" s="70">
        <v>1</v>
      </c>
      <c r="G47" s="70">
        <v>1</v>
      </c>
      <c r="H47" s="70">
        <v>0</v>
      </c>
      <c r="I47" s="70">
        <v>1</v>
      </c>
      <c r="K47" s="71">
        <v>1</v>
      </c>
    </row>
    <row r="48" spans="1:11" ht="12.75">
      <c r="A48" s="69" t="s">
        <v>196</v>
      </c>
      <c r="B48" s="70" t="s">
        <v>44</v>
      </c>
      <c r="C48" s="70" t="s">
        <v>243</v>
      </c>
      <c r="D48" s="70">
        <v>25</v>
      </c>
      <c r="E48" s="70">
        <v>21</v>
      </c>
      <c r="F48" s="70">
        <v>20</v>
      </c>
      <c r="G48" s="70">
        <v>20</v>
      </c>
      <c r="H48" s="70">
        <v>0</v>
      </c>
      <c r="I48" s="70">
        <v>20</v>
      </c>
      <c r="J48" s="64">
        <v>306.8</v>
      </c>
      <c r="K48" s="71">
        <v>8</v>
      </c>
    </row>
    <row r="49" spans="1:11" ht="12.75">
      <c r="A49" s="68" t="s">
        <v>197</v>
      </c>
      <c r="B49" s="68"/>
      <c r="C49" s="68"/>
      <c r="D49" s="68"/>
      <c r="E49" s="68"/>
      <c r="F49" s="68"/>
      <c r="G49" s="68"/>
      <c r="H49" s="68"/>
      <c r="I49" s="68"/>
      <c r="J49" s="64"/>
      <c r="K49" s="71"/>
    </row>
    <row r="50" spans="1:11" ht="12.75">
      <c r="A50" s="69" t="s">
        <v>197</v>
      </c>
      <c r="B50" s="70" t="s">
        <v>44</v>
      </c>
      <c r="C50" s="70" t="s">
        <v>243</v>
      </c>
      <c r="D50" s="70">
        <v>48</v>
      </c>
      <c r="E50" s="70">
        <v>44</v>
      </c>
      <c r="F50" s="70">
        <v>44</v>
      </c>
      <c r="G50" s="70">
        <v>44</v>
      </c>
      <c r="H50" s="70">
        <v>0</v>
      </c>
      <c r="I50" s="70">
        <v>44</v>
      </c>
      <c r="J50" s="64">
        <v>141.9</v>
      </c>
      <c r="K50" s="71">
        <v>22</v>
      </c>
    </row>
    <row r="51" spans="1:11" ht="12.75">
      <c r="A51" s="69" t="s">
        <v>197</v>
      </c>
      <c r="B51" s="70" t="s">
        <v>44</v>
      </c>
      <c r="C51" s="70" t="s">
        <v>255</v>
      </c>
      <c r="D51" s="70">
        <v>29</v>
      </c>
      <c r="E51" s="70">
        <v>23</v>
      </c>
      <c r="F51" s="70">
        <v>23</v>
      </c>
      <c r="G51" s="70">
        <v>23</v>
      </c>
      <c r="H51" s="70">
        <v>0</v>
      </c>
      <c r="I51" s="70">
        <v>23</v>
      </c>
      <c r="J51" s="64">
        <v>219.4</v>
      </c>
      <c r="K51" s="71">
        <v>18</v>
      </c>
    </row>
    <row r="52" spans="1:11" ht="12.75">
      <c r="A52" s="69" t="s">
        <v>436</v>
      </c>
      <c r="B52" s="70" t="s">
        <v>44</v>
      </c>
      <c r="C52" s="70" t="s">
        <v>243</v>
      </c>
      <c r="D52" s="70">
        <v>18</v>
      </c>
      <c r="E52" s="70">
        <v>17</v>
      </c>
      <c r="F52" s="70">
        <v>17</v>
      </c>
      <c r="G52" s="70">
        <v>17</v>
      </c>
      <c r="H52" s="70">
        <v>0</v>
      </c>
      <c r="I52" s="70">
        <v>17</v>
      </c>
      <c r="J52" s="64">
        <v>451.3</v>
      </c>
      <c r="K52" s="71">
        <v>9</v>
      </c>
    </row>
    <row r="53" spans="1:11" ht="12.75">
      <c r="A53" s="69" t="s">
        <v>436</v>
      </c>
      <c r="B53" s="70" t="s">
        <v>44</v>
      </c>
      <c r="C53" s="70" t="s">
        <v>255</v>
      </c>
      <c r="D53" s="70">
        <v>15</v>
      </c>
      <c r="E53" s="70">
        <v>9</v>
      </c>
      <c r="F53" s="70">
        <v>9</v>
      </c>
      <c r="G53" s="70">
        <v>9</v>
      </c>
      <c r="H53" s="70">
        <v>0</v>
      </c>
      <c r="I53" s="70">
        <v>9</v>
      </c>
      <c r="J53" s="64">
        <v>200</v>
      </c>
      <c r="K53" s="71">
        <v>6</v>
      </c>
    </row>
    <row r="54" spans="1:11" ht="12.75">
      <c r="A54" s="69" t="s">
        <v>198</v>
      </c>
      <c r="B54" s="70" t="s">
        <v>44</v>
      </c>
      <c r="C54" s="70" t="s">
        <v>243</v>
      </c>
      <c r="D54" s="70">
        <v>6</v>
      </c>
      <c r="E54" s="70">
        <v>5</v>
      </c>
      <c r="F54" s="70">
        <v>4</v>
      </c>
      <c r="G54" s="70">
        <v>4</v>
      </c>
      <c r="H54" s="70">
        <v>0</v>
      </c>
      <c r="I54" s="70">
        <v>4</v>
      </c>
      <c r="J54" s="64">
        <v>579.4</v>
      </c>
      <c r="K54" s="71">
        <v>1</v>
      </c>
    </row>
    <row r="55" spans="1:11" ht="12.75">
      <c r="A55" s="69" t="s">
        <v>61</v>
      </c>
      <c r="B55" s="70" t="s">
        <v>44</v>
      </c>
      <c r="C55" s="70" t="s">
        <v>243</v>
      </c>
      <c r="D55" s="70">
        <v>6</v>
      </c>
      <c r="E55" s="70">
        <v>4</v>
      </c>
      <c r="F55" s="70">
        <v>4</v>
      </c>
      <c r="G55" s="70">
        <v>4</v>
      </c>
      <c r="H55" s="70">
        <v>0</v>
      </c>
      <c r="I55" s="70">
        <v>4</v>
      </c>
      <c r="J55" s="64"/>
      <c r="K55" s="71">
        <v>1</v>
      </c>
    </row>
    <row r="56" spans="1:11" ht="12.75">
      <c r="A56" s="69" t="s">
        <v>61</v>
      </c>
      <c r="B56" s="70" t="s">
        <v>44</v>
      </c>
      <c r="C56" s="70" t="s">
        <v>255</v>
      </c>
      <c r="D56" s="70">
        <v>5</v>
      </c>
      <c r="E56" s="70">
        <v>5</v>
      </c>
      <c r="F56" s="70">
        <v>5</v>
      </c>
      <c r="G56" s="70">
        <v>5</v>
      </c>
      <c r="H56" s="70">
        <v>0</v>
      </c>
      <c r="I56" s="70">
        <v>5</v>
      </c>
      <c r="J56" s="64">
        <v>431.8</v>
      </c>
      <c r="K56" s="71">
        <v>3</v>
      </c>
    </row>
    <row r="57" spans="1:11" ht="12.75">
      <c r="A57" s="68" t="s">
        <v>199</v>
      </c>
      <c r="B57" s="68"/>
      <c r="C57" s="68"/>
      <c r="D57" s="68"/>
      <c r="E57" s="68"/>
      <c r="F57" s="68"/>
      <c r="G57" s="68"/>
      <c r="H57" s="68"/>
      <c r="I57" s="68"/>
      <c r="K57" s="71"/>
    </row>
    <row r="58" spans="1:11" ht="12.75">
      <c r="A58" s="69" t="s">
        <v>201</v>
      </c>
      <c r="B58" s="70" t="s">
        <v>44</v>
      </c>
      <c r="C58" s="70" t="s">
        <v>243</v>
      </c>
      <c r="D58" s="70">
        <v>79</v>
      </c>
      <c r="E58" s="70">
        <v>68</v>
      </c>
      <c r="F58" s="70">
        <v>61</v>
      </c>
      <c r="G58" s="70">
        <v>61</v>
      </c>
      <c r="H58" s="70">
        <v>0</v>
      </c>
      <c r="I58" s="70">
        <v>61</v>
      </c>
      <c r="J58" s="64">
        <v>147.7</v>
      </c>
      <c r="K58" s="71">
        <v>35</v>
      </c>
    </row>
    <row r="59" spans="1:11" ht="12.75">
      <c r="A59" s="69" t="s">
        <v>200</v>
      </c>
      <c r="B59" s="70" t="s">
        <v>44</v>
      </c>
      <c r="C59" s="70" t="s">
        <v>243</v>
      </c>
      <c r="D59" s="70">
        <v>124</v>
      </c>
      <c r="E59" s="70">
        <v>113</v>
      </c>
      <c r="F59" s="70">
        <v>100</v>
      </c>
      <c r="G59" s="70">
        <v>100</v>
      </c>
      <c r="H59" s="70">
        <v>0</v>
      </c>
      <c r="I59" s="70">
        <v>100</v>
      </c>
      <c r="J59" s="64">
        <v>157.3</v>
      </c>
      <c r="K59" s="71">
        <v>49</v>
      </c>
    </row>
    <row r="60" spans="1:11" ht="12.75">
      <c r="A60" s="69" t="s">
        <v>437</v>
      </c>
      <c r="B60" s="70" t="s">
        <v>44</v>
      </c>
      <c r="C60" s="70" t="s">
        <v>243</v>
      </c>
      <c r="D60" s="70">
        <v>12</v>
      </c>
      <c r="E60" s="70">
        <v>8</v>
      </c>
      <c r="F60" s="70">
        <v>1</v>
      </c>
      <c r="G60" s="70">
        <v>1</v>
      </c>
      <c r="H60" s="70">
        <v>0</v>
      </c>
      <c r="I60" s="70">
        <v>1</v>
      </c>
      <c r="K60" s="71">
        <v>1</v>
      </c>
    </row>
    <row r="61" spans="1:11" ht="12.75">
      <c r="A61" s="69" t="s">
        <v>459</v>
      </c>
      <c r="B61" s="70" t="s">
        <v>44</v>
      </c>
      <c r="C61" s="70" t="s">
        <v>243</v>
      </c>
      <c r="D61" s="70">
        <v>9</v>
      </c>
      <c r="E61" s="70">
        <v>7</v>
      </c>
      <c r="F61" s="70">
        <v>2</v>
      </c>
      <c r="G61" s="70">
        <v>2</v>
      </c>
      <c r="H61" s="70">
        <v>0</v>
      </c>
      <c r="I61" s="70">
        <v>2</v>
      </c>
      <c r="J61" s="64">
        <v>182.19</v>
      </c>
      <c r="K61" s="71">
        <v>2</v>
      </c>
    </row>
    <row r="62" spans="1:11" ht="12.75">
      <c r="A62" s="69" t="s">
        <v>519</v>
      </c>
      <c r="B62" s="70" t="s">
        <v>44</v>
      </c>
      <c r="C62" s="70" t="s">
        <v>243</v>
      </c>
      <c r="D62" s="70">
        <v>2</v>
      </c>
      <c r="E62" s="70">
        <v>1</v>
      </c>
      <c r="F62" s="70">
        <v>1</v>
      </c>
      <c r="G62" s="70">
        <v>1</v>
      </c>
      <c r="H62" s="70">
        <v>0</v>
      </c>
      <c r="I62" s="70">
        <v>1</v>
      </c>
      <c r="K62" s="71">
        <v>1</v>
      </c>
    </row>
    <row r="63" spans="1:11" ht="12.75">
      <c r="A63" s="69" t="s">
        <v>438</v>
      </c>
      <c r="B63" s="70" t="s">
        <v>44</v>
      </c>
      <c r="C63" s="70" t="s">
        <v>243</v>
      </c>
      <c r="D63" s="70">
        <v>11</v>
      </c>
      <c r="E63" s="70">
        <v>5</v>
      </c>
      <c r="F63" s="70">
        <v>5</v>
      </c>
      <c r="G63" s="70">
        <v>5</v>
      </c>
      <c r="H63" s="70">
        <v>0</v>
      </c>
      <c r="I63" s="70">
        <v>5</v>
      </c>
      <c r="J63" s="64">
        <v>108.72</v>
      </c>
      <c r="K63" s="71">
        <v>5</v>
      </c>
    </row>
    <row r="64" spans="1:11" ht="12.75">
      <c r="A64" s="69" t="s">
        <v>439</v>
      </c>
      <c r="B64" s="70" t="s">
        <v>44</v>
      </c>
      <c r="C64" s="70" t="s">
        <v>243</v>
      </c>
      <c r="D64" s="70">
        <v>2</v>
      </c>
      <c r="E64" s="70">
        <v>2</v>
      </c>
      <c r="F64" s="70">
        <v>1</v>
      </c>
      <c r="G64" s="70">
        <v>1</v>
      </c>
      <c r="H64" s="70">
        <v>0</v>
      </c>
      <c r="I64" s="70">
        <v>1</v>
      </c>
      <c r="K64" s="71">
        <v>1</v>
      </c>
    </row>
    <row r="65" spans="1:11" ht="12.75">
      <c r="A65" s="69" t="s">
        <v>460</v>
      </c>
      <c r="B65" s="70" t="s">
        <v>44</v>
      </c>
      <c r="C65" s="70" t="s">
        <v>243</v>
      </c>
      <c r="D65" s="70">
        <v>2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K65" s="71">
        <v>0</v>
      </c>
    </row>
    <row r="66" spans="1:11" ht="12.75">
      <c r="A66" s="68" t="s">
        <v>206</v>
      </c>
      <c r="B66" s="68"/>
      <c r="C66" s="68"/>
      <c r="D66" s="68"/>
      <c r="E66" s="68"/>
      <c r="F66" s="68"/>
      <c r="G66" s="68"/>
      <c r="H66" s="68"/>
      <c r="I66" s="68"/>
      <c r="K66" s="71"/>
    </row>
    <row r="67" spans="1:11" ht="12.75">
      <c r="A67" s="69" t="s">
        <v>440</v>
      </c>
      <c r="B67" s="70" t="s">
        <v>44</v>
      </c>
      <c r="C67" s="70" t="s">
        <v>243</v>
      </c>
      <c r="D67" s="70">
        <v>37</v>
      </c>
      <c r="E67" s="70">
        <v>34</v>
      </c>
      <c r="F67" s="70">
        <v>33</v>
      </c>
      <c r="G67" s="70">
        <v>33</v>
      </c>
      <c r="H67" s="70">
        <v>0</v>
      </c>
      <c r="I67" s="70">
        <v>33</v>
      </c>
      <c r="J67" s="64">
        <v>399.2</v>
      </c>
      <c r="K67" s="71">
        <v>14</v>
      </c>
    </row>
    <row r="68" spans="1:11" ht="12.75">
      <c r="A68" s="69" t="s">
        <v>182</v>
      </c>
      <c r="B68" s="70" t="s">
        <v>44</v>
      </c>
      <c r="C68" s="70" t="s">
        <v>243</v>
      </c>
      <c r="D68" s="70">
        <v>78</v>
      </c>
      <c r="E68" s="70">
        <v>74</v>
      </c>
      <c r="F68" s="70">
        <v>68</v>
      </c>
      <c r="G68" s="70">
        <v>68</v>
      </c>
      <c r="H68" s="70">
        <v>0</v>
      </c>
      <c r="I68" s="70">
        <v>68</v>
      </c>
      <c r="J68" s="64">
        <v>356.4</v>
      </c>
      <c r="K68" s="71">
        <v>32</v>
      </c>
    </row>
    <row r="69" spans="1:11" ht="12.75">
      <c r="A69" s="69" t="s">
        <v>441</v>
      </c>
      <c r="B69" s="70" t="s">
        <v>44</v>
      </c>
      <c r="C69" s="70" t="s">
        <v>243</v>
      </c>
      <c r="D69" s="70">
        <v>7</v>
      </c>
      <c r="E69" s="70">
        <v>5</v>
      </c>
      <c r="F69" s="70">
        <v>2</v>
      </c>
      <c r="G69" s="70">
        <v>2</v>
      </c>
      <c r="H69" s="70">
        <v>0</v>
      </c>
      <c r="I69" s="70">
        <v>2</v>
      </c>
      <c r="J69" s="64">
        <v>244.86</v>
      </c>
      <c r="K69" s="71">
        <v>0</v>
      </c>
    </row>
    <row r="70" spans="1:11" ht="12.75">
      <c r="A70" s="69" t="s">
        <v>442</v>
      </c>
      <c r="B70" s="70" t="s">
        <v>44</v>
      </c>
      <c r="C70" s="70" t="s">
        <v>243</v>
      </c>
      <c r="D70" s="70">
        <v>11</v>
      </c>
      <c r="E70" s="70">
        <v>7</v>
      </c>
      <c r="F70" s="70">
        <v>7</v>
      </c>
      <c r="G70" s="70">
        <v>7</v>
      </c>
      <c r="H70" s="70">
        <v>0</v>
      </c>
      <c r="I70" s="70">
        <v>7</v>
      </c>
      <c r="J70" s="64">
        <v>176.61</v>
      </c>
      <c r="K70" s="71">
        <v>4</v>
      </c>
    </row>
    <row r="71" spans="1:11" ht="12.75">
      <c r="A71" s="69" t="s">
        <v>484</v>
      </c>
      <c r="B71" s="70" t="s">
        <v>44</v>
      </c>
      <c r="C71" s="70" t="s">
        <v>243</v>
      </c>
      <c r="D71" s="70">
        <v>7</v>
      </c>
      <c r="E71" s="70">
        <v>7</v>
      </c>
      <c r="F71" s="70">
        <v>7</v>
      </c>
      <c r="G71" s="70">
        <v>7</v>
      </c>
      <c r="H71" s="70">
        <v>0</v>
      </c>
      <c r="I71" s="70">
        <v>7</v>
      </c>
      <c r="J71" s="64">
        <v>536.8</v>
      </c>
      <c r="K71" s="71">
        <v>2</v>
      </c>
    </row>
    <row r="72" spans="1:11" ht="12.75">
      <c r="A72" s="69" t="s">
        <v>443</v>
      </c>
      <c r="B72" s="70" t="s">
        <v>44</v>
      </c>
      <c r="C72" s="70" t="s">
        <v>243</v>
      </c>
      <c r="D72" s="70">
        <v>20</v>
      </c>
      <c r="E72" s="70">
        <v>19</v>
      </c>
      <c r="F72" s="70">
        <v>18</v>
      </c>
      <c r="G72" s="70">
        <v>18</v>
      </c>
      <c r="H72" s="70">
        <v>0</v>
      </c>
      <c r="I72" s="70">
        <v>18</v>
      </c>
      <c r="J72" s="64">
        <v>507.2</v>
      </c>
      <c r="K72" s="71">
        <v>7</v>
      </c>
    </row>
    <row r="73" spans="1:11" ht="12.75">
      <c r="A73" s="69" t="s">
        <v>444</v>
      </c>
      <c r="B73" s="70" t="s">
        <v>44</v>
      </c>
      <c r="C73" s="70" t="s">
        <v>243</v>
      </c>
      <c r="D73" s="70">
        <v>5</v>
      </c>
      <c r="E73" s="70">
        <v>3</v>
      </c>
      <c r="F73" s="70">
        <v>3</v>
      </c>
      <c r="G73" s="70">
        <v>3</v>
      </c>
      <c r="H73" s="70">
        <v>0</v>
      </c>
      <c r="I73" s="70">
        <v>3</v>
      </c>
      <c r="J73" s="64">
        <v>193.32</v>
      </c>
      <c r="K73" s="71">
        <v>2</v>
      </c>
    </row>
    <row r="74" spans="1:11" ht="12.75">
      <c r="A74" s="69" t="s">
        <v>445</v>
      </c>
      <c r="B74" s="70" t="s">
        <v>44</v>
      </c>
      <c r="C74" s="70" t="s">
        <v>243</v>
      </c>
      <c r="D74" s="70">
        <v>5</v>
      </c>
      <c r="E74" s="70">
        <v>5</v>
      </c>
      <c r="F74" s="70">
        <v>5</v>
      </c>
      <c r="G74" s="70">
        <v>5</v>
      </c>
      <c r="H74" s="70">
        <v>0</v>
      </c>
      <c r="I74" s="70">
        <v>5</v>
      </c>
      <c r="J74" s="64">
        <v>538.8</v>
      </c>
      <c r="K74" s="71">
        <v>4</v>
      </c>
    </row>
    <row r="75" spans="1:11" ht="12.75">
      <c r="A75" s="69" t="s">
        <v>446</v>
      </c>
      <c r="B75" s="70" t="s">
        <v>44</v>
      </c>
      <c r="C75" s="70" t="s">
        <v>243</v>
      </c>
      <c r="D75" s="70">
        <v>3</v>
      </c>
      <c r="E75" s="70">
        <v>3</v>
      </c>
      <c r="F75" s="70">
        <v>2</v>
      </c>
      <c r="G75" s="70">
        <v>2</v>
      </c>
      <c r="H75" s="70">
        <v>0</v>
      </c>
      <c r="I75" s="70">
        <v>2</v>
      </c>
      <c r="J75" s="64">
        <v>693.1</v>
      </c>
      <c r="K75" s="71">
        <v>1</v>
      </c>
    </row>
    <row r="76" spans="1:11" ht="12.75">
      <c r="A76" s="69" t="s">
        <v>447</v>
      </c>
      <c r="B76" s="70" t="s">
        <v>44</v>
      </c>
      <c r="C76" s="70" t="s">
        <v>243</v>
      </c>
      <c r="D76" s="70">
        <v>5</v>
      </c>
      <c r="E76" s="70">
        <v>4</v>
      </c>
      <c r="F76" s="70">
        <v>4</v>
      </c>
      <c r="G76" s="70">
        <v>4</v>
      </c>
      <c r="H76" s="70">
        <v>0</v>
      </c>
      <c r="I76" s="70">
        <v>4</v>
      </c>
      <c r="J76" s="64">
        <v>116.16</v>
      </c>
      <c r="K76" s="71">
        <v>1</v>
      </c>
    </row>
    <row r="77" spans="1:11" ht="12.75">
      <c r="A77" s="69" t="s">
        <v>79</v>
      </c>
      <c r="B77" s="70" t="s">
        <v>44</v>
      </c>
      <c r="C77" s="70" t="s">
        <v>243</v>
      </c>
      <c r="D77" s="70">
        <v>16</v>
      </c>
      <c r="E77" s="70">
        <v>14</v>
      </c>
      <c r="F77" s="70">
        <v>13</v>
      </c>
      <c r="G77" s="70">
        <v>13</v>
      </c>
      <c r="H77" s="70">
        <v>0</v>
      </c>
      <c r="I77" s="70">
        <v>13</v>
      </c>
      <c r="J77" s="64">
        <v>541.1</v>
      </c>
      <c r="K77" s="71">
        <v>5</v>
      </c>
    </row>
    <row r="78" spans="1:11" ht="12.75">
      <c r="A78" s="69" t="s">
        <v>207</v>
      </c>
      <c r="B78" s="70" t="s">
        <v>44</v>
      </c>
      <c r="C78" s="70" t="s">
        <v>243</v>
      </c>
      <c r="D78" s="70">
        <v>61</v>
      </c>
      <c r="E78" s="70">
        <v>58</v>
      </c>
      <c r="F78" s="70">
        <v>58</v>
      </c>
      <c r="G78" s="70">
        <v>58</v>
      </c>
      <c r="H78" s="70">
        <v>0</v>
      </c>
      <c r="I78" s="70">
        <v>58</v>
      </c>
      <c r="J78" s="64">
        <v>415</v>
      </c>
      <c r="K78" s="71">
        <v>21</v>
      </c>
    </row>
    <row r="79" spans="1:11" ht="12.75">
      <c r="A79" s="69" t="s">
        <v>183</v>
      </c>
      <c r="B79" s="70" t="s">
        <v>44</v>
      </c>
      <c r="C79" s="70" t="s">
        <v>243</v>
      </c>
      <c r="D79" s="70">
        <v>48</v>
      </c>
      <c r="E79" s="70">
        <v>42</v>
      </c>
      <c r="F79" s="70">
        <v>42</v>
      </c>
      <c r="G79" s="70">
        <v>42</v>
      </c>
      <c r="H79" s="70">
        <v>0</v>
      </c>
      <c r="I79" s="70">
        <v>42</v>
      </c>
      <c r="J79" s="64">
        <v>379.3</v>
      </c>
      <c r="K79" s="71">
        <v>18</v>
      </c>
    </row>
    <row r="80" spans="1:12" ht="12.75">
      <c r="A80" s="68" t="s">
        <v>184</v>
      </c>
      <c r="B80" s="68"/>
      <c r="C80" s="68"/>
      <c r="D80" s="59"/>
      <c r="E80" s="59"/>
      <c r="F80" s="59"/>
      <c r="G80" s="59"/>
      <c r="H80" s="59"/>
      <c r="I80" s="59"/>
      <c r="J80" s="38"/>
      <c r="K80" s="67"/>
      <c r="L80" s="42"/>
    </row>
    <row r="81" spans="1:12" ht="25.5">
      <c r="A81" s="69" t="s">
        <v>184</v>
      </c>
      <c r="B81" s="70" t="s">
        <v>46</v>
      </c>
      <c r="C81" s="70" t="s">
        <v>243</v>
      </c>
      <c r="D81" s="60">
        <v>22</v>
      </c>
      <c r="E81" s="60">
        <v>19</v>
      </c>
      <c r="F81" s="60">
        <v>14</v>
      </c>
      <c r="G81" s="60">
        <v>16</v>
      </c>
      <c r="H81" s="60">
        <v>0</v>
      </c>
      <c r="I81" s="60">
        <v>16</v>
      </c>
      <c r="J81" s="38"/>
      <c r="K81" s="72">
        <v>16</v>
      </c>
      <c r="L81" s="42"/>
    </row>
    <row r="82" spans="1:12" ht="12.75">
      <c r="A82" s="68" t="s">
        <v>185</v>
      </c>
      <c r="B82" s="68"/>
      <c r="C82" s="68"/>
      <c r="D82" s="59"/>
      <c r="E82" s="59"/>
      <c r="F82" s="59"/>
      <c r="G82" s="59"/>
      <c r="H82" s="59"/>
      <c r="I82" s="59"/>
      <c r="J82" s="38"/>
      <c r="K82" s="72"/>
      <c r="L82" s="42"/>
    </row>
    <row r="83" spans="1:12" ht="25.5">
      <c r="A83" s="69" t="s">
        <v>208</v>
      </c>
      <c r="B83" s="70" t="s">
        <v>46</v>
      </c>
      <c r="C83" s="70" t="s">
        <v>243</v>
      </c>
      <c r="D83" s="60">
        <v>33</v>
      </c>
      <c r="E83" s="60">
        <v>29</v>
      </c>
      <c r="F83" s="60">
        <v>25</v>
      </c>
      <c r="G83" s="60">
        <v>25</v>
      </c>
      <c r="H83" s="60">
        <v>0</v>
      </c>
      <c r="I83" s="60">
        <v>25</v>
      </c>
      <c r="J83" s="38"/>
      <c r="K83" s="72">
        <v>16</v>
      </c>
      <c r="L83" s="42"/>
    </row>
    <row r="84" spans="1:12" ht="25.5">
      <c r="A84" s="69" t="s">
        <v>543</v>
      </c>
      <c r="B84" s="70" t="s">
        <v>46</v>
      </c>
      <c r="C84" s="70" t="s">
        <v>243</v>
      </c>
      <c r="D84" s="60">
        <v>66</v>
      </c>
      <c r="E84" s="60">
        <v>55</v>
      </c>
      <c r="F84" s="60">
        <v>16</v>
      </c>
      <c r="G84" s="60">
        <v>15</v>
      </c>
      <c r="H84" s="60">
        <v>0</v>
      </c>
      <c r="I84" s="60">
        <v>15</v>
      </c>
      <c r="J84" s="38"/>
      <c r="K84" s="72">
        <v>13</v>
      </c>
      <c r="L84" s="42"/>
    </row>
    <row r="85" spans="1:12" ht="25.5">
      <c r="A85" s="69" t="s">
        <v>185</v>
      </c>
      <c r="B85" s="70" t="s">
        <v>46</v>
      </c>
      <c r="C85" s="70" t="s">
        <v>243</v>
      </c>
      <c r="D85" s="60">
        <v>58</v>
      </c>
      <c r="E85" s="60">
        <v>48</v>
      </c>
      <c r="F85" s="60">
        <v>40</v>
      </c>
      <c r="G85" s="60">
        <v>42</v>
      </c>
      <c r="H85" s="60">
        <v>0</v>
      </c>
      <c r="I85" s="60">
        <v>42</v>
      </c>
      <c r="J85" s="38"/>
      <c r="K85" s="72">
        <v>13</v>
      </c>
      <c r="L85" s="42"/>
    </row>
    <row r="86" spans="1:12" ht="25.5">
      <c r="A86" s="69" t="s">
        <v>209</v>
      </c>
      <c r="B86" s="70" t="s">
        <v>46</v>
      </c>
      <c r="C86" s="70" t="s">
        <v>243</v>
      </c>
      <c r="D86" s="60">
        <v>17</v>
      </c>
      <c r="E86" s="60">
        <v>15</v>
      </c>
      <c r="F86" s="60">
        <v>13</v>
      </c>
      <c r="G86" s="60">
        <v>13</v>
      </c>
      <c r="H86" s="60">
        <v>0</v>
      </c>
      <c r="I86" s="60">
        <v>13</v>
      </c>
      <c r="J86" s="38"/>
      <c r="K86" s="72">
        <v>5</v>
      </c>
      <c r="L86" s="42"/>
    </row>
    <row r="87" spans="1:12" ht="25.5">
      <c r="A87" s="69" t="s">
        <v>65</v>
      </c>
      <c r="B87" s="70" t="s">
        <v>46</v>
      </c>
      <c r="C87" s="70" t="s">
        <v>243</v>
      </c>
      <c r="D87" s="60">
        <v>24</v>
      </c>
      <c r="E87" s="60">
        <v>21</v>
      </c>
      <c r="F87" s="60">
        <v>16</v>
      </c>
      <c r="G87" s="60">
        <v>16</v>
      </c>
      <c r="H87" s="60">
        <v>0</v>
      </c>
      <c r="I87" s="60">
        <v>16</v>
      </c>
      <c r="J87" s="38"/>
      <c r="K87" s="72">
        <v>10</v>
      </c>
      <c r="L87" s="42"/>
    </row>
    <row r="88" spans="1:12" ht="25.5">
      <c r="A88" s="69" t="s">
        <v>217</v>
      </c>
      <c r="B88" s="70" t="s">
        <v>46</v>
      </c>
      <c r="C88" s="70" t="s">
        <v>243</v>
      </c>
      <c r="D88" s="60">
        <v>7</v>
      </c>
      <c r="E88" s="60">
        <v>7</v>
      </c>
      <c r="F88" s="60">
        <v>7</v>
      </c>
      <c r="G88" s="60">
        <v>7</v>
      </c>
      <c r="H88" s="60">
        <v>0</v>
      </c>
      <c r="I88" s="60">
        <v>7</v>
      </c>
      <c r="J88" s="38"/>
      <c r="K88" s="72">
        <v>5</v>
      </c>
      <c r="L88" s="42"/>
    </row>
    <row r="89" spans="1:12" ht="12.75">
      <c r="A89" s="68" t="s">
        <v>186</v>
      </c>
      <c r="B89" s="70"/>
      <c r="C89" s="70"/>
      <c r="D89" s="60"/>
      <c r="E89" s="60"/>
      <c r="F89" s="60"/>
      <c r="G89" s="60"/>
      <c r="H89" s="60"/>
      <c r="I89" s="60"/>
      <c r="J89" s="38"/>
      <c r="K89" s="72"/>
      <c r="L89" s="42"/>
    </row>
    <row r="90" spans="1:12" ht="25.5">
      <c r="A90" s="69" t="s">
        <v>544</v>
      </c>
      <c r="B90" s="70" t="s">
        <v>46</v>
      </c>
      <c r="C90" s="70" t="s">
        <v>243</v>
      </c>
      <c r="D90" s="60">
        <v>28</v>
      </c>
      <c r="E90" s="60">
        <v>23</v>
      </c>
      <c r="F90" s="60">
        <v>18</v>
      </c>
      <c r="G90" s="60">
        <v>18</v>
      </c>
      <c r="H90" s="60">
        <v>0</v>
      </c>
      <c r="I90" s="60">
        <v>18</v>
      </c>
      <c r="J90" s="38"/>
      <c r="K90" s="72">
        <v>18</v>
      </c>
      <c r="L90" s="42"/>
    </row>
    <row r="91" spans="1:12" ht="12.75">
      <c r="A91" s="68" t="s">
        <v>433</v>
      </c>
      <c r="B91" s="68"/>
      <c r="C91" s="68"/>
      <c r="D91" s="59"/>
      <c r="E91" s="59"/>
      <c r="F91" s="59"/>
      <c r="G91" s="59"/>
      <c r="H91" s="59"/>
      <c r="I91" s="59"/>
      <c r="J91" s="38"/>
      <c r="K91" s="72"/>
      <c r="L91" s="42"/>
    </row>
    <row r="92" spans="1:12" ht="25.5">
      <c r="A92" s="69" t="s">
        <v>187</v>
      </c>
      <c r="B92" s="70" t="s">
        <v>46</v>
      </c>
      <c r="C92" s="70" t="s">
        <v>243</v>
      </c>
      <c r="D92" s="60">
        <v>16</v>
      </c>
      <c r="E92" s="60">
        <v>14</v>
      </c>
      <c r="F92" s="60">
        <v>12</v>
      </c>
      <c r="G92" s="60">
        <v>12</v>
      </c>
      <c r="H92" s="60">
        <v>0</v>
      </c>
      <c r="I92" s="60">
        <v>12</v>
      </c>
      <c r="J92" s="38"/>
      <c r="K92" s="72">
        <v>11</v>
      </c>
      <c r="L92" s="23"/>
    </row>
    <row r="93" spans="1:12" ht="25.5">
      <c r="A93" s="69" t="s">
        <v>210</v>
      </c>
      <c r="B93" s="70" t="s">
        <v>46</v>
      </c>
      <c r="C93" s="70" t="s">
        <v>243</v>
      </c>
      <c r="D93" s="60">
        <v>106</v>
      </c>
      <c r="E93" s="60">
        <v>82</v>
      </c>
      <c r="F93" s="60">
        <v>35</v>
      </c>
      <c r="G93" s="60">
        <v>36</v>
      </c>
      <c r="H93" s="60">
        <v>0</v>
      </c>
      <c r="I93" s="60">
        <v>36</v>
      </c>
      <c r="J93" s="38"/>
      <c r="K93" s="72">
        <v>35</v>
      </c>
      <c r="L93" s="42"/>
    </row>
    <row r="94" spans="1:12" ht="25.5">
      <c r="A94" s="69" t="s">
        <v>434</v>
      </c>
      <c r="B94" s="70" t="s">
        <v>46</v>
      </c>
      <c r="C94" s="70" t="s">
        <v>243</v>
      </c>
      <c r="D94" s="60">
        <v>82</v>
      </c>
      <c r="E94" s="60">
        <v>65</v>
      </c>
      <c r="F94" s="60">
        <v>46</v>
      </c>
      <c r="G94" s="60">
        <v>47</v>
      </c>
      <c r="H94" s="60">
        <v>0</v>
      </c>
      <c r="I94" s="60">
        <v>47</v>
      </c>
      <c r="J94" s="38"/>
      <c r="K94" s="72">
        <v>44</v>
      </c>
      <c r="L94" s="42"/>
    </row>
    <row r="95" spans="1:12" ht="12.75">
      <c r="A95" s="68" t="s">
        <v>432</v>
      </c>
      <c r="B95" s="68"/>
      <c r="C95" s="68"/>
      <c r="D95" s="59"/>
      <c r="E95" s="59"/>
      <c r="F95" s="59"/>
      <c r="G95" s="59"/>
      <c r="H95" s="59"/>
      <c r="I95" s="59"/>
      <c r="J95" s="38"/>
      <c r="K95" s="72"/>
      <c r="L95" s="42"/>
    </row>
    <row r="96" spans="1:12" ht="25.5">
      <c r="A96" s="69" t="s">
        <v>112</v>
      </c>
      <c r="B96" s="70" t="s">
        <v>46</v>
      </c>
      <c r="C96" s="70" t="s">
        <v>243</v>
      </c>
      <c r="D96" s="60">
        <v>8</v>
      </c>
      <c r="E96" s="60">
        <v>7</v>
      </c>
      <c r="F96" s="60">
        <v>2</v>
      </c>
      <c r="G96" s="60">
        <v>3</v>
      </c>
      <c r="H96" s="60">
        <v>0</v>
      </c>
      <c r="I96" s="60">
        <v>3</v>
      </c>
      <c r="J96" s="38"/>
      <c r="K96" s="72">
        <v>3</v>
      </c>
      <c r="L96" s="42"/>
    </row>
    <row r="97" spans="1:12" ht="25.5">
      <c r="A97" s="69" t="s">
        <v>464</v>
      </c>
      <c r="B97" s="70" t="s">
        <v>46</v>
      </c>
      <c r="C97" s="70" t="s">
        <v>243</v>
      </c>
      <c r="D97" s="60">
        <v>6</v>
      </c>
      <c r="E97" s="60">
        <v>5</v>
      </c>
      <c r="F97" s="60">
        <v>5</v>
      </c>
      <c r="G97" s="60">
        <v>5</v>
      </c>
      <c r="H97" s="60">
        <v>0</v>
      </c>
      <c r="I97" s="60">
        <v>5</v>
      </c>
      <c r="J97" s="38"/>
      <c r="K97" s="72">
        <v>4</v>
      </c>
      <c r="L97" s="42"/>
    </row>
    <row r="98" spans="1:12" ht="25.5">
      <c r="A98" s="69" t="s">
        <v>211</v>
      </c>
      <c r="B98" s="70" t="s">
        <v>46</v>
      </c>
      <c r="C98" s="70" t="s">
        <v>243</v>
      </c>
      <c r="D98" s="60">
        <v>6</v>
      </c>
      <c r="E98" s="60">
        <v>6</v>
      </c>
      <c r="F98" s="60">
        <v>4</v>
      </c>
      <c r="G98" s="60">
        <v>5</v>
      </c>
      <c r="H98" s="60">
        <v>0</v>
      </c>
      <c r="I98" s="60">
        <v>5</v>
      </c>
      <c r="J98" s="38"/>
      <c r="K98" s="72">
        <v>5</v>
      </c>
      <c r="L98" s="42"/>
    </row>
    <row r="99" spans="1:12" ht="25.5">
      <c r="A99" s="69" t="s">
        <v>117</v>
      </c>
      <c r="B99" s="70" t="s">
        <v>46</v>
      </c>
      <c r="C99" s="70" t="s">
        <v>243</v>
      </c>
      <c r="D99" s="60">
        <v>28</v>
      </c>
      <c r="E99" s="60">
        <v>21</v>
      </c>
      <c r="F99" s="60">
        <v>11</v>
      </c>
      <c r="G99" s="60">
        <v>12</v>
      </c>
      <c r="H99" s="60">
        <v>0</v>
      </c>
      <c r="I99" s="60">
        <v>12</v>
      </c>
      <c r="J99" s="38"/>
      <c r="K99" s="72">
        <v>12</v>
      </c>
      <c r="L99" s="42"/>
    </row>
    <row r="100" spans="1:12" ht="12.75">
      <c r="A100" s="68" t="s">
        <v>190</v>
      </c>
      <c r="B100" s="68"/>
      <c r="C100" s="68"/>
      <c r="D100" s="59"/>
      <c r="E100" s="59"/>
      <c r="F100" s="59"/>
      <c r="G100" s="59"/>
      <c r="H100" s="59"/>
      <c r="I100" s="59"/>
      <c r="J100" s="38"/>
      <c r="K100" s="67"/>
      <c r="L100" s="42"/>
    </row>
    <row r="101" spans="1:12" ht="25.5">
      <c r="A101" s="69" t="s">
        <v>218</v>
      </c>
      <c r="B101" s="70" t="s">
        <v>46</v>
      </c>
      <c r="C101" s="70" t="s">
        <v>243</v>
      </c>
      <c r="D101" s="60">
        <v>15</v>
      </c>
      <c r="E101" s="60">
        <v>11</v>
      </c>
      <c r="F101" s="60">
        <v>7</v>
      </c>
      <c r="G101" s="60">
        <v>9</v>
      </c>
      <c r="H101" s="60">
        <v>0</v>
      </c>
      <c r="I101" s="60">
        <v>9</v>
      </c>
      <c r="J101" s="38"/>
      <c r="K101" s="72">
        <v>7</v>
      </c>
      <c r="L101" s="42"/>
    </row>
    <row r="102" spans="1:12" ht="25.5">
      <c r="A102" s="69" t="s">
        <v>219</v>
      </c>
      <c r="B102" s="70" t="s">
        <v>46</v>
      </c>
      <c r="C102" s="70" t="s">
        <v>243</v>
      </c>
      <c r="D102" s="60">
        <v>6</v>
      </c>
      <c r="E102" s="60">
        <v>6</v>
      </c>
      <c r="F102" s="60">
        <v>3</v>
      </c>
      <c r="G102" s="60">
        <v>3</v>
      </c>
      <c r="H102" s="60">
        <v>0</v>
      </c>
      <c r="I102" s="60">
        <v>3</v>
      </c>
      <c r="J102" s="38"/>
      <c r="K102" s="72">
        <v>3</v>
      </c>
      <c r="L102" s="42"/>
    </row>
    <row r="103" spans="1:12" ht="25.5">
      <c r="A103" s="69" t="s">
        <v>221</v>
      </c>
      <c r="B103" s="70" t="s">
        <v>46</v>
      </c>
      <c r="C103" s="70" t="s">
        <v>243</v>
      </c>
      <c r="D103" s="60">
        <v>4</v>
      </c>
      <c r="E103" s="60">
        <v>3</v>
      </c>
      <c r="F103" s="60">
        <v>3</v>
      </c>
      <c r="G103" s="60">
        <v>3</v>
      </c>
      <c r="H103" s="60">
        <v>0</v>
      </c>
      <c r="I103" s="60">
        <v>3</v>
      </c>
      <c r="J103" s="38"/>
      <c r="K103" s="72">
        <v>3</v>
      </c>
      <c r="L103" s="42"/>
    </row>
    <row r="104" spans="1:12" ht="25.5">
      <c r="A104" s="69" t="s">
        <v>435</v>
      </c>
      <c r="B104" s="70" t="s">
        <v>46</v>
      </c>
      <c r="C104" s="70" t="s">
        <v>243</v>
      </c>
      <c r="D104" s="60">
        <v>3</v>
      </c>
      <c r="E104" s="60">
        <v>3</v>
      </c>
      <c r="F104" s="60">
        <v>2</v>
      </c>
      <c r="G104" s="60">
        <v>3</v>
      </c>
      <c r="H104" s="60">
        <v>0</v>
      </c>
      <c r="I104" s="60">
        <v>3</v>
      </c>
      <c r="J104" s="38"/>
      <c r="K104" s="72">
        <v>2</v>
      </c>
      <c r="L104" s="42"/>
    </row>
    <row r="105" spans="1:12" ht="25.5">
      <c r="A105" s="69" t="s">
        <v>220</v>
      </c>
      <c r="B105" s="70" t="s">
        <v>46</v>
      </c>
      <c r="C105" s="70" t="s">
        <v>243</v>
      </c>
      <c r="D105" s="60">
        <v>7</v>
      </c>
      <c r="E105" s="60">
        <v>4</v>
      </c>
      <c r="F105" s="60">
        <v>4</v>
      </c>
      <c r="G105" s="60">
        <v>4</v>
      </c>
      <c r="H105" s="60">
        <v>0</v>
      </c>
      <c r="I105" s="60">
        <v>4</v>
      </c>
      <c r="J105" s="38"/>
      <c r="K105" s="72">
        <v>4</v>
      </c>
      <c r="L105" s="42"/>
    </row>
    <row r="106" spans="1:12" ht="25.5">
      <c r="A106" s="69" t="s">
        <v>222</v>
      </c>
      <c r="B106" s="70" t="s">
        <v>46</v>
      </c>
      <c r="C106" s="70" t="s">
        <v>243</v>
      </c>
      <c r="D106" s="60">
        <v>5</v>
      </c>
      <c r="E106" s="60">
        <v>4</v>
      </c>
      <c r="F106" s="60">
        <v>4</v>
      </c>
      <c r="G106" s="60">
        <v>4</v>
      </c>
      <c r="H106" s="60">
        <v>0</v>
      </c>
      <c r="I106" s="60">
        <v>4</v>
      </c>
      <c r="J106" s="38"/>
      <c r="K106" s="72">
        <v>4</v>
      </c>
      <c r="L106" s="42"/>
    </row>
    <row r="107" spans="1:12" ht="25.5">
      <c r="A107" s="69" t="s">
        <v>223</v>
      </c>
      <c r="B107" s="70" t="s">
        <v>46</v>
      </c>
      <c r="C107" s="70" t="s">
        <v>243</v>
      </c>
      <c r="D107" s="60">
        <v>12</v>
      </c>
      <c r="E107" s="60">
        <v>10</v>
      </c>
      <c r="F107" s="60">
        <v>6</v>
      </c>
      <c r="G107" s="60">
        <v>7</v>
      </c>
      <c r="H107" s="60">
        <v>0</v>
      </c>
      <c r="I107" s="60">
        <v>7</v>
      </c>
      <c r="J107" s="38"/>
      <c r="K107" s="72">
        <v>5</v>
      </c>
      <c r="L107" s="42"/>
    </row>
    <row r="108" spans="1:12" ht="25.5">
      <c r="A108" s="69" t="s">
        <v>63</v>
      </c>
      <c r="B108" s="70" t="s">
        <v>46</v>
      </c>
      <c r="C108" s="70" t="s">
        <v>243</v>
      </c>
      <c r="D108" s="60">
        <v>2</v>
      </c>
      <c r="E108" s="60">
        <v>1</v>
      </c>
      <c r="F108" s="60">
        <v>1</v>
      </c>
      <c r="G108" s="60">
        <v>1</v>
      </c>
      <c r="H108" s="60">
        <v>0</v>
      </c>
      <c r="I108" s="60">
        <v>1</v>
      </c>
      <c r="J108" s="38"/>
      <c r="K108" s="72">
        <v>1</v>
      </c>
      <c r="L108" s="42"/>
    </row>
    <row r="109" spans="1:12" ht="25.5">
      <c r="A109" s="69" t="s">
        <v>448</v>
      </c>
      <c r="B109" s="70" t="s">
        <v>46</v>
      </c>
      <c r="C109" s="70" t="s">
        <v>243</v>
      </c>
      <c r="D109" s="60">
        <v>20</v>
      </c>
      <c r="E109" s="60">
        <v>13</v>
      </c>
      <c r="F109" s="60">
        <v>9</v>
      </c>
      <c r="G109" s="60">
        <v>9</v>
      </c>
      <c r="H109" s="60">
        <v>0</v>
      </c>
      <c r="I109" s="60">
        <v>9</v>
      </c>
      <c r="J109" s="38"/>
      <c r="K109" s="72">
        <v>9</v>
      </c>
      <c r="L109" s="42"/>
    </row>
    <row r="110" spans="1:12" ht="25.5">
      <c r="A110" s="69" t="s">
        <v>545</v>
      </c>
      <c r="B110" s="70" t="s">
        <v>46</v>
      </c>
      <c r="C110" s="70" t="s">
        <v>243</v>
      </c>
      <c r="D110" s="60">
        <v>1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38"/>
      <c r="K110" s="72">
        <v>0</v>
      </c>
      <c r="L110" s="42"/>
    </row>
    <row r="111" spans="1:12" ht="12.75">
      <c r="A111" s="68" t="s">
        <v>224</v>
      </c>
      <c r="B111" s="68"/>
      <c r="C111" s="68"/>
      <c r="D111" s="59"/>
      <c r="E111" s="59"/>
      <c r="F111" s="59"/>
      <c r="G111" s="59"/>
      <c r="H111" s="59"/>
      <c r="I111" s="59"/>
      <c r="J111" s="38"/>
      <c r="K111" s="67"/>
      <c r="L111" s="42"/>
    </row>
    <row r="112" spans="1:12" ht="25.5">
      <c r="A112" s="69" t="s">
        <v>194</v>
      </c>
      <c r="B112" s="70" t="s">
        <v>46</v>
      </c>
      <c r="C112" s="70" t="s">
        <v>243</v>
      </c>
      <c r="D112" s="60">
        <v>10</v>
      </c>
      <c r="E112" s="60">
        <v>9</v>
      </c>
      <c r="F112" s="60">
        <v>7</v>
      </c>
      <c r="G112" s="60">
        <v>7</v>
      </c>
      <c r="H112" s="60">
        <v>0</v>
      </c>
      <c r="I112" s="60">
        <v>7</v>
      </c>
      <c r="J112" s="38"/>
      <c r="K112" s="72">
        <v>4</v>
      </c>
      <c r="L112" s="42"/>
    </row>
    <row r="113" spans="1:12" ht="25.5">
      <c r="A113" s="69" t="s">
        <v>194</v>
      </c>
      <c r="B113" s="70" t="s">
        <v>46</v>
      </c>
      <c r="C113" s="70" t="s">
        <v>255</v>
      </c>
      <c r="D113" s="60">
        <v>4</v>
      </c>
      <c r="E113" s="60">
        <v>4</v>
      </c>
      <c r="F113" s="60">
        <v>2</v>
      </c>
      <c r="G113" s="60">
        <v>2</v>
      </c>
      <c r="H113" s="60">
        <v>0</v>
      </c>
      <c r="I113" s="60">
        <v>2</v>
      </c>
      <c r="J113" s="38"/>
      <c r="K113" s="72">
        <v>1</v>
      </c>
      <c r="L113" s="42"/>
    </row>
    <row r="114" spans="1:12" ht="25.5">
      <c r="A114" s="69" t="s">
        <v>225</v>
      </c>
      <c r="B114" s="70" t="s">
        <v>46</v>
      </c>
      <c r="C114" s="70" t="s">
        <v>243</v>
      </c>
      <c r="D114" s="60">
        <v>4</v>
      </c>
      <c r="E114" s="60">
        <v>4</v>
      </c>
      <c r="F114" s="60">
        <v>4</v>
      </c>
      <c r="G114" s="60">
        <v>4</v>
      </c>
      <c r="H114" s="60">
        <v>0</v>
      </c>
      <c r="I114" s="60">
        <v>4</v>
      </c>
      <c r="J114" s="38"/>
      <c r="K114" s="72">
        <v>4</v>
      </c>
      <c r="L114" s="42"/>
    </row>
    <row r="115" spans="1:12" ht="25.5">
      <c r="A115" s="69" t="s">
        <v>226</v>
      </c>
      <c r="B115" s="70" t="s">
        <v>46</v>
      </c>
      <c r="C115" s="70" t="s">
        <v>243</v>
      </c>
      <c r="D115" s="60">
        <v>9</v>
      </c>
      <c r="E115" s="60">
        <v>5</v>
      </c>
      <c r="F115" s="60">
        <v>5</v>
      </c>
      <c r="G115" s="60">
        <v>5</v>
      </c>
      <c r="H115" s="60">
        <v>0</v>
      </c>
      <c r="I115" s="60">
        <v>5</v>
      </c>
      <c r="J115" s="38"/>
      <c r="K115" s="72">
        <v>3</v>
      </c>
      <c r="L115" s="42"/>
    </row>
    <row r="116" spans="1:12" ht="25.5">
      <c r="A116" s="69" t="s">
        <v>226</v>
      </c>
      <c r="B116" s="70" t="s">
        <v>46</v>
      </c>
      <c r="C116" s="70" t="s">
        <v>255</v>
      </c>
      <c r="D116" s="60">
        <v>2</v>
      </c>
      <c r="E116" s="60">
        <v>1</v>
      </c>
      <c r="F116" s="60">
        <v>1</v>
      </c>
      <c r="G116" s="60">
        <v>1</v>
      </c>
      <c r="H116" s="60">
        <v>0</v>
      </c>
      <c r="I116" s="60">
        <v>1</v>
      </c>
      <c r="J116" s="38"/>
      <c r="K116" s="72">
        <v>1</v>
      </c>
      <c r="L116" s="42"/>
    </row>
    <row r="117" spans="1:12" ht="25.5">
      <c r="A117" s="69" t="s">
        <v>227</v>
      </c>
      <c r="B117" s="70" t="s">
        <v>46</v>
      </c>
      <c r="C117" s="70" t="s">
        <v>243</v>
      </c>
      <c r="D117" s="60">
        <v>10</v>
      </c>
      <c r="E117" s="60">
        <v>10</v>
      </c>
      <c r="F117" s="60">
        <v>8</v>
      </c>
      <c r="G117" s="60">
        <v>8</v>
      </c>
      <c r="H117" s="60">
        <v>0</v>
      </c>
      <c r="I117" s="60">
        <v>8</v>
      </c>
      <c r="J117" s="38"/>
      <c r="K117" s="72">
        <v>6</v>
      </c>
      <c r="L117" s="42"/>
    </row>
    <row r="118" spans="1:12" ht="25.5">
      <c r="A118" s="69" t="s">
        <v>228</v>
      </c>
      <c r="B118" s="70" t="s">
        <v>46</v>
      </c>
      <c r="C118" s="70" t="s">
        <v>255</v>
      </c>
      <c r="D118" s="60">
        <v>3</v>
      </c>
      <c r="E118" s="60">
        <v>2</v>
      </c>
      <c r="F118" s="60">
        <v>1</v>
      </c>
      <c r="G118" s="60">
        <v>1</v>
      </c>
      <c r="H118" s="60">
        <v>0</v>
      </c>
      <c r="I118" s="60">
        <v>1</v>
      </c>
      <c r="J118" s="38"/>
      <c r="K118" s="72">
        <v>1</v>
      </c>
      <c r="L118" s="42"/>
    </row>
    <row r="119" spans="1:12" ht="25.5">
      <c r="A119" s="69" t="s">
        <v>594</v>
      </c>
      <c r="B119" s="70" t="s">
        <v>46</v>
      </c>
      <c r="C119" s="70" t="s">
        <v>243</v>
      </c>
      <c r="D119" s="60">
        <v>1</v>
      </c>
      <c r="E119" s="60">
        <v>1</v>
      </c>
      <c r="F119" s="60">
        <v>1</v>
      </c>
      <c r="G119" s="60">
        <v>1</v>
      </c>
      <c r="H119" s="60">
        <v>0</v>
      </c>
      <c r="I119" s="60">
        <v>1</v>
      </c>
      <c r="J119" s="38"/>
      <c r="K119" s="72">
        <v>1</v>
      </c>
      <c r="L119" s="42"/>
    </row>
    <row r="120" spans="1:12" ht="25.5">
      <c r="A120" s="69" t="s">
        <v>466</v>
      </c>
      <c r="B120" s="70" t="s">
        <v>46</v>
      </c>
      <c r="C120" s="70" t="s">
        <v>243</v>
      </c>
      <c r="D120" s="60">
        <v>14</v>
      </c>
      <c r="E120" s="60">
        <v>11</v>
      </c>
      <c r="F120" s="60">
        <v>8</v>
      </c>
      <c r="G120" s="60">
        <v>8</v>
      </c>
      <c r="H120" s="60">
        <v>0</v>
      </c>
      <c r="I120" s="60">
        <v>8</v>
      </c>
      <c r="J120" s="38"/>
      <c r="K120" s="72">
        <v>8</v>
      </c>
      <c r="L120" s="42"/>
    </row>
    <row r="121" spans="1:12" ht="12.75">
      <c r="A121" s="68" t="s">
        <v>197</v>
      </c>
      <c r="B121" s="68"/>
      <c r="C121" s="68"/>
      <c r="D121" s="59"/>
      <c r="E121" s="59"/>
      <c r="F121" s="59"/>
      <c r="G121" s="59"/>
      <c r="H121" s="59"/>
      <c r="I121" s="59"/>
      <c r="J121" s="38"/>
      <c r="K121" s="67"/>
      <c r="L121" s="42"/>
    </row>
    <row r="122" spans="1:12" ht="25.5">
      <c r="A122" s="69" t="s">
        <v>197</v>
      </c>
      <c r="B122" s="70" t="s">
        <v>46</v>
      </c>
      <c r="C122" s="70" t="s">
        <v>243</v>
      </c>
      <c r="D122" s="60">
        <v>16</v>
      </c>
      <c r="E122" s="60">
        <v>11</v>
      </c>
      <c r="F122" s="60">
        <v>11</v>
      </c>
      <c r="G122" s="60">
        <v>11</v>
      </c>
      <c r="H122" s="60">
        <v>0</v>
      </c>
      <c r="I122" s="60">
        <v>11</v>
      </c>
      <c r="J122" s="38"/>
      <c r="K122" s="72">
        <v>10</v>
      </c>
      <c r="L122" s="42"/>
    </row>
    <row r="123" spans="1:12" ht="25.5">
      <c r="A123" s="69" t="s">
        <v>197</v>
      </c>
      <c r="B123" s="70" t="s">
        <v>46</v>
      </c>
      <c r="C123" s="70" t="s">
        <v>255</v>
      </c>
      <c r="D123" s="60">
        <v>10</v>
      </c>
      <c r="E123" s="60">
        <v>7</v>
      </c>
      <c r="F123" s="60">
        <v>6</v>
      </c>
      <c r="G123" s="60">
        <v>6</v>
      </c>
      <c r="H123" s="60">
        <v>0</v>
      </c>
      <c r="I123" s="60">
        <v>6</v>
      </c>
      <c r="J123" s="38"/>
      <c r="K123" s="72">
        <v>6</v>
      </c>
      <c r="L123" s="42"/>
    </row>
    <row r="124" spans="1:12" ht="25.5">
      <c r="A124" s="69" t="s">
        <v>436</v>
      </c>
      <c r="B124" s="70" t="s">
        <v>46</v>
      </c>
      <c r="C124" s="70" t="s">
        <v>243</v>
      </c>
      <c r="D124" s="60">
        <v>13</v>
      </c>
      <c r="E124" s="60">
        <v>12</v>
      </c>
      <c r="F124" s="60">
        <v>12</v>
      </c>
      <c r="G124" s="60">
        <v>12</v>
      </c>
      <c r="H124" s="60">
        <v>0</v>
      </c>
      <c r="I124" s="60">
        <v>12</v>
      </c>
      <c r="J124" s="38"/>
      <c r="K124" s="72">
        <v>11</v>
      </c>
      <c r="L124" s="42"/>
    </row>
    <row r="125" spans="1:12" ht="25.5">
      <c r="A125" s="69" t="s">
        <v>436</v>
      </c>
      <c r="B125" s="70" t="s">
        <v>46</v>
      </c>
      <c r="C125" s="70" t="s">
        <v>255</v>
      </c>
      <c r="D125" s="60">
        <v>5</v>
      </c>
      <c r="E125" s="60">
        <v>4</v>
      </c>
      <c r="F125" s="60">
        <v>4</v>
      </c>
      <c r="G125" s="60">
        <v>4</v>
      </c>
      <c r="H125" s="60">
        <v>0</v>
      </c>
      <c r="I125" s="60">
        <v>4</v>
      </c>
      <c r="J125" s="38"/>
      <c r="K125" s="72">
        <v>4</v>
      </c>
      <c r="L125" s="42"/>
    </row>
    <row r="126" spans="1:12" ht="12.75">
      <c r="A126" s="68" t="s">
        <v>199</v>
      </c>
      <c r="B126" s="68"/>
      <c r="C126" s="68"/>
      <c r="D126" s="59"/>
      <c r="E126" s="59"/>
      <c r="F126" s="59"/>
      <c r="G126" s="59"/>
      <c r="H126" s="59"/>
      <c r="I126" s="59"/>
      <c r="J126" s="38"/>
      <c r="K126" s="72"/>
      <c r="L126" s="42"/>
    </row>
    <row r="127" spans="1:12" ht="25.5">
      <c r="A127" s="69" t="s">
        <v>181</v>
      </c>
      <c r="B127" s="70" t="s">
        <v>46</v>
      </c>
      <c r="C127" s="70" t="s">
        <v>243</v>
      </c>
      <c r="D127" s="60">
        <v>10</v>
      </c>
      <c r="E127" s="60">
        <v>10</v>
      </c>
      <c r="F127" s="60">
        <v>8</v>
      </c>
      <c r="G127" s="60">
        <v>8</v>
      </c>
      <c r="H127" s="60">
        <v>0</v>
      </c>
      <c r="I127" s="60">
        <v>8</v>
      </c>
      <c r="J127" s="38"/>
      <c r="K127" s="72">
        <v>5</v>
      </c>
      <c r="L127" s="42"/>
    </row>
    <row r="128" spans="1:12" ht="25.5">
      <c r="A128" s="69" t="s">
        <v>229</v>
      </c>
      <c r="B128" s="70" t="s">
        <v>46</v>
      </c>
      <c r="C128" s="70" t="s">
        <v>243</v>
      </c>
      <c r="D128" s="60">
        <v>12</v>
      </c>
      <c r="E128" s="60">
        <v>10</v>
      </c>
      <c r="F128" s="60">
        <v>8</v>
      </c>
      <c r="G128" s="60">
        <v>8</v>
      </c>
      <c r="H128" s="60">
        <v>0</v>
      </c>
      <c r="I128" s="60">
        <v>8</v>
      </c>
      <c r="J128" s="38"/>
      <c r="K128" s="72">
        <v>7</v>
      </c>
      <c r="L128" s="42"/>
    </row>
    <row r="129" spans="1:12" ht="25.5">
      <c r="A129" s="69" t="s">
        <v>201</v>
      </c>
      <c r="B129" s="70" t="s">
        <v>46</v>
      </c>
      <c r="C129" s="70" t="s">
        <v>243</v>
      </c>
      <c r="D129" s="60">
        <v>19</v>
      </c>
      <c r="E129" s="60">
        <v>16</v>
      </c>
      <c r="F129" s="60">
        <v>12</v>
      </c>
      <c r="G129" s="60">
        <v>12</v>
      </c>
      <c r="H129" s="60">
        <v>0</v>
      </c>
      <c r="I129" s="60">
        <v>12</v>
      </c>
      <c r="J129" s="38"/>
      <c r="K129" s="72">
        <v>12</v>
      </c>
      <c r="L129" s="42"/>
    </row>
    <row r="130" spans="1:12" ht="25.5">
      <c r="A130" s="69" t="s">
        <v>231</v>
      </c>
      <c r="B130" s="70" t="s">
        <v>46</v>
      </c>
      <c r="C130" s="70" t="s">
        <v>243</v>
      </c>
      <c r="D130" s="60">
        <v>20</v>
      </c>
      <c r="E130" s="60">
        <v>15</v>
      </c>
      <c r="F130" s="60">
        <v>12</v>
      </c>
      <c r="G130" s="60">
        <v>12</v>
      </c>
      <c r="H130" s="60">
        <v>0</v>
      </c>
      <c r="I130" s="60">
        <v>12</v>
      </c>
      <c r="J130" s="38"/>
      <c r="K130" s="72">
        <v>8</v>
      </c>
      <c r="L130" s="42"/>
    </row>
    <row r="131" spans="1:12" ht="25.5">
      <c r="A131" s="69" t="s">
        <v>593</v>
      </c>
      <c r="B131" s="70" t="s">
        <v>46</v>
      </c>
      <c r="C131" s="70" t="s">
        <v>243</v>
      </c>
      <c r="D131" s="60">
        <v>3</v>
      </c>
      <c r="E131" s="60">
        <v>1</v>
      </c>
      <c r="F131" s="60">
        <v>1</v>
      </c>
      <c r="G131" s="60">
        <v>1</v>
      </c>
      <c r="H131" s="60">
        <v>0</v>
      </c>
      <c r="I131" s="60">
        <v>1</v>
      </c>
      <c r="J131" s="88"/>
      <c r="K131" s="66">
        <v>1</v>
      </c>
      <c r="L131" s="42"/>
    </row>
    <row r="132" spans="1:12" ht="25.5">
      <c r="A132" s="69" t="s">
        <v>64</v>
      </c>
      <c r="B132" s="70" t="s">
        <v>46</v>
      </c>
      <c r="C132" s="70" t="s">
        <v>243</v>
      </c>
      <c r="D132" s="60">
        <v>3</v>
      </c>
      <c r="E132" s="60">
        <v>2</v>
      </c>
      <c r="F132" s="60">
        <v>1</v>
      </c>
      <c r="G132" s="60">
        <v>1</v>
      </c>
      <c r="H132" s="60">
        <v>0</v>
      </c>
      <c r="I132" s="60">
        <v>1</v>
      </c>
      <c r="J132" s="88"/>
      <c r="K132" s="66">
        <v>1</v>
      </c>
      <c r="L132" s="42"/>
    </row>
    <row r="133" spans="1:12" ht="12.75">
      <c r="A133" s="68" t="s">
        <v>206</v>
      </c>
      <c r="B133" s="70"/>
      <c r="C133" s="70"/>
      <c r="D133" s="60"/>
      <c r="E133" s="60"/>
      <c r="F133" s="60"/>
      <c r="G133" s="60"/>
      <c r="H133" s="60"/>
      <c r="I133" s="60"/>
      <c r="J133" s="88"/>
      <c r="K133" s="80"/>
      <c r="L133" s="42"/>
    </row>
    <row r="134" spans="1:12" ht="25.5">
      <c r="A134" s="69" t="s">
        <v>232</v>
      </c>
      <c r="B134" s="70" t="s">
        <v>46</v>
      </c>
      <c r="C134" s="70" t="s">
        <v>243</v>
      </c>
      <c r="D134" s="60">
        <v>4</v>
      </c>
      <c r="E134" s="60">
        <v>4</v>
      </c>
      <c r="F134" s="60">
        <v>3</v>
      </c>
      <c r="G134" s="60">
        <v>3</v>
      </c>
      <c r="H134" s="60">
        <v>0</v>
      </c>
      <c r="I134" s="60">
        <v>3</v>
      </c>
      <c r="J134" s="88"/>
      <c r="K134" s="66">
        <v>3</v>
      </c>
      <c r="L134" s="42"/>
    </row>
    <row r="135" spans="1:12" ht="25.5">
      <c r="A135" s="69" t="s">
        <v>440</v>
      </c>
      <c r="B135" s="70" t="s">
        <v>46</v>
      </c>
      <c r="C135" s="70" t="s">
        <v>243</v>
      </c>
      <c r="D135" s="60">
        <v>4</v>
      </c>
      <c r="E135" s="60">
        <v>3</v>
      </c>
      <c r="F135" s="60">
        <v>2</v>
      </c>
      <c r="G135" s="60">
        <v>2</v>
      </c>
      <c r="H135" s="60">
        <v>0</v>
      </c>
      <c r="I135" s="60">
        <v>2</v>
      </c>
      <c r="J135" s="88"/>
      <c r="K135" s="66">
        <v>1</v>
      </c>
      <c r="L135" s="42"/>
    </row>
    <row r="136" spans="1:12" ht="25.5">
      <c r="A136" s="69" t="s">
        <v>62</v>
      </c>
      <c r="B136" s="70" t="s">
        <v>46</v>
      </c>
      <c r="C136" s="70" t="s">
        <v>243</v>
      </c>
      <c r="D136" s="60">
        <v>25</v>
      </c>
      <c r="E136" s="60">
        <v>23</v>
      </c>
      <c r="F136" s="60">
        <v>21</v>
      </c>
      <c r="G136" s="60">
        <v>21</v>
      </c>
      <c r="H136" s="60">
        <v>0</v>
      </c>
      <c r="I136" s="60">
        <v>21</v>
      </c>
      <c r="J136" s="88"/>
      <c r="K136" s="66">
        <v>9</v>
      </c>
      <c r="L136" s="42"/>
    </row>
    <row r="137" spans="1:12" ht="25.5">
      <c r="A137" s="69" t="s">
        <v>234</v>
      </c>
      <c r="B137" s="70" t="s">
        <v>46</v>
      </c>
      <c r="C137" s="70" t="s">
        <v>243</v>
      </c>
      <c r="D137" s="60">
        <v>1</v>
      </c>
      <c r="E137" s="60">
        <v>1</v>
      </c>
      <c r="F137" s="60">
        <v>1</v>
      </c>
      <c r="G137" s="60">
        <v>1</v>
      </c>
      <c r="H137" s="60">
        <v>0</v>
      </c>
      <c r="I137" s="60">
        <v>1</v>
      </c>
      <c r="J137" s="88"/>
      <c r="K137" s="66">
        <v>1</v>
      </c>
      <c r="L137" s="42"/>
    </row>
    <row r="138" spans="1:12" ht="25.5">
      <c r="A138" s="69" t="s">
        <v>233</v>
      </c>
      <c r="B138" s="70" t="s">
        <v>46</v>
      </c>
      <c r="C138" s="70" t="s">
        <v>243</v>
      </c>
      <c r="D138" s="60">
        <v>1</v>
      </c>
      <c r="E138" s="60">
        <v>1</v>
      </c>
      <c r="F138" s="60">
        <v>1</v>
      </c>
      <c r="G138" s="60">
        <v>1</v>
      </c>
      <c r="H138" s="60">
        <v>0</v>
      </c>
      <c r="I138" s="60">
        <v>1</v>
      </c>
      <c r="J138" s="88"/>
      <c r="K138" s="66">
        <v>1</v>
      </c>
      <c r="L138" s="42"/>
    </row>
    <row r="139" spans="1:12" ht="25.5">
      <c r="A139" s="69" t="s">
        <v>235</v>
      </c>
      <c r="B139" s="70" t="s">
        <v>46</v>
      </c>
      <c r="C139" s="70" t="s">
        <v>243</v>
      </c>
      <c r="D139" s="60">
        <v>3</v>
      </c>
      <c r="E139" s="60">
        <v>3</v>
      </c>
      <c r="F139" s="60">
        <v>3</v>
      </c>
      <c r="G139" s="60">
        <v>3</v>
      </c>
      <c r="H139" s="60">
        <v>0</v>
      </c>
      <c r="I139" s="60">
        <v>3</v>
      </c>
      <c r="J139" s="88"/>
      <c r="K139" s="66">
        <v>1</v>
      </c>
      <c r="L139" s="42"/>
    </row>
    <row r="140" spans="1:12" ht="25.5">
      <c r="A140" s="69" t="s">
        <v>12</v>
      </c>
      <c r="B140" s="70" t="s">
        <v>46</v>
      </c>
      <c r="C140" s="70" t="s">
        <v>243</v>
      </c>
      <c r="D140" s="60">
        <v>1</v>
      </c>
      <c r="E140" s="60">
        <v>1</v>
      </c>
      <c r="F140" s="60">
        <v>0</v>
      </c>
      <c r="G140" s="60">
        <v>0</v>
      </c>
      <c r="H140" s="60">
        <v>0</v>
      </c>
      <c r="I140" s="60">
        <v>0</v>
      </c>
      <c r="J140" s="88"/>
      <c r="K140" s="66">
        <v>0</v>
      </c>
      <c r="L140" s="42"/>
    </row>
    <row r="141" spans="1:12" ht="25.5">
      <c r="A141" s="69" t="s">
        <v>183</v>
      </c>
      <c r="B141" s="70" t="s">
        <v>46</v>
      </c>
      <c r="C141" s="70" t="s">
        <v>243</v>
      </c>
      <c r="D141" s="60">
        <v>26</v>
      </c>
      <c r="E141" s="60">
        <v>19</v>
      </c>
      <c r="F141" s="60">
        <v>18</v>
      </c>
      <c r="G141" s="60">
        <v>18</v>
      </c>
      <c r="H141" s="60">
        <v>0</v>
      </c>
      <c r="I141" s="60">
        <v>18</v>
      </c>
      <c r="J141" s="88"/>
      <c r="K141" s="66">
        <v>14</v>
      </c>
      <c r="L141" s="42"/>
    </row>
    <row r="142" spans="1:12" ht="25.5">
      <c r="A142" s="69" t="s">
        <v>465</v>
      </c>
      <c r="B142" s="70" t="s">
        <v>46</v>
      </c>
      <c r="C142" s="70" t="s">
        <v>243</v>
      </c>
      <c r="D142" s="60">
        <v>2</v>
      </c>
      <c r="E142" s="60">
        <v>2</v>
      </c>
      <c r="F142" s="60">
        <v>2</v>
      </c>
      <c r="G142" s="60">
        <v>2</v>
      </c>
      <c r="H142" s="60">
        <v>0</v>
      </c>
      <c r="I142" s="60">
        <v>2</v>
      </c>
      <c r="J142" s="88"/>
      <c r="K142" s="66">
        <v>2</v>
      </c>
      <c r="L142" s="42"/>
    </row>
    <row r="143" spans="1:12" ht="25.5">
      <c r="A143" s="69" t="s">
        <v>485</v>
      </c>
      <c r="B143" s="70" t="s">
        <v>46</v>
      </c>
      <c r="C143" s="70" t="s">
        <v>243</v>
      </c>
      <c r="D143" s="60">
        <v>2</v>
      </c>
      <c r="E143" s="60">
        <v>2</v>
      </c>
      <c r="F143" s="60">
        <v>2</v>
      </c>
      <c r="G143" s="60">
        <v>2</v>
      </c>
      <c r="H143" s="60">
        <v>0</v>
      </c>
      <c r="I143" s="60">
        <v>2</v>
      </c>
      <c r="J143" s="88"/>
      <c r="K143" s="66">
        <v>2</v>
      </c>
      <c r="L143" s="42"/>
    </row>
    <row r="144" spans="1:12" ht="25.5">
      <c r="A144" s="69" t="s">
        <v>571</v>
      </c>
      <c r="B144" s="70" t="s">
        <v>46</v>
      </c>
      <c r="C144" s="70" t="s">
        <v>243</v>
      </c>
      <c r="D144" s="60">
        <v>3</v>
      </c>
      <c r="E144" s="60">
        <v>1</v>
      </c>
      <c r="F144" s="60">
        <v>1</v>
      </c>
      <c r="G144" s="60">
        <v>1</v>
      </c>
      <c r="H144" s="60">
        <v>0</v>
      </c>
      <c r="I144" s="60">
        <v>1</v>
      </c>
      <c r="J144" s="88"/>
      <c r="K144" s="66">
        <v>0</v>
      </c>
      <c r="L144" s="42"/>
    </row>
    <row r="145" spans="1:12" ht="25.5">
      <c r="A145" s="69" t="s">
        <v>592</v>
      </c>
      <c r="B145" s="70" t="s">
        <v>46</v>
      </c>
      <c r="C145" s="70" t="s">
        <v>243</v>
      </c>
      <c r="D145" s="60">
        <v>1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88"/>
      <c r="K145" s="66">
        <v>0</v>
      </c>
      <c r="L145" s="42"/>
    </row>
    <row r="146" spans="1:12" ht="25.5">
      <c r="A146" s="69" t="s">
        <v>572</v>
      </c>
      <c r="B146" s="70" t="s">
        <v>46</v>
      </c>
      <c r="C146" s="70" t="s">
        <v>243</v>
      </c>
      <c r="D146" s="60">
        <v>4</v>
      </c>
      <c r="E146" s="60">
        <v>3</v>
      </c>
      <c r="F146" s="60">
        <v>3</v>
      </c>
      <c r="G146" s="60">
        <v>3</v>
      </c>
      <c r="H146" s="60">
        <v>0</v>
      </c>
      <c r="I146" s="60">
        <v>3</v>
      </c>
      <c r="J146" s="88"/>
      <c r="K146" s="66">
        <v>3</v>
      </c>
      <c r="L146" s="42"/>
    </row>
    <row r="147" spans="1:12" ht="12.75">
      <c r="A147" s="68" t="s">
        <v>185</v>
      </c>
      <c r="B147" s="68"/>
      <c r="C147" s="30"/>
      <c r="D147" s="73"/>
      <c r="E147" s="73"/>
      <c r="F147" s="73"/>
      <c r="G147" s="73"/>
      <c r="H147" s="73"/>
      <c r="I147" s="73"/>
      <c r="J147" s="88"/>
      <c r="K147" s="80"/>
      <c r="L147" s="42"/>
    </row>
    <row r="148" spans="1:12" ht="12.75">
      <c r="A148" s="69" t="s">
        <v>185</v>
      </c>
      <c r="B148" s="70" t="s">
        <v>40</v>
      </c>
      <c r="C148" s="70" t="s">
        <v>243</v>
      </c>
      <c r="D148" s="60">
        <v>7</v>
      </c>
      <c r="E148" s="60">
        <v>7</v>
      </c>
      <c r="F148" s="60">
        <v>7</v>
      </c>
      <c r="G148" s="60">
        <v>7</v>
      </c>
      <c r="H148" s="60">
        <v>0</v>
      </c>
      <c r="I148" s="60">
        <v>7</v>
      </c>
      <c r="J148" s="88"/>
      <c r="K148" s="66">
        <v>6</v>
      </c>
      <c r="L148" s="42"/>
    </row>
    <row r="149" spans="1:12" ht="12.75">
      <c r="A149" s="69" t="s">
        <v>209</v>
      </c>
      <c r="B149" s="70" t="s">
        <v>40</v>
      </c>
      <c r="C149" s="70" t="s">
        <v>243</v>
      </c>
      <c r="D149" s="60">
        <v>7</v>
      </c>
      <c r="E149" s="60">
        <v>5</v>
      </c>
      <c r="F149" s="60">
        <v>5</v>
      </c>
      <c r="G149" s="60">
        <v>5</v>
      </c>
      <c r="H149" s="60">
        <v>0</v>
      </c>
      <c r="I149" s="60">
        <v>5</v>
      </c>
      <c r="J149" s="88"/>
      <c r="K149" s="66">
        <v>4</v>
      </c>
      <c r="L149" s="42"/>
    </row>
    <row r="150" spans="1:12" ht="12.75">
      <c r="A150" s="69" t="s">
        <v>65</v>
      </c>
      <c r="B150" s="70" t="s">
        <v>40</v>
      </c>
      <c r="C150" s="70" t="s">
        <v>243</v>
      </c>
      <c r="D150" s="60">
        <v>15</v>
      </c>
      <c r="E150" s="60">
        <v>11</v>
      </c>
      <c r="F150" s="60">
        <v>11</v>
      </c>
      <c r="G150" s="60">
        <v>11</v>
      </c>
      <c r="H150" s="60">
        <v>0</v>
      </c>
      <c r="I150" s="60">
        <v>11</v>
      </c>
      <c r="J150" s="88"/>
      <c r="K150" s="66">
        <v>10</v>
      </c>
      <c r="L150" s="42"/>
    </row>
    <row r="151" spans="1:12" ht="12.75">
      <c r="A151" s="68" t="s">
        <v>186</v>
      </c>
      <c r="B151" s="70"/>
      <c r="C151" s="70"/>
      <c r="D151" s="60"/>
      <c r="E151" s="60"/>
      <c r="F151" s="60"/>
      <c r="G151" s="60"/>
      <c r="H151" s="60"/>
      <c r="I151" s="60"/>
      <c r="J151" s="88"/>
      <c r="K151" s="80"/>
      <c r="L151" s="42"/>
    </row>
    <row r="152" spans="1:12" ht="12.75">
      <c r="A152" s="30" t="s">
        <v>111</v>
      </c>
      <c r="B152" s="70" t="s">
        <v>40</v>
      </c>
      <c r="C152" s="60" t="s">
        <v>243</v>
      </c>
      <c r="D152" s="60">
        <v>1</v>
      </c>
      <c r="E152" s="60">
        <v>1</v>
      </c>
      <c r="F152" s="60">
        <v>1</v>
      </c>
      <c r="G152" s="60">
        <v>1</v>
      </c>
      <c r="H152" s="60">
        <v>0</v>
      </c>
      <c r="I152" s="60">
        <v>1</v>
      </c>
      <c r="J152" s="88"/>
      <c r="K152" s="66">
        <v>0</v>
      </c>
      <c r="L152" s="42"/>
    </row>
    <row r="153" spans="1:12" ht="12.75">
      <c r="A153" s="69" t="s">
        <v>184</v>
      </c>
      <c r="B153" s="70" t="s">
        <v>40</v>
      </c>
      <c r="C153" s="60" t="s">
        <v>243</v>
      </c>
      <c r="D153" s="60">
        <v>1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88"/>
      <c r="K153" s="66">
        <v>0</v>
      </c>
      <c r="L153" s="42"/>
    </row>
    <row r="154" spans="1:12" ht="12.75">
      <c r="A154" s="69" t="s">
        <v>184</v>
      </c>
      <c r="B154" s="70" t="s">
        <v>40</v>
      </c>
      <c r="C154" s="60" t="s">
        <v>255</v>
      </c>
      <c r="D154" s="60">
        <v>1</v>
      </c>
      <c r="E154" s="60">
        <v>1</v>
      </c>
      <c r="F154" s="60">
        <v>1</v>
      </c>
      <c r="G154" s="60">
        <v>1</v>
      </c>
      <c r="H154" s="60">
        <v>0</v>
      </c>
      <c r="I154" s="60">
        <v>1</v>
      </c>
      <c r="J154" s="88"/>
      <c r="K154" s="66">
        <v>1</v>
      </c>
      <c r="L154" s="42"/>
    </row>
    <row r="155" spans="1:12" ht="12.75">
      <c r="A155" s="30" t="s">
        <v>112</v>
      </c>
      <c r="B155" s="70" t="s">
        <v>40</v>
      </c>
      <c r="C155" s="70" t="s">
        <v>243</v>
      </c>
      <c r="D155" s="60">
        <v>2</v>
      </c>
      <c r="E155" s="60">
        <v>2</v>
      </c>
      <c r="F155" s="60">
        <v>1</v>
      </c>
      <c r="G155" s="60">
        <v>1</v>
      </c>
      <c r="H155" s="60">
        <v>0</v>
      </c>
      <c r="I155" s="60">
        <v>1</v>
      </c>
      <c r="J155" s="88"/>
      <c r="K155" s="66">
        <v>0</v>
      </c>
      <c r="L155" s="42"/>
    </row>
    <row r="156" spans="1:12" ht="12.75">
      <c r="A156" s="69" t="s">
        <v>77</v>
      </c>
      <c r="B156" s="70" t="s">
        <v>40</v>
      </c>
      <c r="C156" s="70" t="s">
        <v>243</v>
      </c>
      <c r="D156" s="60">
        <v>1</v>
      </c>
      <c r="E156" s="60">
        <v>1</v>
      </c>
      <c r="F156" s="60">
        <v>1</v>
      </c>
      <c r="G156" s="60">
        <v>1</v>
      </c>
      <c r="H156" s="60">
        <v>0</v>
      </c>
      <c r="I156" s="60">
        <v>1</v>
      </c>
      <c r="J156" s="88"/>
      <c r="K156" s="66">
        <v>1</v>
      </c>
      <c r="L156" s="42"/>
    </row>
    <row r="157" spans="1:12" ht="12.75">
      <c r="A157" s="74" t="s">
        <v>783</v>
      </c>
      <c r="B157" s="70" t="s">
        <v>40</v>
      </c>
      <c r="C157" s="70" t="s">
        <v>243</v>
      </c>
      <c r="D157" s="60">
        <v>3</v>
      </c>
      <c r="E157" s="60">
        <v>1</v>
      </c>
      <c r="F157" s="60">
        <v>1</v>
      </c>
      <c r="G157" s="60">
        <v>1</v>
      </c>
      <c r="H157" s="60">
        <v>0</v>
      </c>
      <c r="I157" s="60">
        <v>1</v>
      </c>
      <c r="J157" s="88"/>
      <c r="K157" s="66">
        <v>1</v>
      </c>
      <c r="L157" s="42"/>
    </row>
    <row r="158" spans="1:12" ht="12.75">
      <c r="A158" s="74" t="s">
        <v>113</v>
      </c>
      <c r="B158" s="70" t="s">
        <v>40</v>
      </c>
      <c r="C158" s="70" t="s">
        <v>243</v>
      </c>
      <c r="D158" s="60">
        <v>3</v>
      </c>
      <c r="E158" s="60">
        <v>2</v>
      </c>
      <c r="F158" s="60">
        <v>2</v>
      </c>
      <c r="G158" s="60">
        <v>2</v>
      </c>
      <c r="H158" s="60">
        <v>0</v>
      </c>
      <c r="I158" s="60">
        <v>2</v>
      </c>
      <c r="J158" s="88"/>
      <c r="K158" s="66">
        <v>1</v>
      </c>
      <c r="L158" s="42"/>
    </row>
    <row r="159" spans="1:12" ht="12.75">
      <c r="A159" s="74" t="s">
        <v>575</v>
      </c>
      <c r="B159" s="70" t="s">
        <v>40</v>
      </c>
      <c r="C159" s="60" t="s">
        <v>243</v>
      </c>
      <c r="D159" s="60">
        <v>1</v>
      </c>
      <c r="E159" s="60">
        <v>1</v>
      </c>
      <c r="F159" s="60">
        <v>1</v>
      </c>
      <c r="G159" s="60">
        <v>1</v>
      </c>
      <c r="H159" s="60">
        <v>0</v>
      </c>
      <c r="I159" s="60">
        <v>1</v>
      </c>
      <c r="J159" s="88"/>
      <c r="K159" s="66">
        <v>1</v>
      </c>
      <c r="L159" s="42"/>
    </row>
    <row r="160" spans="1:12" ht="12.75">
      <c r="A160" s="69" t="s">
        <v>114</v>
      </c>
      <c r="B160" s="60" t="s">
        <v>40</v>
      </c>
      <c r="C160" s="60" t="s">
        <v>243</v>
      </c>
      <c r="D160" s="60">
        <v>16</v>
      </c>
      <c r="E160" s="60">
        <v>13</v>
      </c>
      <c r="F160" s="60">
        <v>13</v>
      </c>
      <c r="G160" s="60">
        <v>13</v>
      </c>
      <c r="H160" s="60">
        <v>0</v>
      </c>
      <c r="I160" s="60">
        <v>13</v>
      </c>
      <c r="J160" s="88"/>
      <c r="K160" s="66">
        <v>13</v>
      </c>
      <c r="L160" s="42"/>
    </row>
    <row r="161" spans="1:12" ht="12.75">
      <c r="A161" s="69" t="s">
        <v>115</v>
      </c>
      <c r="B161" s="70" t="s">
        <v>40</v>
      </c>
      <c r="C161" s="70" t="s">
        <v>243</v>
      </c>
      <c r="D161" s="60">
        <v>3</v>
      </c>
      <c r="E161" s="60">
        <v>1</v>
      </c>
      <c r="F161" s="60">
        <v>1</v>
      </c>
      <c r="G161" s="60">
        <v>1</v>
      </c>
      <c r="H161" s="60">
        <v>0</v>
      </c>
      <c r="I161" s="60">
        <v>1</v>
      </c>
      <c r="J161" s="88"/>
      <c r="K161" s="66">
        <v>1</v>
      </c>
      <c r="L161" s="42"/>
    </row>
    <row r="162" spans="1:12" ht="12.75">
      <c r="A162" s="69" t="s">
        <v>115</v>
      </c>
      <c r="B162" s="70" t="s">
        <v>40</v>
      </c>
      <c r="C162" s="70" t="s">
        <v>255</v>
      </c>
      <c r="D162" s="60">
        <v>1</v>
      </c>
      <c r="E162" s="60">
        <v>1</v>
      </c>
      <c r="F162" s="60">
        <v>0</v>
      </c>
      <c r="G162" s="60">
        <v>0</v>
      </c>
      <c r="H162" s="60">
        <v>0</v>
      </c>
      <c r="I162" s="60">
        <v>0</v>
      </c>
      <c r="J162" s="88"/>
      <c r="K162" s="66">
        <v>0</v>
      </c>
      <c r="L162" s="42"/>
    </row>
    <row r="163" spans="1:12" ht="12.75">
      <c r="A163" s="69" t="s">
        <v>116</v>
      </c>
      <c r="B163" s="70" t="s">
        <v>40</v>
      </c>
      <c r="C163" s="60" t="s">
        <v>243</v>
      </c>
      <c r="D163" s="60">
        <v>7</v>
      </c>
      <c r="E163" s="60">
        <v>7</v>
      </c>
      <c r="F163" s="60">
        <v>7</v>
      </c>
      <c r="G163" s="60">
        <v>7</v>
      </c>
      <c r="H163" s="60">
        <v>0</v>
      </c>
      <c r="I163" s="60">
        <v>7</v>
      </c>
      <c r="J163" s="88"/>
      <c r="K163" s="66">
        <v>7</v>
      </c>
      <c r="L163" s="42"/>
    </row>
    <row r="164" spans="1:12" ht="12.75">
      <c r="A164" s="69" t="s">
        <v>116</v>
      </c>
      <c r="B164" s="70" t="s">
        <v>40</v>
      </c>
      <c r="C164" s="60" t="s">
        <v>255</v>
      </c>
      <c r="D164" s="60">
        <v>1</v>
      </c>
      <c r="E164" s="60">
        <v>1</v>
      </c>
      <c r="F164" s="60">
        <v>1</v>
      </c>
      <c r="G164" s="60">
        <v>1</v>
      </c>
      <c r="H164" s="60">
        <v>0</v>
      </c>
      <c r="I164" s="60">
        <v>1</v>
      </c>
      <c r="J164" s="88"/>
      <c r="K164" s="66">
        <v>1</v>
      </c>
      <c r="L164" s="42"/>
    </row>
    <row r="165" spans="1:12" ht="12.75">
      <c r="A165" s="69" t="s">
        <v>146</v>
      </c>
      <c r="B165" s="70" t="s">
        <v>40</v>
      </c>
      <c r="C165" s="60" t="s">
        <v>243</v>
      </c>
      <c r="D165" s="60">
        <v>1</v>
      </c>
      <c r="E165" s="60">
        <v>1</v>
      </c>
      <c r="F165" s="60">
        <v>1</v>
      </c>
      <c r="G165" s="60">
        <v>1</v>
      </c>
      <c r="H165" s="60">
        <v>0</v>
      </c>
      <c r="I165" s="60">
        <v>1</v>
      </c>
      <c r="J165" s="88"/>
      <c r="K165" s="66">
        <v>1</v>
      </c>
      <c r="L165" s="42"/>
    </row>
    <row r="166" spans="1:12" ht="12.75">
      <c r="A166" s="69" t="s">
        <v>117</v>
      </c>
      <c r="B166" s="70" t="s">
        <v>40</v>
      </c>
      <c r="C166" s="60" t="s">
        <v>243</v>
      </c>
      <c r="D166" s="60">
        <v>3</v>
      </c>
      <c r="E166" s="60">
        <v>3</v>
      </c>
      <c r="F166" s="60">
        <v>3</v>
      </c>
      <c r="G166" s="60">
        <v>3</v>
      </c>
      <c r="H166" s="60">
        <v>0</v>
      </c>
      <c r="I166" s="60">
        <v>3</v>
      </c>
      <c r="J166" s="88"/>
      <c r="K166" s="66">
        <v>2</v>
      </c>
      <c r="L166" s="42"/>
    </row>
    <row r="167" spans="1:12" ht="12.75">
      <c r="A167" s="68" t="s">
        <v>190</v>
      </c>
      <c r="B167" s="68"/>
      <c r="C167" s="59"/>
      <c r="D167" s="59"/>
      <c r="E167" s="59"/>
      <c r="F167" s="59"/>
      <c r="G167" s="59"/>
      <c r="H167" s="59"/>
      <c r="I167" s="59"/>
      <c r="J167" s="88"/>
      <c r="K167" s="80"/>
      <c r="L167" s="42"/>
    </row>
    <row r="168" spans="1:12" ht="12.75">
      <c r="A168" s="69" t="s">
        <v>218</v>
      </c>
      <c r="B168" s="70" t="s">
        <v>40</v>
      </c>
      <c r="C168" s="70" t="s">
        <v>243</v>
      </c>
      <c r="D168" s="60">
        <v>6</v>
      </c>
      <c r="E168" s="60">
        <v>6</v>
      </c>
      <c r="F168" s="60">
        <v>6</v>
      </c>
      <c r="G168" s="60">
        <v>6</v>
      </c>
      <c r="H168" s="60">
        <v>0</v>
      </c>
      <c r="I168" s="60">
        <v>6</v>
      </c>
      <c r="J168" s="88"/>
      <c r="K168" s="66">
        <v>6</v>
      </c>
      <c r="L168" s="42"/>
    </row>
    <row r="169" spans="1:12" ht="12.75">
      <c r="A169" s="69" t="s">
        <v>220</v>
      </c>
      <c r="B169" s="70" t="s">
        <v>40</v>
      </c>
      <c r="C169" s="70" t="s">
        <v>243</v>
      </c>
      <c r="D169" s="60">
        <v>3</v>
      </c>
      <c r="E169" s="60">
        <v>3</v>
      </c>
      <c r="F169" s="60">
        <v>3</v>
      </c>
      <c r="G169" s="60">
        <v>3</v>
      </c>
      <c r="H169" s="60">
        <v>0</v>
      </c>
      <c r="I169" s="60">
        <v>3</v>
      </c>
      <c r="J169" s="88"/>
      <c r="K169" s="66">
        <v>2</v>
      </c>
      <c r="L169" s="42"/>
    </row>
    <row r="170" spans="1:12" ht="12.75">
      <c r="A170" s="69" t="s">
        <v>221</v>
      </c>
      <c r="B170" s="70" t="s">
        <v>40</v>
      </c>
      <c r="C170" s="70" t="s">
        <v>243</v>
      </c>
      <c r="D170" s="60">
        <v>3</v>
      </c>
      <c r="E170" s="60">
        <v>2</v>
      </c>
      <c r="F170" s="60">
        <v>2</v>
      </c>
      <c r="G170" s="60">
        <v>2</v>
      </c>
      <c r="H170" s="60">
        <v>0</v>
      </c>
      <c r="I170" s="60">
        <v>2</v>
      </c>
      <c r="J170" s="88"/>
      <c r="K170" s="66">
        <v>2</v>
      </c>
      <c r="L170" s="42"/>
    </row>
    <row r="171" spans="1:12" ht="12.75">
      <c r="A171" s="69" t="s">
        <v>221</v>
      </c>
      <c r="B171" s="70" t="s">
        <v>40</v>
      </c>
      <c r="C171" s="70" t="s">
        <v>255</v>
      </c>
      <c r="D171" s="60">
        <v>1</v>
      </c>
      <c r="E171" s="60">
        <v>1</v>
      </c>
      <c r="F171" s="60">
        <v>1</v>
      </c>
      <c r="G171" s="60">
        <v>1</v>
      </c>
      <c r="H171" s="60">
        <v>0</v>
      </c>
      <c r="I171" s="60">
        <v>1</v>
      </c>
      <c r="J171" s="88"/>
      <c r="K171" s="66">
        <v>1</v>
      </c>
      <c r="L171" s="42"/>
    </row>
    <row r="172" spans="1:12" ht="12.75">
      <c r="A172" s="69" t="s">
        <v>222</v>
      </c>
      <c r="B172" s="70" t="s">
        <v>40</v>
      </c>
      <c r="C172" s="70" t="s">
        <v>243</v>
      </c>
      <c r="D172" s="60">
        <v>1</v>
      </c>
      <c r="E172" s="60">
        <v>0</v>
      </c>
      <c r="F172" s="60">
        <v>0</v>
      </c>
      <c r="G172" s="60">
        <v>0</v>
      </c>
      <c r="H172" s="60">
        <v>0</v>
      </c>
      <c r="I172" s="60">
        <v>0</v>
      </c>
      <c r="J172" s="88"/>
      <c r="K172" s="66">
        <v>0</v>
      </c>
      <c r="L172" s="42"/>
    </row>
    <row r="173" spans="1:12" ht="12.75">
      <c r="A173" s="69" t="s">
        <v>222</v>
      </c>
      <c r="B173" s="70" t="s">
        <v>40</v>
      </c>
      <c r="C173" s="70" t="s">
        <v>255</v>
      </c>
      <c r="D173" s="60">
        <v>1</v>
      </c>
      <c r="E173" s="60">
        <v>0</v>
      </c>
      <c r="F173" s="60">
        <v>0</v>
      </c>
      <c r="G173" s="60">
        <v>0</v>
      </c>
      <c r="H173" s="60">
        <v>0</v>
      </c>
      <c r="I173" s="60">
        <v>0</v>
      </c>
      <c r="J173" s="88"/>
      <c r="K173" s="66">
        <v>0</v>
      </c>
      <c r="L173" s="42"/>
    </row>
    <row r="174" spans="1:12" ht="12.75">
      <c r="A174" s="69" t="s">
        <v>223</v>
      </c>
      <c r="B174" s="70" t="s">
        <v>40</v>
      </c>
      <c r="C174" s="70" t="s">
        <v>255</v>
      </c>
      <c r="D174" s="60">
        <v>2</v>
      </c>
      <c r="E174" s="60">
        <v>2</v>
      </c>
      <c r="F174" s="60">
        <v>1</v>
      </c>
      <c r="G174" s="60">
        <v>1</v>
      </c>
      <c r="H174" s="60">
        <v>0</v>
      </c>
      <c r="I174" s="60">
        <v>1</v>
      </c>
      <c r="J174" s="88"/>
      <c r="K174" s="66">
        <v>0</v>
      </c>
      <c r="L174" s="42"/>
    </row>
    <row r="175" spans="1:12" ht="12.75">
      <c r="A175" s="68" t="s">
        <v>193</v>
      </c>
      <c r="B175" s="70"/>
      <c r="C175" s="70"/>
      <c r="D175" s="60"/>
      <c r="E175" s="60"/>
      <c r="F175" s="60"/>
      <c r="G175" s="60"/>
      <c r="H175" s="60"/>
      <c r="I175" s="60"/>
      <c r="J175" s="88"/>
      <c r="K175" s="80"/>
      <c r="L175" s="42"/>
    </row>
    <row r="176" spans="1:12" ht="12.75">
      <c r="A176" s="69" t="s">
        <v>225</v>
      </c>
      <c r="B176" s="70" t="s">
        <v>40</v>
      </c>
      <c r="C176" s="70" t="s">
        <v>243</v>
      </c>
      <c r="D176" s="60">
        <v>1</v>
      </c>
      <c r="E176" s="60">
        <v>1</v>
      </c>
      <c r="F176" s="60">
        <v>1</v>
      </c>
      <c r="G176" s="60">
        <v>1</v>
      </c>
      <c r="H176" s="60">
        <v>0</v>
      </c>
      <c r="I176" s="60">
        <v>1</v>
      </c>
      <c r="J176" s="88"/>
      <c r="K176" s="66">
        <v>1</v>
      </c>
      <c r="L176" s="42"/>
    </row>
    <row r="177" spans="1:12" ht="12.75">
      <c r="A177" s="74" t="s">
        <v>226</v>
      </c>
      <c r="B177" s="70" t="s">
        <v>40</v>
      </c>
      <c r="C177" s="70" t="s">
        <v>243</v>
      </c>
      <c r="D177" s="60">
        <v>5</v>
      </c>
      <c r="E177" s="60">
        <v>4</v>
      </c>
      <c r="F177" s="60">
        <v>4</v>
      </c>
      <c r="G177" s="60">
        <v>4</v>
      </c>
      <c r="H177" s="60">
        <v>0</v>
      </c>
      <c r="I177" s="60">
        <v>4</v>
      </c>
      <c r="J177" s="88"/>
      <c r="K177" s="66">
        <v>4</v>
      </c>
      <c r="L177" s="42"/>
    </row>
    <row r="178" spans="1:12" ht="12.75">
      <c r="A178" s="69" t="s">
        <v>227</v>
      </c>
      <c r="B178" s="70" t="s">
        <v>40</v>
      </c>
      <c r="C178" s="70" t="s">
        <v>243</v>
      </c>
      <c r="D178" s="60">
        <v>4</v>
      </c>
      <c r="E178" s="60">
        <v>4</v>
      </c>
      <c r="F178" s="60">
        <v>4</v>
      </c>
      <c r="G178" s="60">
        <v>4</v>
      </c>
      <c r="H178" s="60">
        <v>0</v>
      </c>
      <c r="I178" s="60">
        <v>4</v>
      </c>
      <c r="J178" s="88"/>
      <c r="K178" s="66">
        <v>4</v>
      </c>
      <c r="L178" s="42"/>
    </row>
    <row r="179" spans="1:12" ht="12.75">
      <c r="A179" s="69" t="s">
        <v>782</v>
      </c>
      <c r="B179" s="70" t="s">
        <v>40</v>
      </c>
      <c r="C179" s="70" t="s">
        <v>243</v>
      </c>
      <c r="D179" s="60">
        <v>1</v>
      </c>
      <c r="E179" s="60">
        <v>1</v>
      </c>
      <c r="F179" s="60">
        <v>1</v>
      </c>
      <c r="G179" s="60">
        <v>1</v>
      </c>
      <c r="H179" s="60">
        <v>0</v>
      </c>
      <c r="I179" s="60">
        <v>1</v>
      </c>
      <c r="J179" s="88"/>
      <c r="K179" s="66">
        <v>1</v>
      </c>
      <c r="L179" s="42"/>
    </row>
    <row r="180" spans="1:12" ht="12.75">
      <c r="A180" s="68" t="s">
        <v>197</v>
      </c>
      <c r="B180" s="68"/>
      <c r="C180" s="68"/>
      <c r="D180" s="59"/>
      <c r="E180" s="59"/>
      <c r="F180" s="59"/>
      <c r="G180" s="59"/>
      <c r="H180" s="59"/>
      <c r="I180" s="59"/>
      <c r="J180" s="88"/>
      <c r="K180" s="80"/>
      <c r="L180" s="42"/>
    </row>
    <row r="181" spans="1:12" ht="12.75">
      <c r="A181" s="69" t="s">
        <v>118</v>
      </c>
      <c r="B181" s="60" t="s">
        <v>40</v>
      </c>
      <c r="C181" s="60" t="s">
        <v>243</v>
      </c>
      <c r="D181" s="60">
        <v>13</v>
      </c>
      <c r="E181" s="60">
        <v>13</v>
      </c>
      <c r="F181" s="60">
        <v>13</v>
      </c>
      <c r="G181" s="60">
        <v>13</v>
      </c>
      <c r="H181" s="60">
        <v>0</v>
      </c>
      <c r="I181" s="60">
        <v>13</v>
      </c>
      <c r="J181" s="88"/>
      <c r="K181" s="66">
        <v>13</v>
      </c>
      <c r="L181" s="42"/>
    </row>
    <row r="182" spans="1:12" ht="12.75">
      <c r="A182" s="68" t="s">
        <v>200</v>
      </c>
      <c r="B182" s="60"/>
      <c r="C182" s="60"/>
      <c r="D182" s="60"/>
      <c r="E182" s="60"/>
      <c r="F182" s="60"/>
      <c r="G182" s="60"/>
      <c r="H182" s="60"/>
      <c r="I182" s="60"/>
      <c r="J182" s="88"/>
      <c r="K182" s="80"/>
      <c r="L182" s="42"/>
    </row>
    <row r="183" spans="1:12" ht="12.75">
      <c r="A183" s="69" t="s">
        <v>229</v>
      </c>
      <c r="B183" s="70" t="s">
        <v>40</v>
      </c>
      <c r="C183" s="70" t="s">
        <v>243</v>
      </c>
      <c r="D183" s="60">
        <v>1</v>
      </c>
      <c r="E183" s="60">
        <v>1</v>
      </c>
      <c r="F183" s="60">
        <v>1</v>
      </c>
      <c r="G183" s="60">
        <v>1</v>
      </c>
      <c r="H183" s="60">
        <v>0</v>
      </c>
      <c r="I183" s="60">
        <v>1</v>
      </c>
      <c r="J183" s="88"/>
      <c r="K183" s="66">
        <v>1</v>
      </c>
      <c r="L183" s="42"/>
    </row>
    <row r="184" spans="1:12" ht="12.75">
      <c r="A184" s="69" t="s">
        <v>781</v>
      </c>
      <c r="B184" s="70" t="s">
        <v>40</v>
      </c>
      <c r="C184" s="70" t="s">
        <v>243</v>
      </c>
      <c r="D184" s="60">
        <v>7</v>
      </c>
      <c r="E184" s="60">
        <v>6</v>
      </c>
      <c r="F184" s="60">
        <v>6</v>
      </c>
      <c r="G184" s="60">
        <v>6</v>
      </c>
      <c r="H184" s="60">
        <v>0</v>
      </c>
      <c r="I184" s="60">
        <v>6</v>
      </c>
      <c r="J184" s="88"/>
      <c r="K184" s="66">
        <v>6</v>
      </c>
      <c r="L184" s="42"/>
    </row>
    <row r="185" spans="1:12" ht="12.75">
      <c r="A185" s="69" t="s">
        <v>781</v>
      </c>
      <c r="B185" s="70" t="s">
        <v>40</v>
      </c>
      <c r="C185" s="70" t="s">
        <v>255</v>
      </c>
      <c r="D185" s="60">
        <v>2</v>
      </c>
      <c r="E185" s="60">
        <v>2</v>
      </c>
      <c r="F185" s="60">
        <v>2</v>
      </c>
      <c r="G185" s="60">
        <v>2</v>
      </c>
      <c r="H185" s="60">
        <v>0</v>
      </c>
      <c r="I185" s="60">
        <v>2</v>
      </c>
      <c r="J185" s="88"/>
      <c r="K185" s="66">
        <v>2</v>
      </c>
      <c r="L185" s="42"/>
    </row>
    <row r="186" spans="1:12" ht="12.75">
      <c r="A186" s="69" t="s">
        <v>230</v>
      </c>
      <c r="B186" s="70" t="s">
        <v>40</v>
      </c>
      <c r="C186" s="70" t="s">
        <v>243</v>
      </c>
      <c r="D186" s="60">
        <v>10</v>
      </c>
      <c r="E186" s="60">
        <v>7</v>
      </c>
      <c r="F186" s="60">
        <v>7</v>
      </c>
      <c r="G186" s="60">
        <v>7</v>
      </c>
      <c r="H186" s="60">
        <v>0</v>
      </c>
      <c r="I186" s="60">
        <v>7</v>
      </c>
      <c r="J186" s="88"/>
      <c r="K186" s="66">
        <v>5</v>
      </c>
      <c r="L186" s="42"/>
    </row>
    <row r="187" spans="1:12" ht="12.75">
      <c r="A187" s="69" t="s">
        <v>230</v>
      </c>
      <c r="B187" s="70" t="s">
        <v>40</v>
      </c>
      <c r="C187" s="70" t="s">
        <v>255</v>
      </c>
      <c r="D187" s="60">
        <v>1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  <c r="J187" s="88"/>
      <c r="K187" s="66">
        <v>0</v>
      </c>
      <c r="L187" s="42"/>
    </row>
    <row r="188" spans="1:12" ht="12.75">
      <c r="A188" s="68" t="s">
        <v>206</v>
      </c>
      <c r="B188" s="68"/>
      <c r="C188" s="68"/>
      <c r="D188" s="59"/>
      <c r="E188" s="59"/>
      <c r="F188" s="59"/>
      <c r="G188" s="59"/>
      <c r="H188" s="59"/>
      <c r="I188" s="59"/>
      <c r="J188" s="88"/>
      <c r="K188" s="80"/>
      <c r="L188" s="42"/>
    </row>
    <row r="189" spans="1:12" ht="12.75">
      <c r="A189" s="53" t="s">
        <v>515</v>
      </c>
      <c r="B189" s="60" t="s">
        <v>40</v>
      </c>
      <c r="C189" s="60" t="s">
        <v>243</v>
      </c>
      <c r="D189" s="60">
        <v>1</v>
      </c>
      <c r="E189" s="60">
        <v>1</v>
      </c>
      <c r="F189" s="60">
        <v>1</v>
      </c>
      <c r="G189" s="60">
        <v>1</v>
      </c>
      <c r="H189" s="60">
        <v>0</v>
      </c>
      <c r="I189" s="60">
        <v>1</v>
      </c>
      <c r="J189" s="88"/>
      <c r="K189" s="66">
        <v>1</v>
      </c>
      <c r="L189" s="42"/>
    </row>
    <row r="190" spans="1:12" ht="12.75">
      <c r="A190" s="53" t="s">
        <v>234</v>
      </c>
      <c r="B190" s="60" t="s">
        <v>40</v>
      </c>
      <c r="C190" s="60" t="s">
        <v>243</v>
      </c>
      <c r="D190" s="60">
        <v>2</v>
      </c>
      <c r="E190" s="60">
        <v>2</v>
      </c>
      <c r="F190" s="60">
        <v>2</v>
      </c>
      <c r="G190" s="60">
        <v>2</v>
      </c>
      <c r="H190" s="60">
        <v>0</v>
      </c>
      <c r="I190" s="60">
        <v>2</v>
      </c>
      <c r="J190" s="88"/>
      <c r="K190" s="66">
        <v>2</v>
      </c>
      <c r="L190" s="42"/>
    </row>
    <row r="191" spans="1:12" ht="12.75">
      <c r="A191" s="53" t="s">
        <v>574</v>
      </c>
      <c r="B191" s="60" t="s">
        <v>40</v>
      </c>
      <c r="C191" s="60" t="s">
        <v>243</v>
      </c>
      <c r="D191" s="60">
        <v>4</v>
      </c>
      <c r="E191" s="60">
        <v>4</v>
      </c>
      <c r="F191" s="60">
        <v>4</v>
      </c>
      <c r="G191" s="60">
        <v>4</v>
      </c>
      <c r="H191" s="60">
        <v>0</v>
      </c>
      <c r="I191" s="60">
        <v>4</v>
      </c>
      <c r="J191" s="88"/>
      <c r="K191" s="66">
        <v>4</v>
      </c>
      <c r="L191" s="42"/>
    </row>
    <row r="192" spans="1:12" ht="12.75">
      <c r="A192" s="53" t="s">
        <v>574</v>
      </c>
      <c r="B192" s="60" t="s">
        <v>40</v>
      </c>
      <c r="C192" s="60" t="s">
        <v>255</v>
      </c>
      <c r="D192" s="60">
        <v>1</v>
      </c>
      <c r="E192" s="60">
        <v>1</v>
      </c>
      <c r="F192" s="60">
        <v>1</v>
      </c>
      <c r="G192" s="60">
        <v>1</v>
      </c>
      <c r="H192" s="60">
        <v>0</v>
      </c>
      <c r="I192" s="60">
        <v>1</v>
      </c>
      <c r="J192" s="88"/>
      <c r="K192" s="66">
        <v>1</v>
      </c>
      <c r="L192" s="42"/>
    </row>
    <row r="193" spans="1:12" ht="12.75">
      <c r="A193" s="62" t="s">
        <v>449</v>
      </c>
      <c r="B193" s="60" t="s">
        <v>40</v>
      </c>
      <c r="C193" s="60" t="s">
        <v>243</v>
      </c>
      <c r="D193" s="60">
        <v>2</v>
      </c>
      <c r="E193" s="60">
        <v>2</v>
      </c>
      <c r="F193" s="60">
        <v>1</v>
      </c>
      <c r="G193" s="60">
        <v>1</v>
      </c>
      <c r="H193" s="60">
        <v>0</v>
      </c>
      <c r="I193" s="60">
        <v>1</v>
      </c>
      <c r="J193" s="88"/>
      <c r="K193" s="66">
        <v>1</v>
      </c>
      <c r="L193" s="42"/>
    </row>
    <row r="194" spans="1:12" ht="12.75">
      <c r="A194" s="59" t="s">
        <v>467</v>
      </c>
      <c r="B194" s="60"/>
      <c r="C194" s="60"/>
      <c r="D194" s="60"/>
      <c r="E194" s="60"/>
      <c r="F194" s="60"/>
      <c r="G194" s="60"/>
      <c r="H194" s="60"/>
      <c r="I194" s="60"/>
      <c r="J194" s="88"/>
      <c r="K194" s="80"/>
      <c r="L194" s="42"/>
    </row>
    <row r="195" spans="1:12" ht="12.75">
      <c r="A195" s="69" t="s">
        <v>468</v>
      </c>
      <c r="B195" s="60" t="s">
        <v>40</v>
      </c>
      <c r="C195" s="60" t="s">
        <v>243</v>
      </c>
      <c r="D195" s="60">
        <v>1</v>
      </c>
      <c r="E195" s="60">
        <v>1</v>
      </c>
      <c r="F195" s="60">
        <v>1</v>
      </c>
      <c r="G195" s="60">
        <v>1</v>
      </c>
      <c r="H195" s="60">
        <v>0</v>
      </c>
      <c r="I195" s="60">
        <v>1</v>
      </c>
      <c r="J195" s="88"/>
      <c r="K195" s="66">
        <v>1</v>
      </c>
      <c r="L195" s="42"/>
    </row>
    <row r="196" spans="1:12" ht="12.75">
      <c r="A196" s="68" t="s">
        <v>516</v>
      </c>
      <c r="B196" s="60"/>
      <c r="C196" s="60"/>
      <c r="D196" s="60"/>
      <c r="E196" s="60"/>
      <c r="F196" s="60"/>
      <c r="G196" s="60"/>
      <c r="H196" s="60"/>
      <c r="I196" s="60"/>
      <c r="J196" s="88"/>
      <c r="K196" s="80"/>
      <c r="L196" s="42"/>
    </row>
    <row r="197" spans="1:12" ht="12.75">
      <c r="A197" s="69" t="s">
        <v>573</v>
      </c>
      <c r="B197" s="60" t="s">
        <v>40</v>
      </c>
      <c r="C197" s="60" t="s">
        <v>243</v>
      </c>
      <c r="D197" s="60">
        <v>19</v>
      </c>
      <c r="E197" s="60">
        <v>18</v>
      </c>
      <c r="F197" s="60">
        <v>10</v>
      </c>
      <c r="G197" s="60">
        <v>10</v>
      </c>
      <c r="H197" s="60">
        <v>0</v>
      </c>
      <c r="I197" s="60">
        <v>10</v>
      </c>
      <c r="J197" s="88"/>
      <c r="K197" s="66">
        <v>3</v>
      </c>
      <c r="L197" s="42"/>
    </row>
    <row r="198" spans="1:12" ht="12.75">
      <c r="A198" s="69" t="s">
        <v>517</v>
      </c>
      <c r="B198" s="60" t="s">
        <v>40</v>
      </c>
      <c r="C198" s="60" t="s">
        <v>243</v>
      </c>
      <c r="D198" s="99">
        <v>15</v>
      </c>
      <c r="E198" s="99">
        <v>14</v>
      </c>
      <c r="F198" s="99">
        <v>6</v>
      </c>
      <c r="G198" s="99">
        <v>6</v>
      </c>
      <c r="H198" s="99">
        <v>0</v>
      </c>
      <c r="I198" s="99">
        <v>6</v>
      </c>
      <c r="J198" s="104"/>
      <c r="K198" s="105">
        <v>5</v>
      </c>
      <c r="L198" s="42"/>
    </row>
    <row r="199" spans="1:12" ht="15">
      <c r="A199" s="12" t="s">
        <v>242</v>
      </c>
      <c r="B199" s="12"/>
      <c r="C199" s="14"/>
      <c r="D199" s="102">
        <f aca="true" t="shared" si="0" ref="D199:I199">SUM(D2:D198)</f>
        <v>4328</v>
      </c>
      <c r="E199" s="102">
        <f t="shared" si="0"/>
        <v>3811</v>
      </c>
      <c r="F199" s="102">
        <f t="shared" si="0"/>
        <v>2711</v>
      </c>
      <c r="G199" s="102">
        <f t="shared" si="0"/>
        <v>2605</v>
      </c>
      <c r="H199" s="102">
        <f t="shared" si="0"/>
        <v>0</v>
      </c>
      <c r="I199" s="102">
        <f t="shared" si="0"/>
        <v>2605</v>
      </c>
      <c r="J199" s="38"/>
      <c r="K199" s="103">
        <f>SUM(K2:K198)</f>
        <v>1433</v>
      </c>
      <c r="L199" s="42"/>
    </row>
    <row r="200" spans="1:12" ht="12.75">
      <c r="A200" s="9"/>
      <c r="B200" s="9"/>
      <c r="C200" s="9"/>
      <c r="D200" s="9"/>
      <c r="E200" s="9"/>
      <c r="F200" s="9"/>
      <c r="G200" s="9"/>
      <c r="H200" s="9"/>
      <c r="I200" s="9"/>
      <c r="J200" s="38"/>
      <c r="K200" s="37"/>
      <c r="L200" s="42"/>
    </row>
    <row r="201" spans="1:12" ht="12.75">
      <c r="A201" s="9"/>
      <c r="B201" s="9"/>
      <c r="C201" s="9"/>
      <c r="D201" s="9"/>
      <c r="E201" s="9"/>
      <c r="F201" s="9"/>
      <c r="G201" s="9"/>
      <c r="H201" s="9"/>
      <c r="I201" s="9"/>
      <c r="J201" s="38"/>
      <c r="K201" s="37"/>
      <c r="L201" s="42"/>
    </row>
    <row r="202" spans="1:12" ht="12.75">
      <c r="A202" s="9"/>
      <c r="B202" s="9"/>
      <c r="C202" s="9"/>
      <c r="D202" s="9"/>
      <c r="E202" s="9"/>
      <c r="F202" s="9"/>
      <c r="G202" s="9"/>
      <c r="H202" s="9"/>
      <c r="I202" s="9"/>
      <c r="L202" s="42"/>
    </row>
    <row r="203" spans="1:12" ht="12.75">
      <c r="A203" s="9"/>
      <c r="B203" s="9"/>
      <c r="C203" s="9"/>
      <c r="D203" s="9"/>
      <c r="E203" s="9"/>
      <c r="F203" s="9"/>
      <c r="G203" s="9"/>
      <c r="H203" s="9"/>
      <c r="I203" s="9"/>
      <c r="L203" s="42"/>
    </row>
    <row r="204" spans="1:9" ht="12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2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2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2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2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2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2.75">
      <c r="A222" s="9"/>
      <c r="B222" s="9"/>
      <c r="C222" s="9"/>
      <c r="D222" s="9"/>
      <c r="E222" s="9"/>
      <c r="F222" s="9"/>
      <c r="G222" s="9"/>
      <c r="H222" s="9"/>
      <c r="I222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2.14062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bestFit="1" customWidth="1"/>
    <col min="10" max="12" width="9.140625" style="25" customWidth="1"/>
    <col min="13" max="13" width="9.140625" style="0" customWidth="1"/>
  </cols>
  <sheetData>
    <row r="1" spans="1:12" ht="38.25">
      <c r="A1" s="11" t="s">
        <v>245</v>
      </c>
      <c r="B1" s="11" t="s">
        <v>43</v>
      </c>
      <c r="C1" s="11" t="s">
        <v>246</v>
      </c>
      <c r="D1" s="11" t="s">
        <v>247</v>
      </c>
      <c r="E1" s="11" t="s">
        <v>248</v>
      </c>
      <c r="F1" s="11" t="s">
        <v>249</v>
      </c>
      <c r="G1" s="11" t="s">
        <v>250</v>
      </c>
      <c r="H1" s="11" t="s">
        <v>251</v>
      </c>
      <c r="I1" s="11" t="s">
        <v>252</v>
      </c>
      <c r="J1" s="33" t="s">
        <v>513</v>
      </c>
      <c r="K1" s="33" t="s">
        <v>514</v>
      </c>
      <c r="L1" s="24" t="s">
        <v>481</v>
      </c>
    </row>
    <row r="2" spans="1:12" ht="12.75">
      <c r="A2" s="68" t="s">
        <v>286</v>
      </c>
      <c r="B2" s="68"/>
      <c r="C2" s="68"/>
      <c r="D2" s="68"/>
      <c r="E2" s="68"/>
      <c r="F2" s="68"/>
      <c r="G2" s="68"/>
      <c r="H2" s="68"/>
      <c r="I2" s="68"/>
      <c r="J2" s="67"/>
      <c r="K2" s="67"/>
      <c r="L2" s="63"/>
    </row>
    <row r="3" spans="1:12" ht="12.75">
      <c r="A3" s="69" t="s">
        <v>286</v>
      </c>
      <c r="B3" s="70" t="s">
        <v>44</v>
      </c>
      <c r="C3" s="70" t="s">
        <v>243</v>
      </c>
      <c r="D3" s="70">
        <v>82</v>
      </c>
      <c r="E3" s="70">
        <v>75</v>
      </c>
      <c r="F3" s="70">
        <v>72</v>
      </c>
      <c r="G3" s="70">
        <v>50</v>
      </c>
      <c r="H3" s="70">
        <v>0</v>
      </c>
      <c r="I3" s="70">
        <v>50</v>
      </c>
      <c r="J3" s="64">
        <v>35.61</v>
      </c>
      <c r="K3" s="64"/>
      <c r="L3" s="65">
        <v>24</v>
      </c>
    </row>
    <row r="4" spans="1:12" ht="12.75">
      <c r="A4" s="69" t="s">
        <v>290</v>
      </c>
      <c r="B4" s="70" t="s">
        <v>44</v>
      </c>
      <c r="C4" s="70" t="s">
        <v>243</v>
      </c>
      <c r="D4" s="70">
        <v>37</v>
      </c>
      <c r="E4" s="70">
        <v>34</v>
      </c>
      <c r="F4" s="70">
        <v>34</v>
      </c>
      <c r="G4" s="70">
        <v>33</v>
      </c>
      <c r="H4" s="70">
        <v>0</v>
      </c>
      <c r="I4" s="70">
        <v>33</v>
      </c>
      <c r="J4" s="64">
        <v>30.73</v>
      </c>
      <c r="K4" s="64"/>
      <c r="L4" s="65">
        <v>7</v>
      </c>
    </row>
    <row r="5" spans="1:12" ht="12.75">
      <c r="A5" s="68" t="s">
        <v>266</v>
      </c>
      <c r="B5" s="68"/>
      <c r="C5" s="68"/>
      <c r="D5" s="68"/>
      <c r="E5" s="68"/>
      <c r="F5" s="68"/>
      <c r="G5" s="68"/>
      <c r="H5" s="68"/>
      <c r="I5" s="68"/>
      <c r="J5" s="64"/>
      <c r="K5" s="64"/>
      <c r="L5" s="63"/>
    </row>
    <row r="6" spans="1:12" ht="12.75">
      <c r="A6" s="69" t="s">
        <v>267</v>
      </c>
      <c r="B6" s="70" t="s">
        <v>44</v>
      </c>
      <c r="C6" s="70" t="s">
        <v>243</v>
      </c>
      <c r="D6" s="70">
        <v>747</v>
      </c>
      <c r="E6" s="70">
        <v>474</v>
      </c>
      <c r="F6" s="70">
        <v>237</v>
      </c>
      <c r="G6" s="70">
        <v>214</v>
      </c>
      <c r="H6" s="70">
        <v>0</v>
      </c>
      <c r="I6" s="70">
        <v>214</v>
      </c>
      <c r="J6" s="64">
        <v>62.69</v>
      </c>
      <c r="K6" s="64"/>
      <c r="L6" s="65">
        <v>111</v>
      </c>
    </row>
    <row r="7" spans="1:12" ht="12.75">
      <c r="A7" s="69" t="s">
        <v>267</v>
      </c>
      <c r="B7" s="70" t="s">
        <v>44</v>
      </c>
      <c r="C7" s="70" t="s">
        <v>255</v>
      </c>
      <c r="D7" s="70">
        <v>171</v>
      </c>
      <c r="E7" s="70">
        <v>80</v>
      </c>
      <c r="F7" s="70">
        <v>45</v>
      </c>
      <c r="G7" s="70">
        <v>45</v>
      </c>
      <c r="H7" s="70">
        <v>0</v>
      </c>
      <c r="I7" s="70">
        <v>45</v>
      </c>
      <c r="J7" s="64">
        <v>57.94</v>
      </c>
      <c r="K7" s="64"/>
      <c r="L7" s="65">
        <v>28</v>
      </c>
    </row>
    <row r="8" spans="1:12" ht="12.75">
      <c r="A8" s="69" t="s">
        <v>97</v>
      </c>
      <c r="B8" s="70" t="s">
        <v>44</v>
      </c>
      <c r="C8" s="70" t="s">
        <v>243</v>
      </c>
      <c r="D8" s="70">
        <v>69</v>
      </c>
      <c r="E8" s="70">
        <v>63</v>
      </c>
      <c r="F8" s="70">
        <v>61</v>
      </c>
      <c r="G8" s="70">
        <v>52</v>
      </c>
      <c r="H8" s="70">
        <v>0</v>
      </c>
      <c r="I8" s="70">
        <v>52</v>
      </c>
      <c r="J8" s="64">
        <v>11.07</v>
      </c>
      <c r="K8" s="64"/>
      <c r="L8" s="65">
        <v>28</v>
      </c>
    </row>
    <row r="9" spans="1:12" ht="12.75">
      <c r="A9" s="69" t="s">
        <v>268</v>
      </c>
      <c r="B9" s="70" t="s">
        <v>44</v>
      </c>
      <c r="C9" s="70" t="s">
        <v>243</v>
      </c>
      <c r="D9" s="70">
        <v>19</v>
      </c>
      <c r="E9" s="70">
        <v>15</v>
      </c>
      <c r="F9" s="70">
        <v>15</v>
      </c>
      <c r="G9" s="70">
        <v>14</v>
      </c>
      <c r="H9" s="70">
        <v>0</v>
      </c>
      <c r="I9" s="70">
        <v>14</v>
      </c>
      <c r="J9" s="64">
        <v>20.94</v>
      </c>
      <c r="K9" s="64"/>
      <c r="L9" s="65">
        <v>7</v>
      </c>
    </row>
    <row r="10" spans="1:12" ht="12.75">
      <c r="A10" s="69" t="s">
        <v>85</v>
      </c>
      <c r="B10" s="70" t="s">
        <v>44</v>
      </c>
      <c r="C10" s="70" t="s">
        <v>243</v>
      </c>
      <c r="D10" s="70">
        <v>4</v>
      </c>
      <c r="E10" s="70">
        <v>3</v>
      </c>
      <c r="F10" s="70">
        <v>3</v>
      </c>
      <c r="G10" s="70">
        <v>2</v>
      </c>
      <c r="H10" s="70">
        <v>0</v>
      </c>
      <c r="I10" s="70">
        <v>2</v>
      </c>
      <c r="J10" s="64">
        <v>41.36</v>
      </c>
      <c r="K10" s="64"/>
      <c r="L10" s="65">
        <v>1</v>
      </c>
    </row>
    <row r="11" spans="1:12" ht="12.75">
      <c r="A11" s="69" t="s">
        <v>269</v>
      </c>
      <c r="B11" s="70" t="s">
        <v>44</v>
      </c>
      <c r="C11" s="70" t="s">
        <v>243</v>
      </c>
      <c r="D11" s="70">
        <v>260</v>
      </c>
      <c r="E11" s="70">
        <v>246</v>
      </c>
      <c r="F11" s="70">
        <v>235</v>
      </c>
      <c r="G11" s="70">
        <v>190</v>
      </c>
      <c r="H11" s="70">
        <v>0</v>
      </c>
      <c r="I11" s="70">
        <v>190</v>
      </c>
      <c r="J11" s="64">
        <v>35.31</v>
      </c>
      <c r="K11" s="64"/>
      <c r="L11" s="65">
        <v>66</v>
      </c>
    </row>
    <row r="12" spans="1:12" ht="12.75">
      <c r="A12" s="69" t="s">
        <v>102</v>
      </c>
      <c r="B12" s="70" t="s">
        <v>44</v>
      </c>
      <c r="C12" s="70" t="s">
        <v>243</v>
      </c>
      <c r="D12" s="70">
        <v>12</v>
      </c>
      <c r="E12" s="70">
        <v>11</v>
      </c>
      <c r="F12" s="70">
        <v>9</v>
      </c>
      <c r="G12" s="70">
        <v>9</v>
      </c>
      <c r="H12" s="70">
        <v>0</v>
      </c>
      <c r="I12" s="70">
        <v>9</v>
      </c>
      <c r="J12" s="64">
        <v>68.33</v>
      </c>
      <c r="K12" s="64"/>
      <c r="L12" s="65">
        <v>5</v>
      </c>
    </row>
    <row r="13" spans="1:12" ht="12.75">
      <c r="A13" s="69" t="s">
        <v>556</v>
      </c>
      <c r="B13" s="70" t="s">
        <v>44</v>
      </c>
      <c r="C13" s="70" t="s">
        <v>243</v>
      </c>
      <c r="D13" s="70">
        <v>20</v>
      </c>
      <c r="E13" s="70">
        <v>14</v>
      </c>
      <c r="F13" s="70">
        <v>8</v>
      </c>
      <c r="G13" s="70">
        <v>8</v>
      </c>
      <c r="H13" s="70">
        <v>0</v>
      </c>
      <c r="I13" s="70">
        <v>8</v>
      </c>
      <c r="J13" s="64"/>
      <c r="K13" s="64">
        <v>20</v>
      </c>
      <c r="L13" s="65">
        <v>7</v>
      </c>
    </row>
    <row r="14" spans="1:12" ht="12.75">
      <c r="A14" s="69" t="s">
        <v>375</v>
      </c>
      <c r="B14" s="70" t="s">
        <v>44</v>
      </c>
      <c r="C14" s="70" t="s">
        <v>243</v>
      </c>
      <c r="D14" s="70">
        <v>11</v>
      </c>
      <c r="E14" s="70">
        <v>8</v>
      </c>
      <c r="F14" s="70">
        <v>7</v>
      </c>
      <c r="G14" s="70">
        <v>7</v>
      </c>
      <c r="H14" s="70">
        <v>0</v>
      </c>
      <c r="I14" s="70">
        <v>7</v>
      </c>
      <c r="J14" s="64">
        <v>10.06</v>
      </c>
      <c r="K14" s="64"/>
      <c r="L14" s="65">
        <v>2</v>
      </c>
    </row>
    <row r="15" spans="1:12" ht="12.75">
      <c r="A15" s="69" t="s">
        <v>270</v>
      </c>
      <c r="B15" s="70" t="s">
        <v>44</v>
      </c>
      <c r="C15" s="70" t="s">
        <v>243</v>
      </c>
      <c r="D15" s="70">
        <v>69</v>
      </c>
      <c r="E15" s="70">
        <v>53</v>
      </c>
      <c r="F15" s="70">
        <v>52</v>
      </c>
      <c r="G15" s="70">
        <v>52</v>
      </c>
      <c r="H15" s="70">
        <v>0</v>
      </c>
      <c r="I15" s="70">
        <v>52</v>
      </c>
      <c r="J15" s="64">
        <v>8.84</v>
      </c>
      <c r="K15" s="64"/>
      <c r="L15" s="65">
        <v>22</v>
      </c>
    </row>
    <row r="16" spans="1:12" ht="12.75">
      <c r="A16" s="69" t="s">
        <v>270</v>
      </c>
      <c r="B16" s="70" t="s">
        <v>44</v>
      </c>
      <c r="C16" s="70" t="s">
        <v>255</v>
      </c>
      <c r="D16" s="70">
        <v>26</v>
      </c>
      <c r="E16" s="70">
        <v>15</v>
      </c>
      <c r="F16" s="70">
        <v>15</v>
      </c>
      <c r="G16" s="70">
        <v>15</v>
      </c>
      <c r="H16" s="70">
        <v>0</v>
      </c>
      <c r="I16" s="70">
        <v>15</v>
      </c>
      <c r="J16" s="64">
        <v>2.43</v>
      </c>
      <c r="K16" s="64"/>
      <c r="L16" s="65">
        <v>13</v>
      </c>
    </row>
    <row r="17" spans="1:12" ht="12.75">
      <c r="A17" s="69" t="s">
        <v>308</v>
      </c>
      <c r="B17" s="70" t="s">
        <v>44</v>
      </c>
      <c r="C17" s="70" t="s">
        <v>243</v>
      </c>
      <c r="D17" s="70">
        <v>14</v>
      </c>
      <c r="E17" s="70">
        <v>14</v>
      </c>
      <c r="F17" s="70">
        <v>14</v>
      </c>
      <c r="G17" s="70">
        <v>13</v>
      </c>
      <c r="H17" s="70">
        <v>0</v>
      </c>
      <c r="I17" s="70">
        <v>13</v>
      </c>
      <c r="J17" s="64">
        <v>12.36</v>
      </c>
      <c r="K17" s="64"/>
      <c r="L17" s="65">
        <v>5</v>
      </c>
    </row>
    <row r="18" spans="1:12" ht="12.75">
      <c r="A18" s="69" t="s">
        <v>271</v>
      </c>
      <c r="B18" s="70" t="s">
        <v>44</v>
      </c>
      <c r="C18" s="70" t="s">
        <v>243</v>
      </c>
      <c r="D18" s="70">
        <v>93</v>
      </c>
      <c r="E18" s="70">
        <v>86</v>
      </c>
      <c r="F18" s="70">
        <v>83</v>
      </c>
      <c r="G18" s="70">
        <v>57</v>
      </c>
      <c r="H18" s="70">
        <v>0</v>
      </c>
      <c r="I18" s="70">
        <v>57</v>
      </c>
      <c r="J18" s="64">
        <v>45.3</v>
      </c>
      <c r="K18" s="65"/>
      <c r="L18" s="65">
        <v>25</v>
      </c>
    </row>
    <row r="19" spans="1:12" ht="12.75">
      <c r="A19" s="69" t="s">
        <v>98</v>
      </c>
      <c r="B19" s="70" t="s">
        <v>44</v>
      </c>
      <c r="C19" s="70" t="s">
        <v>243</v>
      </c>
      <c r="D19" s="70">
        <v>174</v>
      </c>
      <c r="E19" s="70">
        <v>111</v>
      </c>
      <c r="F19" s="70">
        <v>83</v>
      </c>
      <c r="G19" s="70">
        <v>84</v>
      </c>
      <c r="H19" s="70">
        <v>0</v>
      </c>
      <c r="I19" s="70">
        <v>84</v>
      </c>
      <c r="J19" s="64">
        <v>2.41</v>
      </c>
      <c r="K19" s="64"/>
      <c r="L19" s="65">
        <v>56</v>
      </c>
    </row>
    <row r="20" spans="1:13" ht="12.75">
      <c r="A20" s="69" t="s">
        <v>520</v>
      </c>
      <c r="B20" s="70" t="s">
        <v>44</v>
      </c>
      <c r="C20" s="70" t="s">
        <v>243</v>
      </c>
      <c r="D20" s="70">
        <v>27</v>
      </c>
      <c r="E20" s="70">
        <v>25</v>
      </c>
      <c r="F20" s="70">
        <v>25</v>
      </c>
      <c r="G20" s="70">
        <v>25</v>
      </c>
      <c r="H20" s="70">
        <v>0</v>
      </c>
      <c r="I20" s="70">
        <v>25</v>
      </c>
      <c r="J20" s="64">
        <v>4.41</v>
      </c>
      <c r="K20" s="65"/>
      <c r="L20" s="65">
        <v>11</v>
      </c>
      <c r="M20" s="42"/>
    </row>
    <row r="21" spans="1:13" ht="12.75">
      <c r="A21" s="69" t="s">
        <v>273</v>
      </c>
      <c r="B21" s="70" t="s">
        <v>44</v>
      </c>
      <c r="C21" s="70" t="s">
        <v>243</v>
      </c>
      <c r="D21" s="70">
        <v>5</v>
      </c>
      <c r="E21" s="70">
        <v>5</v>
      </c>
      <c r="F21" s="70">
        <v>5</v>
      </c>
      <c r="G21" s="70">
        <v>5</v>
      </c>
      <c r="H21" s="70">
        <v>0</v>
      </c>
      <c r="I21" s="70">
        <v>5</v>
      </c>
      <c r="J21" s="64">
        <v>31.27</v>
      </c>
      <c r="K21" s="65"/>
      <c r="L21" s="65">
        <v>1</v>
      </c>
      <c r="M21" s="42"/>
    </row>
    <row r="22" spans="1:13" ht="12.75">
      <c r="A22" s="69" t="s">
        <v>274</v>
      </c>
      <c r="B22" s="70" t="s">
        <v>44</v>
      </c>
      <c r="C22" s="70" t="s">
        <v>243</v>
      </c>
      <c r="D22" s="70">
        <v>24</v>
      </c>
      <c r="E22" s="70">
        <v>20</v>
      </c>
      <c r="F22" s="70">
        <v>18</v>
      </c>
      <c r="G22" s="70">
        <v>18</v>
      </c>
      <c r="H22" s="70">
        <v>0</v>
      </c>
      <c r="I22" s="70">
        <v>18</v>
      </c>
      <c r="J22" s="64">
        <v>21.95</v>
      </c>
      <c r="K22" s="64"/>
      <c r="L22" s="65">
        <v>5</v>
      </c>
      <c r="M22" s="42"/>
    </row>
    <row r="23" spans="1:13" ht="12.75">
      <c r="A23" s="69" t="s">
        <v>202</v>
      </c>
      <c r="B23" s="70" t="s">
        <v>44</v>
      </c>
      <c r="C23" s="70" t="s">
        <v>243</v>
      </c>
      <c r="D23" s="70">
        <v>27</v>
      </c>
      <c r="E23" s="70">
        <v>24</v>
      </c>
      <c r="F23" s="70">
        <v>23</v>
      </c>
      <c r="G23" s="70">
        <v>21</v>
      </c>
      <c r="H23" s="70">
        <v>0</v>
      </c>
      <c r="I23" s="70">
        <v>21</v>
      </c>
      <c r="J23" s="64">
        <v>25.06</v>
      </c>
      <c r="K23" s="64"/>
      <c r="L23" s="65">
        <v>11</v>
      </c>
      <c r="M23" s="42"/>
    </row>
    <row r="24" spans="1:13" ht="12.75">
      <c r="A24" s="69" t="s">
        <v>275</v>
      </c>
      <c r="B24" s="70" t="s">
        <v>44</v>
      </c>
      <c r="C24" s="70" t="s">
        <v>243</v>
      </c>
      <c r="D24" s="70">
        <v>100</v>
      </c>
      <c r="E24" s="70">
        <v>71</v>
      </c>
      <c r="F24" s="70">
        <v>69</v>
      </c>
      <c r="G24" s="70">
        <v>69</v>
      </c>
      <c r="H24" s="70">
        <v>0</v>
      </c>
      <c r="I24" s="70">
        <v>69</v>
      </c>
      <c r="J24" s="64">
        <v>0.27</v>
      </c>
      <c r="K24" s="64"/>
      <c r="L24" s="65">
        <v>38</v>
      </c>
      <c r="M24" s="42"/>
    </row>
    <row r="25" spans="1:13" ht="12.75">
      <c r="A25" s="69" t="s">
        <v>276</v>
      </c>
      <c r="B25" s="70" t="s">
        <v>44</v>
      </c>
      <c r="C25" s="70" t="s">
        <v>243</v>
      </c>
      <c r="D25" s="70">
        <v>33</v>
      </c>
      <c r="E25" s="70">
        <v>17</v>
      </c>
      <c r="F25" s="70">
        <v>13</v>
      </c>
      <c r="G25" s="70">
        <v>13</v>
      </c>
      <c r="H25" s="70">
        <v>0</v>
      </c>
      <c r="I25" s="70">
        <v>13</v>
      </c>
      <c r="J25" s="64">
        <v>14.77</v>
      </c>
      <c r="K25" s="64"/>
      <c r="L25" s="65">
        <v>6</v>
      </c>
      <c r="M25" s="42"/>
    </row>
    <row r="26" spans="1:13" ht="12.75">
      <c r="A26" s="69" t="s">
        <v>280</v>
      </c>
      <c r="B26" s="70" t="s">
        <v>44</v>
      </c>
      <c r="C26" s="70" t="s">
        <v>243</v>
      </c>
      <c r="D26" s="70">
        <v>23</v>
      </c>
      <c r="E26" s="70">
        <v>22</v>
      </c>
      <c r="F26" s="70">
        <v>21</v>
      </c>
      <c r="G26" s="70">
        <v>19</v>
      </c>
      <c r="H26" s="70">
        <v>0</v>
      </c>
      <c r="I26" s="70">
        <v>19</v>
      </c>
      <c r="J26" s="64">
        <v>18.47</v>
      </c>
      <c r="K26" s="38"/>
      <c r="L26" s="65">
        <v>8</v>
      </c>
      <c r="M26" s="42"/>
    </row>
    <row r="27" spans="1:13" ht="12.75">
      <c r="A27" s="69" t="s">
        <v>277</v>
      </c>
      <c r="B27" s="70" t="s">
        <v>44</v>
      </c>
      <c r="C27" s="70" t="s">
        <v>243</v>
      </c>
      <c r="D27" s="70">
        <v>69</v>
      </c>
      <c r="E27" s="70">
        <v>61</v>
      </c>
      <c r="F27" s="70">
        <v>61</v>
      </c>
      <c r="G27" s="70">
        <v>53</v>
      </c>
      <c r="H27" s="70">
        <v>0</v>
      </c>
      <c r="I27" s="70">
        <v>53</v>
      </c>
      <c r="J27" s="64">
        <v>22.91</v>
      </c>
      <c r="K27" s="38"/>
      <c r="L27" s="65">
        <v>19</v>
      </c>
      <c r="M27" s="42"/>
    </row>
    <row r="28" spans="1:13" ht="12.75">
      <c r="A28" s="74" t="s">
        <v>278</v>
      </c>
      <c r="B28" s="70" t="s">
        <v>44</v>
      </c>
      <c r="C28" s="70" t="s">
        <v>243</v>
      </c>
      <c r="D28" s="70">
        <v>14</v>
      </c>
      <c r="E28" s="70">
        <v>13</v>
      </c>
      <c r="F28" s="70">
        <v>13</v>
      </c>
      <c r="G28" s="70">
        <v>12</v>
      </c>
      <c r="H28" s="70">
        <v>0</v>
      </c>
      <c r="I28" s="70">
        <v>12</v>
      </c>
      <c r="J28" s="64">
        <v>30.49</v>
      </c>
      <c r="K28" s="38"/>
      <c r="L28" s="65">
        <v>1</v>
      </c>
      <c r="M28" s="42"/>
    </row>
    <row r="29" spans="1:13" ht="12.75">
      <c r="A29" s="57" t="s">
        <v>100</v>
      </c>
      <c r="B29" s="70" t="s">
        <v>44</v>
      </c>
      <c r="C29" s="70" t="s">
        <v>243</v>
      </c>
      <c r="D29" s="70">
        <v>27</v>
      </c>
      <c r="E29" s="70">
        <v>25</v>
      </c>
      <c r="F29" s="70">
        <v>25</v>
      </c>
      <c r="G29" s="70">
        <v>24</v>
      </c>
      <c r="H29" s="70">
        <v>0</v>
      </c>
      <c r="I29" s="70">
        <v>24</v>
      </c>
      <c r="J29" s="64">
        <v>9.85</v>
      </c>
      <c r="K29" s="38"/>
      <c r="L29" s="65">
        <v>12</v>
      </c>
      <c r="M29" s="42"/>
    </row>
    <row r="30" spans="1:13" ht="12.75">
      <c r="A30" s="69" t="s">
        <v>279</v>
      </c>
      <c r="B30" s="70" t="s">
        <v>44</v>
      </c>
      <c r="C30" s="70" t="s">
        <v>243</v>
      </c>
      <c r="D30" s="70">
        <v>70</v>
      </c>
      <c r="E30" s="70">
        <v>66</v>
      </c>
      <c r="F30" s="70">
        <v>65</v>
      </c>
      <c r="G30" s="70">
        <v>42</v>
      </c>
      <c r="H30" s="70">
        <v>0</v>
      </c>
      <c r="I30" s="70">
        <v>42</v>
      </c>
      <c r="J30" s="64">
        <v>32.55</v>
      </c>
      <c r="K30" s="38"/>
      <c r="L30" s="65">
        <v>17</v>
      </c>
      <c r="M30" s="42"/>
    </row>
    <row r="31" spans="1:13" ht="12.75">
      <c r="A31" s="69" t="s">
        <v>281</v>
      </c>
      <c r="B31" s="70" t="s">
        <v>44</v>
      </c>
      <c r="C31" s="70" t="s">
        <v>243</v>
      </c>
      <c r="D31" s="70">
        <v>69</v>
      </c>
      <c r="E31" s="70">
        <v>43</v>
      </c>
      <c r="F31" s="70">
        <v>38</v>
      </c>
      <c r="G31" s="70">
        <v>35</v>
      </c>
      <c r="H31" s="70">
        <v>0</v>
      </c>
      <c r="I31" s="70">
        <v>35</v>
      </c>
      <c r="J31" s="64">
        <v>11.51</v>
      </c>
      <c r="K31" s="38"/>
      <c r="L31" s="65">
        <v>10</v>
      </c>
      <c r="M31" s="42"/>
    </row>
    <row r="32" spans="1:13" ht="12.75">
      <c r="A32" s="75" t="s">
        <v>101</v>
      </c>
      <c r="B32" s="70" t="s">
        <v>44</v>
      </c>
      <c r="C32" s="70" t="s">
        <v>243</v>
      </c>
      <c r="D32" s="70">
        <v>107</v>
      </c>
      <c r="E32" s="70">
        <v>73</v>
      </c>
      <c r="F32" s="70">
        <v>67</v>
      </c>
      <c r="G32" s="70">
        <v>58</v>
      </c>
      <c r="H32" s="70">
        <v>0</v>
      </c>
      <c r="I32" s="70">
        <v>58</v>
      </c>
      <c r="J32" s="64">
        <v>17.39</v>
      </c>
      <c r="K32" s="67"/>
      <c r="L32" s="65">
        <v>39</v>
      </c>
      <c r="M32" s="42"/>
    </row>
    <row r="33" spans="1:13" ht="12.75">
      <c r="A33" s="75" t="s">
        <v>283</v>
      </c>
      <c r="B33" s="70" t="s">
        <v>44</v>
      </c>
      <c r="C33" s="70" t="s">
        <v>243</v>
      </c>
      <c r="D33" s="70">
        <v>4</v>
      </c>
      <c r="E33" s="70">
        <v>2</v>
      </c>
      <c r="F33" s="70">
        <v>2</v>
      </c>
      <c r="G33" s="70">
        <v>2</v>
      </c>
      <c r="H33" s="70">
        <v>0</v>
      </c>
      <c r="I33" s="70">
        <v>2</v>
      </c>
      <c r="J33" s="64">
        <v>66.88</v>
      </c>
      <c r="K33" s="67"/>
      <c r="L33" s="65">
        <v>0</v>
      </c>
      <c r="M33" s="42"/>
    </row>
    <row r="34" spans="1:13" ht="12.75">
      <c r="A34" s="75" t="s">
        <v>13</v>
      </c>
      <c r="B34" s="70" t="s">
        <v>44</v>
      </c>
      <c r="C34" s="70" t="s">
        <v>243</v>
      </c>
      <c r="D34" s="70">
        <v>6</v>
      </c>
      <c r="E34" s="70">
        <v>6</v>
      </c>
      <c r="F34" s="70">
        <v>6</v>
      </c>
      <c r="G34" s="70">
        <v>6</v>
      </c>
      <c r="H34" s="70">
        <v>0</v>
      </c>
      <c r="I34" s="70">
        <v>6</v>
      </c>
      <c r="J34" s="64">
        <v>7.57</v>
      </c>
      <c r="K34" s="67"/>
      <c r="L34" s="65">
        <v>3</v>
      </c>
      <c r="M34" s="42"/>
    </row>
    <row r="35" spans="1:13" ht="12.75">
      <c r="A35" s="74" t="s">
        <v>282</v>
      </c>
      <c r="B35" s="70" t="s">
        <v>44</v>
      </c>
      <c r="C35" s="70" t="s">
        <v>243</v>
      </c>
      <c r="D35" s="70">
        <v>116</v>
      </c>
      <c r="E35" s="70">
        <v>76</v>
      </c>
      <c r="F35" s="70">
        <v>71</v>
      </c>
      <c r="G35" s="70">
        <v>71</v>
      </c>
      <c r="H35" s="70">
        <v>0</v>
      </c>
      <c r="I35" s="70">
        <v>71</v>
      </c>
      <c r="J35" s="64">
        <v>5.94</v>
      </c>
      <c r="K35" s="64"/>
      <c r="L35" s="65">
        <v>33</v>
      </c>
      <c r="M35" s="42"/>
    </row>
    <row r="36" spans="1:13" ht="12.75">
      <c r="A36" s="69" t="s">
        <v>557</v>
      </c>
      <c r="B36" s="70" t="s">
        <v>44</v>
      </c>
      <c r="C36" s="70" t="s">
        <v>243</v>
      </c>
      <c r="D36" s="70">
        <v>27</v>
      </c>
      <c r="E36" s="70">
        <v>21</v>
      </c>
      <c r="F36" s="70">
        <v>18</v>
      </c>
      <c r="G36" s="70">
        <v>12</v>
      </c>
      <c r="H36" s="70">
        <v>0</v>
      </c>
      <c r="I36" s="70">
        <v>12</v>
      </c>
      <c r="J36" s="64">
        <v>16.63</v>
      </c>
      <c r="K36" s="66"/>
      <c r="L36" s="65">
        <v>6</v>
      </c>
      <c r="M36" s="42"/>
    </row>
    <row r="37" spans="1:13" ht="12.75">
      <c r="A37" s="68" t="s">
        <v>305</v>
      </c>
      <c r="B37" s="68"/>
      <c r="C37" s="68"/>
      <c r="D37" s="68"/>
      <c r="E37" s="68"/>
      <c r="F37" s="68"/>
      <c r="G37" s="68"/>
      <c r="H37" s="68"/>
      <c r="I37" s="68"/>
      <c r="J37" s="64"/>
      <c r="K37" s="67"/>
      <c r="L37" s="65"/>
      <c r="M37" s="42"/>
    </row>
    <row r="38" spans="1:13" ht="12.75">
      <c r="A38" s="69" t="s">
        <v>305</v>
      </c>
      <c r="B38" s="70" t="s">
        <v>44</v>
      </c>
      <c r="C38" s="70" t="s">
        <v>243</v>
      </c>
      <c r="D38" s="70">
        <v>153</v>
      </c>
      <c r="E38" s="70">
        <v>140</v>
      </c>
      <c r="F38" s="70">
        <v>138</v>
      </c>
      <c r="G38" s="70">
        <v>119</v>
      </c>
      <c r="H38" s="70">
        <v>0</v>
      </c>
      <c r="I38" s="70">
        <v>119</v>
      </c>
      <c r="J38" s="64">
        <v>37.93</v>
      </c>
      <c r="K38" s="67"/>
      <c r="L38" s="65">
        <v>40</v>
      </c>
      <c r="M38" s="42"/>
    </row>
    <row r="39" spans="1:13" ht="12.75">
      <c r="A39" s="69" t="s">
        <v>305</v>
      </c>
      <c r="B39" s="70" t="s">
        <v>44</v>
      </c>
      <c r="C39" s="70" t="s">
        <v>255</v>
      </c>
      <c r="D39" s="70">
        <v>45</v>
      </c>
      <c r="E39" s="70">
        <v>36</v>
      </c>
      <c r="F39" s="70">
        <v>36</v>
      </c>
      <c r="G39" s="70">
        <v>36</v>
      </c>
      <c r="H39" s="70">
        <v>0</v>
      </c>
      <c r="I39" s="70">
        <v>36</v>
      </c>
      <c r="J39" s="64">
        <v>31.01</v>
      </c>
      <c r="K39" s="67"/>
      <c r="L39" s="65">
        <v>22</v>
      </c>
      <c r="M39" s="42"/>
    </row>
    <row r="40" spans="1:13" ht="12.75">
      <c r="A40" s="69" t="s">
        <v>306</v>
      </c>
      <c r="B40" s="70" t="s">
        <v>44</v>
      </c>
      <c r="C40" s="70" t="s">
        <v>243</v>
      </c>
      <c r="D40" s="70">
        <v>82</v>
      </c>
      <c r="E40" s="70">
        <v>77</v>
      </c>
      <c r="F40" s="70">
        <v>75</v>
      </c>
      <c r="G40" s="70">
        <v>72</v>
      </c>
      <c r="H40" s="70">
        <v>0</v>
      </c>
      <c r="I40" s="70">
        <v>72</v>
      </c>
      <c r="J40" s="64">
        <v>13.12</v>
      </c>
      <c r="K40" s="67"/>
      <c r="L40" s="65">
        <v>21</v>
      </c>
      <c r="M40" s="42"/>
    </row>
    <row r="41" spans="1:13" ht="12.75">
      <c r="A41" s="69" t="s">
        <v>306</v>
      </c>
      <c r="B41" s="70" t="s">
        <v>44</v>
      </c>
      <c r="C41" s="70" t="s">
        <v>255</v>
      </c>
      <c r="D41" s="70">
        <v>44</v>
      </c>
      <c r="E41" s="70">
        <v>31</v>
      </c>
      <c r="F41" s="70">
        <v>31</v>
      </c>
      <c r="G41" s="70">
        <v>30</v>
      </c>
      <c r="H41" s="70">
        <v>0</v>
      </c>
      <c r="I41" s="70">
        <v>30</v>
      </c>
      <c r="J41" s="64">
        <v>21.11</v>
      </c>
      <c r="K41" s="67"/>
      <c r="L41" s="65">
        <v>23</v>
      </c>
      <c r="M41" s="42"/>
    </row>
    <row r="42" spans="1:13" ht="12.75">
      <c r="A42" s="68" t="s">
        <v>285</v>
      </c>
      <c r="B42" s="68"/>
      <c r="C42" s="68"/>
      <c r="D42" s="68"/>
      <c r="E42" s="68"/>
      <c r="F42" s="68"/>
      <c r="G42" s="68"/>
      <c r="H42" s="68"/>
      <c r="I42" s="68"/>
      <c r="J42" s="64"/>
      <c r="K42" s="67"/>
      <c r="L42" s="65"/>
      <c r="M42" s="42"/>
    </row>
    <row r="43" spans="1:13" ht="12.75">
      <c r="A43" s="69" t="s">
        <v>287</v>
      </c>
      <c r="B43" s="70" t="s">
        <v>44</v>
      </c>
      <c r="C43" s="70" t="s">
        <v>243</v>
      </c>
      <c r="D43" s="70">
        <v>68</v>
      </c>
      <c r="E43" s="70">
        <v>58</v>
      </c>
      <c r="F43" s="70">
        <v>50</v>
      </c>
      <c r="G43" s="70">
        <v>50</v>
      </c>
      <c r="H43" s="70">
        <v>0</v>
      </c>
      <c r="I43" s="70">
        <v>50</v>
      </c>
      <c r="J43" s="64">
        <v>8.19</v>
      </c>
      <c r="K43" s="67"/>
      <c r="L43" s="65">
        <v>18</v>
      </c>
      <c r="M43" s="42"/>
    </row>
    <row r="44" spans="1:13" ht="12.75">
      <c r="A44" s="69" t="s">
        <v>74</v>
      </c>
      <c r="B44" s="70" t="s">
        <v>44</v>
      </c>
      <c r="C44" s="70" t="s">
        <v>243</v>
      </c>
      <c r="D44" s="70">
        <v>60</v>
      </c>
      <c r="E44" s="70">
        <v>57</v>
      </c>
      <c r="F44" s="70">
        <v>57</v>
      </c>
      <c r="G44" s="70">
        <v>52</v>
      </c>
      <c r="H44" s="70">
        <v>0</v>
      </c>
      <c r="I44" s="70">
        <v>52</v>
      </c>
      <c r="J44" s="64">
        <v>19.95</v>
      </c>
      <c r="K44" s="67"/>
      <c r="L44" s="65">
        <v>2</v>
      </c>
      <c r="M44" s="42"/>
    </row>
    <row r="45" spans="1:13" ht="12.75">
      <c r="A45" s="69" t="s">
        <v>288</v>
      </c>
      <c r="B45" s="70" t="s">
        <v>44</v>
      </c>
      <c r="C45" s="70" t="s">
        <v>243</v>
      </c>
      <c r="D45" s="70">
        <v>59</v>
      </c>
      <c r="E45" s="70">
        <v>52</v>
      </c>
      <c r="F45" s="70">
        <v>45</v>
      </c>
      <c r="G45" s="70">
        <v>42</v>
      </c>
      <c r="H45" s="70">
        <v>0</v>
      </c>
      <c r="I45" s="70">
        <v>42</v>
      </c>
      <c r="J45" s="64">
        <v>15.73</v>
      </c>
      <c r="K45" s="67"/>
      <c r="L45" s="65">
        <v>25</v>
      </c>
      <c r="M45" s="42"/>
    </row>
    <row r="46" spans="1:13" ht="12.75">
      <c r="A46" s="69" t="s">
        <v>288</v>
      </c>
      <c r="B46" s="70" t="s">
        <v>44</v>
      </c>
      <c r="C46" s="70" t="s">
        <v>255</v>
      </c>
      <c r="D46" s="70">
        <v>11</v>
      </c>
      <c r="E46" s="70">
        <v>5</v>
      </c>
      <c r="F46" s="70">
        <v>3</v>
      </c>
      <c r="G46" s="70">
        <v>3</v>
      </c>
      <c r="H46" s="70">
        <v>0</v>
      </c>
      <c r="I46" s="70">
        <v>3</v>
      </c>
      <c r="J46" s="64"/>
      <c r="K46" s="67"/>
      <c r="L46" s="65">
        <v>0</v>
      </c>
      <c r="M46" s="42"/>
    </row>
    <row r="47" spans="1:13" ht="12.75">
      <c r="A47" s="69" t="s">
        <v>289</v>
      </c>
      <c r="B47" s="70" t="s">
        <v>44</v>
      </c>
      <c r="C47" s="70" t="s">
        <v>243</v>
      </c>
      <c r="D47" s="70">
        <v>223</v>
      </c>
      <c r="E47" s="70">
        <v>155</v>
      </c>
      <c r="F47" s="70">
        <v>135</v>
      </c>
      <c r="G47" s="70">
        <v>135</v>
      </c>
      <c r="H47" s="70">
        <v>0</v>
      </c>
      <c r="I47" s="70">
        <v>135</v>
      </c>
      <c r="J47" s="64">
        <v>1.39</v>
      </c>
      <c r="K47" s="64"/>
      <c r="L47" s="65">
        <v>51</v>
      </c>
      <c r="M47" s="42"/>
    </row>
    <row r="48" spans="1:13" ht="12.75">
      <c r="A48" s="69" t="s">
        <v>289</v>
      </c>
      <c r="B48" s="70" t="s">
        <v>44</v>
      </c>
      <c r="C48" s="70" t="s">
        <v>255</v>
      </c>
      <c r="D48" s="70">
        <v>76</v>
      </c>
      <c r="E48" s="70">
        <v>50</v>
      </c>
      <c r="F48" s="70">
        <v>39</v>
      </c>
      <c r="G48" s="70">
        <v>39</v>
      </c>
      <c r="H48" s="70">
        <v>0</v>
      </c>
      <c r="I48" s="70">
        <v>39</v>
      </c>
      <c r="J48" s="64">
        <v>6.42</v>
      </c>
      <c r="K48" s="64"/>
      <c r="L48" s="65">
        <v>29</v>
      </c>
      <c r="M48" s="42"/>
    </row>
    <row r="49" spans="1:13" ht="12.75">
      <c r="A49" s="69" t="s">
        <v>291</v>
      </c>
      <c r="B49" s="70" t="s">
        <v>44</v>
      </c>
      <c r="C49" s="70" t="s">
        <v>243</v>
      </c>
      <c r="D49" s="70">
        <v>60</v>
      </c>
      <c r="E49" s="70">
        <v>52</v>
      </c>
      <c r="F49" s="70">
        <v>50</v>
      </c>
      <c r="G49" s="70">
        <v>37</v>
      </c>
      <c r="H49" s="70">
        <v>0</v>
      </c>
      <c r="I49" s="70">
        <v>37</v>
      </c>
      <c r="J49" s="64">
        <v>20</v>
      </c>
      <c r="K49" s="64"/>
      <c r="L49" s="65">
        <v>11</v>
      </c>
      <c r="M49" s="42"/>
    </row>
    <row r="50" spans="1:13" ht="12.75">
      <c r="A50" s="69" t="s">
        <v>291</v>
      </c>
      <c r="B50" s="70" t="s">
        <v>44</v>
      </c>
      <c r="C50" s="70" t="s">
        <v>255</v>
      </c>
      <c r="D50" s="70">
        <v>1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64"/>
      <c r="K50" s="64"/>
      <c r="L50" s="65">
        <v>0</v>
      </c>
      <c r="M50" s="42"/>
    </row>
    <row r="51" spans="1:13" ht="12.75">
      <c r="A51" s="69" t="s">
        <v>292</v>
      </c>
      <c r="B51" s="70" t="s">
        <v>44</v>
      </c>
      <c r="C51" s="70" t="s">
        <v>243</v>
      </c>
      <c r="D51" s="70">
        <v>48</v>
      </c>
      <c r="E51" s="70">
        <v>40</v>
      </c>
      <c r="F51" s="70">
        <v>33</v>
      </c>
      <c r="G51" s="70">
        <v>27</v>
      </c>
      <c r="H51" s="70">
        <v>0</v>
      </c>
      <c r="I51" s="70">
        <v>27</v>
      </c>
      <c r="J51" s="64">
        <v>21.2</v>
      </c>
      <c r="K51" s="64"/>
      <c r="L51" s="65">
        <v>14</v>
      </c>
      <c r="M51" s="42"/>
    </row>
    <row r="52" spans="1:13" ht="12.75">
      <c r="A52" s="68" t="s">
        <v>358</v>
      </c>
      <c r="B52" s="68"/>
      <c r="C52" s="70"/>
      <c r="D52" s="70"/>
      <c r="E52" s="70"/>
      <c r="F52" s="70"/>
      <c r="G52" s="70"/>
      <c r="H52" s="70"/>
      <c r="I52" s="70"/>
      <c r="J52" s="64"/>
      <c r="K52" s="67"/>
      <c r="L52" s="65"/>
      <c r="M52" s="42"/>
    </row>
    <row r="53" spans="1:13" ht="12.75">
      <c r="A53" s="69" t="s">
        <v>502</v>
      </c>
      <c r="B53" s="70" t="s">
        <v>44</v>
      </c>
      <c r="C53" s="70" t="s">
        <v>243</v>
      </c>
      <c r="D53" s="70">
        <v>14</v>
      </c>
      <c r="E53" s="70">
        <v>9</v>
      </c>
      <c r="F53" s="70">
        <v>4</v>
      </c>
      <c r="G53" s="70">
        <v>3</v>
      </c>
      <c r="H53" s="70">
        <v>0</v>
      </c>
      <c r="I53" s="70">
        <v>3</v>
      </c>
      <c r="J53" s="64">
        <v>67.69</v>
      </c>
      <c r="K53" s="64"/>
      <c r="L53" s="65">
        <v>2</v>
      </c>
      <c r="M53" s="42"/>
    </row>
    <row r="54" spans="1:13" ht="12.75">
      <c r="A54" s="69" t="s">
        <v>521</v>
      </c>
      <c r="B54" s="70" t="s">
        <v>44</v>
      </c>
      <c r="C54" s="70" t="s">
        <v>243</v>
      </c>
      <c r="D54" s="76">
        <v>18</v>
      </c>
      <c r="E54" s="76">
        <v>12</v>
      </c>
      <c r="F54" s="76">
        <v>5</v>
      </c>
      <c r="G54" s="76">
        <v>5</v>
      </c>
      <c r="H54" s="76">
        <v>0</v>
      </c>
      <c r="I54" s="76">
        <v>5</v>
      </c>
      <c r="J54" s="64">
        <v>68.51</v>
      </c>
      <c r="K54" s="64"/>
      <c r="L54" s="66">
        <v>3</v>
      </c>
      <c r="M54" s="42"/>
    </row>
    <row r="55" spans="1:13" ht="12.75">
      <c r="A55" s="69" t="s">
        <v>522</v>
      </c>
      <c r="B55" s="70" t="s">
        <v>44</v>
      </c>
      <c r="C55" s="70" t="s">
        <v>243</v>
      </c>
      <c r="D55" s="76">
        <v>5</v>
      </c>
      <c r="E55" s="76">
        <v>5</v>
      </c>
      <c r="F55" s="76">
        <v>5</v>
      </c>
      <c r="G55" s="76">
        <v>4</v>
      </c>
      <c r="H55" s="76">
        <v>0</v>
      </c>
      <c r="I55" s="76">
        <v>4</v>
      </c>
      <c r="J55" s="64">
        <v>45.3</v>
      </c>
      <c r="K55" s="64"/>
      <c r="L55" s="66">
        <v>1</v>
      </c>
      <c r="M55" s="42"/>
    </row>
    <row r="56" spans="1:13" ht="12.75">
      <c r="A56" s="69" t="s">
        <v>523</v>
      </c>
      <c r="B56" s="70" t="s">
        <v>44</v>
      </c>
      <c r="C56" s="70" t="s">
        <v>243</v>
      </c>
      <c r="D56" s="76">
        <v>5</v>
      </c>
      <c r="E56" s="76">
        <v>5</v>
      </c>
      <c r="F56" s="76">
        <v>5</v>
      </c>
      <c r="G56" s="76">
        <v>5</v>
      </c>
      <c r="H56" s="76">
        <v>0</v>
      </c>
      <c r="I56" s="76">
        <v>5</v>
      </c>
      <c r="J56" s="64">
        <v>25.03</v>
      </c>
      <c r="K56" s="64"/>
      <c r="L56" s="66">
        <v>3</v>
      </c>
      <c r="M56" s="42"/>
    </row>
    <row r="57" spans="1:13" ht="12.75">
      <c r="A57" s="69" t="s">
        <v>524</v>
      </c>
      <c r="B57" s="70" t="s">
        <v>44</v>
      </c>
      <c r="C57" s="70" t="s">
        <v>243</v>
      </c>
      <c r="D57" s="76">
        <v>2</v>
      </c>
      <c r="E57" s="76">
        <v>1</v>
      </c>
      <c r="F57" s="76">
        <v>1</v>
      </c>
      <c r="G57" s="76">
        <v>1</v>
      </c>
      <c r="H57" s="76">
        <v>0</v>
      </c>
      <c r="I57" s="76">
        <v>1</v>
      </c>
      <c r="J57" s="64"/>
      <c r="K57" s="64"/>
      <c r="L57" s="66">
        <v>1</v>
      </c>
      <c r="M57" s="42"/>
    </row>
    <row r="58" spans="1:13" ht="12.75">
      <c r="A58" s="69" t="s">
        <v>503</v>
      </c>
      <c r="B58" s="70" t="s">
        <v>44</v>
      </c>
      <c r="C58" s="70" t="s">
        <v>243</v>
      </c>
      <c r="D58" s="76">
        <v>3</v>
      </c>
      <c r="E58" s="76">
        <v>3</v>
      </c>
      <c r="F58" s="76">
        <v>3</v>
      </c>
      <c r="G58" s="76">
        <v>3</v>
      </c>
      <c r="H58" s="76">
        <v>0</v>
      </c>
      <c r="I58" s="76">
        <v>3</v>
      </c>
      <c r="J58" s="64"/>
      <c r="K58" s="64"/>
      <c r="L58" s="66">
        <v>1</v>
      </c>
      <c r="M58" s="42"/>
    </row>
    <row r="59" spans="1:13" ht="12.75">
      <c r="A59" s="69" t="s">
        <v>525</v>
      </c>
      <c r="B59" s="70" t="s">
        <v>44</v>
      </c>
      <c r="C59" s="70" t="s">
        <v>243</v>
      </c>
      <c r="D59" s="77">
        <v>2</v>
      </c>
      <c r="E59" s="77">
        <v>2</v>
      </c>
      <c r="F59" s="77">
        <v>2</v>
      </c>
      <c r="G59" s="77">
        <v>2</v>
      </c>
      <c r="H59" s="77">
        <v>0</v>
      </c>
      <c r="I59" s="77">
        <v>2</v>
      </c>
      <c r="J59" s="64">
        <v>7.63</v>
      </c>
      <c r="K59" s="64"/>
      <c r="L59" s="34">
        <v>1</v>
      </c>
      <c r="M59" s="42"/>
    </row>
    <row r="60" spans="1:13" ht="12.75">
      <c r="A60" s="69" t="s">
        <v>558</v>
      </c>
      <c r="B60" s="70" t="s">
        <v>44</v>
      </c>
      <c r="C60" s="70" t="s">
        <v>243</v>
      </c>
      <c r="D60" s="77">
        <v>1</v>
      </c>
      <c r="E60" s="77">
        <v>1</v>
      </c>
      <c r="F60" s="77">
        <v>1</v>
      </c>
      <c r="G60" s="77">
        <v>0</v>
      </c>
      <c r="H60" s="77">
        <v>0</v>
      </c>
      <c r="I60" s="77">
        <v>0</v>
      </c>
      <c r="J60" s="64"/>
      <c r="K60" s="66"/>
      <c r="L60" s="34">
        <v>0</v>
      </c>
      <c r="M60" s="42"/>
    </row>
    <row r="61" spans="1:13" ht="12.75">
      <c r="A61" s="69" t="s">
        <v>504</v>
      </c>
      <c r="B61" s="70" t="s">
        <v>44</v>
      </c>
      <c r="C61" s="70" t="s">
        <v>243</v>
      </c>
      <c r="D61" s="77">
        <v>9</v>
      </c>
      <c r="E61" s="77">
        <v>9</v>
      </c>
      <c r="F61" s="77">
        <v>8</v>
      </c>
      <c r="G61" s="77">
        <v>6</v>
      </c>
      <c r="H61" s="77">
        <v>0</v>
      </c>
      <c r="I61" s="77">
        <v>6</v>
      </c>
      <c r="J61" s="64">
        <v>56.09</v>
      </c>
      <c r="K61" s="67"/>
      <c r="L61" s="34">
        <v>4</v>
      </c>
      <c r="M61" s="42"/>
    </row>
    <row r="62" spans="1:13" ht="12.75">
      <c r="A62" s="69" t="s">
        <v>505</v>
      </c>
      <c r="B62" s="70" t="s">
        <v>44</v>
      </c>
      <c r="C62" s="70" t="s">
        <v>243</v>
      </c>
      <c r="D62" s="77">
        <v>2</v>
      </c>
      <c r="E62" s="77">
        <v>2</v>
      </c>
      <c r="F62" s="77">
        <v>2</v>
      </c>
      <c r="G62" s="77">
        <v>2</v>
      </c>
      <c r="H62" s="77">
        <v>0</v>
      </c>
      <c r="I62" s="77">
        <v>2</v>
      </c>
      <c r="J62" s="64">
        <v>11.76</v>
      </c>
      <c r="K62" s="64"/>
      <c r="L62" s="34">
        <v>1</v>
      </c>
      <c r="M62" s="42"/>
    </row>
    <row r="63" spans="1:13" ht="12.75">
      <c r="A63" s="69" t="s">
        <v>526</v>
      </c>
      <c r="B63" s="70" t="s">
        <v>44</v>
      </c>
      <c r="C63" s="70" t="s">
        <v>243</v>
      </c>
      <c r="D63" s="77">
        <v>3</v>
      </c>
      <c r="E63" s="77">
        <v>2</v>
      </c>
      <c r="F63" s="77">
        <v>2</v>
      </c>
      <c r="G63" s="77">
        <v>2</v>
      </c>
      <c r="H63" s="77">
        <v>0</v>
      </c>
      <c r="I63" s="77">
        <v>2</v>
      </c>
      <c r="J63" s="64">
        <v>98.35</v>
      </c>
      <c r="K63" s="64"/>
      <c r="L63" s="34">
        <v>1</v>
      </c>
      <c r="M63" s="42"/>
    </row>
    <row r="64" spans="1:13" ht="12.75">
      <c r="A64" s="69" t="s">
        <v>506</v>
      </c>
      <c r="B64" s="70" t="s">
        <v>44</v>
      </c>
      <c r="C64" s="70" t="s">
        <v>243</v>
      </c>
      <c r="D64" s="77">
        <v>10</v>
      </c>
      <c r="E64" s="77">
        <v>9</v>
      </c>
      <c r="F64" s="77">
        <v>9</v>
      </c>
      <c r="G64" s="77">
        <v>4</v>
      </c>
      <c r="H64" s="77">
        <v>0</v>
      </c>
      <c r="I64" s="77">
        <v>4</v>
      </c>
      <c r="J64" s="64">
        <v>48.19</v>
      </c>
      <c r="K64" s="67"/>
      <c r="L64" s="34">
        <v>2</v>
      </c>
      <c r="M64" s="42"/>
    </row>
    <row r="65" spans="1:13" ht="12.75">
      <c r="A65" s="69" t="s">
        <v>527</v>
      </c>
      <c r="B65" s="70" t="s">
        <v>44</v>
      </c>
      <c r="C65" s="70" t="s">
        <v>243</v>
      </c>
      <c r="D65" s="92">
        <v>4</v>
      </c>
      <c r="E65" s="93">
        <v>3</v>
      </c>
      <c r="F65" s="93">
        <v>2</v>
      </c>
      <c r="G65" s="93">
        <v>2</v>
      </c>
      <c r="H65" s="93">
        <v>0</v>
      </c>
      <c r="I65" s="93">
        <v>2</v>
      </c>
      <c r="J65" s="64">
        <v>57.39</v>
      </c>
      <c r="K65" s="80"/>
      <c r="L65" s="88">
        <v>1</v>
      </c>
      <c r="M65" s="42"/>
    </row>
    <row r="66" spans="1:13" ht="12.75">
      <c r="A66" s="69" t="s">
        <v>528</v>
      </c>
      <c r="B66" s="70" t="s">
        <v>44</v>
      </c>
      <c r="C66" s="70" t="s">
        <v>243</v>
      </c>
      <c r="D66" s="92">
        <v>8</v>
      </c>
      <c r="E66" s="93">
        <v>8</v>
      </c>
      <c r="F66" s="93">
        <v>8</v>
      </c>
      <c r="G66" s="93">
        <v>8</v>
      </c>
      <c r="H66" s="93">
        <v>0</v>
      </c>
      <c r="I66" s="93">
        <v>8</v>
      </c>
      <c r="J66" s="64">
        <v>20.64</v>
      </c>
      <c r="K66" s="80"/>
      <c r="L66" s="88">
        <v>4</v>
      </c>
      <c r="M66" s="42"/>
    </row>
    <row r="67" spans="1:13" ht="12.75">
      <c r="A67" s="69" t="s">
        <v>559</v>
      </c>
      <c r="B67" s="70" t="s">
        <v>44</v>
      </c>
      <c r="C67" s="70" t="s">
        <v>243</v>
      </c>
      <c r="D67" s="92">
        <v>4</v>
      </c>
      <c r="E67" s="93">
        <v>4</v>
      </c>
      <c r="F67" s="93">
        <v>4</v>
      </c>
      <c r="G67" s="93">
        <v>4</v>
      </c>
      <c r="H67" s="93">
        <v>0</v>
      </c>
      <c r="I67" s="93">
        <v>4</v>
      </c>
      <c r="J67" s="64">
        <v>19.98</v>
      </c>
      <c r="K67" s="80"/>
      <c r="L67" s="88">
        <v>0</v>
      </c>
      <c r="M67" s="42"/>
    </row>
    <row r="68" spans="1:13" ht="12.75">
      <c r="A68" s="69" t="s">
        <v>507</v>
      </c>
      <c r="B68" s="70" t="s">
        <v>44</v>
      </c>
      <c r="C68" s="70" t="s">
        <v>243</v>
      </c>
      <c r="D68" s="92">
        <v>8</v>
      </c>
      <c r="E68" s="93">
        <v>5</v>
      </c>
      <c r="F68" s="93">
        <v>4</v>
      </c>
      <c r="G68" s="93">
        <v>4</v>
      </c>
      <c r="H68" s="93">
        <v>0</v>
      </c>
      <c r="I68" s="93">
        <v>4</v>
      </c>
      <c r="J68" s="64">
        <v>21.2</v>
      </c>
      <c r="K68" s="64"/>
      <c r="L68" s="88">
        <v>1</v>
      </c>
      <c r="M68" s="42"/>
    </row>
    <row r="69" spans="1:13" ht="12.75">
      <c r="A69" s="69" t="s">
        <v>529</v>
      </c>
      <c r="B69" s="70" t="s">
        <v>44</v>
      </c>
      <c r="C69" s="70" t="s">
        <v>243</v>
      </c>
      <c r="D69" s="92">
        <v>7</v>
      </c>
      <c r="E69" s="93">
        <v>5</v>
      </c>
      <c r="F69" s="93">
        <v>5</v>
      </c>
      <c r="G69" s="93">
        <v>5</v>
      </c>
      <c r="H69" s="93">
        <v>0</v>
      </c>
      <c r="I69" s="93">
        <v>5</v>
      </c>
      <c r="J69" s="64">
        <v>21.2</v>
      </c>
      <c r="K69" s="64"/>
      <c r="L69" s="88">
        <v>1</v>
      </c>
      <c r="M69" s="42"/>
    </row>
    <row r="70" spans="1:13" ht="12.75">
      <c r="A70" s="69" t="s">
        <v>626</v>
      </c>
      <c r="B70" s="70" t="s">
        <v>44</v>
      </c>
      <c r="C70" s="70" t="s">
        <v>243</v>
      </c>
      <c r="D70" s="92">
        <v>1</v>
      </c>
      <c r="E70" s="93">
        <v>0</v>
      </c>
      <c r="F70" s="93">
        <v>0</v>
      </c>
      <c r="G70" s="93">
        <v>0</v>
      </c>
      <c r="H70" s="93">
        <v>0</v>
      </c>
      <c r="I70" s="93">
        <v>0</v>
      </c>
      <c r="J70" s="64"/>
      <c r="K70" s="64"/>
      <c r="L70" s="88">
        <v>0</v>
      </c>
      <c r="M70" s="42"/>
    </row>
    <row r="71" spans="1:13" ht="12.75">
      <c r="A71" s="69" t="s">
        <v>530</v>
      </c>
      <c r="B71" s="70" t="s">
        <v>44</v>
      </c>
      <c r="C71" s="70" t="s">
        <v>243</v>
      </c>
      <c r="D71" s="92">
        <v>2</v>
      </c>
      <c r="E71" s="93">
        <v>2</v>
      </c>
      <c r="F71" s="93">
        <v>2</v>
      </c>
      <c r="G71" s="93">
        <v>2</v>
      </c>
      <c r="H71" s="93">
        <v>0</v>
      </c>
      <c r="I71" s="93">
        <v>2</v>
      </c>
      <c r="J71" s="64"/>
      <c r="K71" s="80"/>
      <c r="L71" s="88">
        <v>2</v>
      </c>
      <c r="M71" s="42"/>
    </row>
    <row r="72" spans="1:13" ht="12.75">
      <c r="A72" s="69" t="s">
        <v>508</v>
      </c>
      <c r="B72" s="70" t="s">
        <v>44</v>
      </c>
      <c r="C72" s="70" t="s">
        <v>243</v>
      </c>
      <c r="D72" s="92">
        <v>2</v>
      </c>
      <c r="E72" s="93">
        <v>2</v>
      </c>
      <c r="F72" s="93">
        <v>2</v>
      </c>
      <c r="G72" s="93">
        <v>1</v>
      </c>
      <c r="H72" s="93">
        <v>0</v>
      </c>
      <c r="I72" s="93">
        <v>1</v>
      </c>
      <c r="J72" s="64"/>
      <c r="K72" s="80"/>
      <c r="L72" s="88">
        <v>1</v>
      </c>
      <c r="M72" s="42"/>
    </row>
    <row r="73" spans="1:13" ht="12.75">
      <c r="A73" s="69" t="s">
        <v>531</v>
      </c>
      <c r="B73" s="70" t="s">
        <v>44</v>
      </c>
      <c r="C73" s="70" t="s">
        <v>243</v>
      </c>
      <c r="D73" s="92">
        <v>2</v>
      </c>
      <c r="E73" s="93">
        <v>2</v>
      </c>
      <c r="F73" s="93">
        <v>2</v>
      </c>
      <c r="G73" s="93">
        <v>1</v>
      </c>
      <c r="H73" s="93">
        <v>0</v>
      </c>
      <c r="I73" s="93">
        <v>1</v>
      </c>
      <c r="J73" s="64"/>
      <c r="K73" s="80"/>
      <c r="L73" s="88">
        <v>0</v>
      </c>
      <c r="M73" s="42"/>
    </row>
    <row r="74" spans="1:13" ht="12.75">
      <c r="A74" s="69" t="s">
        <v>627</v>
      </c>
      <c r="B74" s="70" t="s">
        <v>44</v>
      </c>
      <c r="C74" s="70" t="s">
        <v>243</v>
      </c>
      <c r="D74" s="92">
        <v>1</v>
      </c>
      <c r="E74" s="93">
        <v>1</v>
      </c>
      <c r="F74" s="93">
        <v>1</v>
      </c>
      <c r="G74" s="93">
        <v>1</v>
      </c>
      <c r="H74" s="93">
        <v>0</v>
      </c>
      <c r="I74" s="93">
        <v>1</v>
      </c>
      <c r="J74" s="64"/>
      <c r="K74" s="80"/>
      <c r="L74" s="88">
        <v>0</v>
      </c>
      <c r="M74" s="42"/>
    </row>
    <row r="75" spans="1:13" ht="12.75">
      <c r="A75" s="69" t="s">
        <v>509</v>
      </c>
      <c r="B75" s="70" t="s">
        <v>44</v>
      </c>
      <c r="C75" s="70" t="s">
        <v>243</v>
      </c>
      <c r="D75" s="92">
        <v>3</v>
      </c>
      <c r="E75" s="93">
        <v>3</v>
      </c>
      <c r="F75" s="93">
        <v>3</v>
      </c>
      <c r="G75" s="93">
        <v>1</v>
      </c>
      <c r="H75" s="93">
        <v>0</v>
      </c>
      <c r="I75" s="93">
        <v>1</v>
      </c>
      <c r="J75" s="64"/>
      <c r="K75" s="80"/>
      <c r="L75" s="88">
        <v>0</v>
      </c>
      <c r="M75" s="42"/>
    </row>
    <row r="76" spans="1:13" ht="12.75">
      <c r="A76" s="69" t="s">
        <v>510</v>
      </c>
      <c r="B76" s="70" t="s">
        <v>44</v>
      </c>
      <c r="C76" s="70" t="s">
        <v>243</v>
      </c>
      <c r="D76" s="92">
        <v>4</v>
      </c>
      <c r="E76" s="93">
        <v>2</v>
      </c>
      <c r="F76" s="93">
        <v>1</v>
      </c>
      <c r="G76" s="93">
        <v>1</v>
      </c>
      <c r="H76" s="93">
        <v>0</v>
      </c>
      <c r="I76" s="93">
        <v>1</v>
      </c>
      <c r="J76" s="64"/>
      <c r="K76" s="80"/>
      <c r="L76" s="88">
        <v>1</v>
      </c>
      <c r="M76" s="42"/>
    </row>
    <row r="77" spans="1:13" ht="12.75">
      <c r="A77" s="69" t="s">
        <v>532</v>
      </c>
      <c r="B77" s="70" t="s">
        <v>44</v>
      </c>
      <c r="C77" s="70" t="s">
        <v>243</v>
      </c>
      <c r="D77" s="92">
        <v>1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64"/>
      <c r="K77" s="80"/>
      <c r="L77" s="88">
        <v>0</v>
      </c>
      <c r="M77" s="42"/>
    </row>
    <row r="78" spans="1:13" ht="12.75">
      <c r="A78" s="69" t="s">
        <v>560</v>
      </c>
      <c r="B78" s="70" t="s">
        <v>44</v>
      </c>
      <c r="C78" s="70" t="s">
        <v>243</v>
      </c>
      <c r="D78" s="92">
        <v>1</v>
      </c>
      <c r="E78" s="93">
        <v>1</v>
      </c>
      <c r="F78" s="93">
        <v>1</v>
      </c>
      <c r="G78" s="93">
        <v>0</v>
      </c>
      <c r="H78" s="93">
        <v>0</v>
      </c>
      <c r="I78" s="93">
        <v>0</v>
      </c>
      <c r="J78" s="64"/>
      <c r="K78" s="80"/>
      <c r="L78" s="88">
        <v>0</v>
      </c>
      <c r="M78" s="42"/>
    </row>
    <row r="79" spans="1:13" ht="12.75">
      <c r="A79" s="69" t="s">
        <v>625</v>
      </c>
      <c r="B79" s="70" t="s">
        <v>44</v>
      </c>
      <c r="C79" s="70" t="s">
        <v>243</v>
      </c>
      <c r="D79" s="92">
        <v>1</v>
      </c>
      <c r="E79" s="93">
        <v>1</v>
      </c>
      <c r="F79" s="93">
        <v>1</v>
      </c>
      <c r="G79" s="93">
        <v>1</v>
      </c>
      <c r="H79" s="93">
        <v>0</v>
      </c>
      <c r="I79" s="93">
        <v>1</v>
      </c>
      <c r="J79" s="64"/>
      <c r="K79" s="80"/>
      <c r="L79" s="88">
        <v>0</v>
      </c>
      <c r="M79" s="42"/>
    </row>
    <row r="80" spans="1:13" ht="12.75">
      <c r="A80" s="69" t="s">
        <v>511</v>
      </c>
      <c r="B80" s="70" t="s">
        <v>44</v>
      </c>
      <c r="C80" s="70" t="s">
        <v>243</v>
      </c>
      <c r="D80" s="92">
        <v>5</v>
      </c>
      <c r="E80" s="93">
        <v>4</v>
      </c>
      <c r="F80" s="93">
        <v>3</v>
      </c>
      <c r="G80" s="93">
        <v>3</v>
      </c>
      <c r="H80" s="93">
        <v>0</v>
      </c>
      <c r="I80" s="93">
        <v>3</v>
      </c>
      <c r="J80" s="64">
        <v>20.07</v>
      </c>
      <c r="K80" s="64"/>
      <c r="L80" s="88">
        <v>2</v>
      </c>
      <c r="M80" s="42"/>
    </row>
    <row r="81" spans="1:13" ht="12.75">
      <c r="A81" s="69" t="s">
        <v>533</v>
      </c>
      <c r="B81" s="70" t="s">
        <v>44</v>
      </c>
      <c r="C81" s="70" t="s">
        <v>243</v>
      </c>
      <c r="D81" s="92">
        <v>3</v>
      </c>
      <c r="E81" s="93">
        <v>3</v>
      </c>
      <c r="F81" s="93">
        <v>2</v>
      </c>
      <c r="G81" s="93">
        <v>2</v>
      </c>
      <c r="H81" s="93">
        <v>0</v>
      </c>
      <c r="I81" s="93">
        <v>2</v>
      </c>
      <c r="J81" s="64">
        <v>6.36</v>
      </c>
      <c r="K81" s="64"/>
      <c r="L81" s="88">
        <v>1</v>
      </c>
      <c r="M81" s="42"/>
    </row>
    <row r="82" spans="1:13" ht="12.75">
      <c r="A82" s="69" t="s">
        <v>561</v>
      </c>
      <c r="B82" s="70" t="s">
        <v>44</v>
      </c>
      <c r="C82" s="70" t="s">
        <v>243</v>
      </c>
      <c r="D82" s="92">
        <v>1</v>
      </c>
      <c r="E82" s="93">
        <v>1</v>
      </c>
      <c r="F82" s="93">
        <v>1</v>
      </c>
      <c r="G82" s="93">
        <v>0</v>
      </c>
      <c r="H82" s="93">
        <v>0</v>
      </c>
      <c r="I82" s="93">
        <v>0</v>
      </c>
      <c r="J82" s="64"/>
      <c r="K82" s="64"/>
      <c r="L82" s="88">
        <v>0</v>
      </c>
      <c r="M82" s="42"/>
    </row>
    <row r="83" spans="1:13" ht="12.75">
      <c r="A83" s="69" t="s">
        <v>562</v>
      </c>
      <c r="B83" s="70" t="s">
        <v>44</v>
      </c>
      <c r="C83" s="70" t="s">
        <v>243</v>
      </c>
      <c r="D83" s="92">
        <v>1</v>
      </c>
      <c r="E83" s="93">
        <v>1</v>
      </c>
      <c r="F83" s="93">
        <v>1</v>
      </c>
      <c r="G83" s="93">
        <v>1</v>
      </c>
      <c r="H83" s="93">
        <v>0</v>
      </c>
      <c r="I83" s="93">
        <v>1</v>
      </c>
      <c r="J83" s="64"/>
      <c r="K83" s="64"/>
      <c r="L83" s="88">
        <v>0</v>
      </c>
      <c r="M83" s="42"/>
    </row>
    <row r="84" spans="1:13" ht="12.75">
      <c r="A84" s="68" t="s">
        <v>293</v>
      </c>
      <c r="B84" s="68"/>
      <c r="C84" s="68"/>
      <c r="D84" s="81"/>
      <c r="E84" s="81"/>
      <c r="F84" s="81"/>
      <c r="G84" s="81"/>
      <c r="H84" s="81"/>
      <c r="I84" s="81"/>
      <c r="J84" s="64"/>
      <c r="K84" s="80"/>
      <c r="L84" s="65"/>
      <c r="M84" s="42"/>
    </row>
    <row r="85" spans="1:13" ht="12.75">
      <c r="A85" s="69" t="s">
        <v>293</v>
      </c>
      <c r="B85" s="70" t="s">
        <v>44</v>
      </c>
      <c r="C85" s="70" t="s">
        <v>243</v>
      </c>
      <c r="D85" s="60">
        <v>123</v>
      </c>
      <c r="E85" s="60">
        <v>119</v>
      </c>
      <c r="F85" s="60">
        <v>118</v>
      </c>
      <c r="G85" s="60">
        <v>117</v>
      </c>
      <c r="H85" s="60">
        <v>0</v>
      </c>
      <c r="I85" s="60">
        <v>117</v>
      </c>
      <c r="J85" s="64">
        <v>13.79</v>
      </c>
      <c r="K85" s="80"/>
      <c r="L85" s="65">
        <v>62</v>
      </c>
      <c r="M85" s="42"/>
    </row>
    <row r="86" spans="1:13" ht="12.75">
      <c r="A86" s="69" t="s">
        <v>293</v>
      </c>
      <c r="B86" s="70" t="s">
        <v>44</v>
      </c>
      <c r="C86" s="70" t="s">
        <v>255</v>
      </c>
      <c r="D86" s="60">
        <v>70</v>
      </c>
      <c r="E86" s="60">
        <v>59</v>
      </c>
      <c r="F86" s="60">
        <v>58</v>
      </c>
      <c r="G86" s="60">
        <v>53</v>
      </c>
      <c r="H86" s="60">
        <v>0</v>
      </c>
      <c r="I86" s="60">
        <v>53</v>
      </c>
      <c r="J86" s="64">
        <v>10.29</v>
      </c>
      <c r="K86" s="80"/>
      <c r="L86" s="65">
        <v>37</v>
      </c>
      <c r="M86" s="42"/>
    </row>
    <row r="87" spans="1:13" ht="12.75">
      <c r="A87" s="68" t="s">
        <v>401</v>
      </c>
      <c r="B87" s="68"/>
      <c r="C87" s="68"/>
      <c r="D87" s="94"/>
      <c r="E87" s="91"/>
      <c r="F87" s="91"/>
      <c r="G87" s="91"/>
      <c r="H87" s="91"/>
      <c r="I87" s="91"/>
      <c r="J87" s="64"/>
      <c r="K87" s="80"/>
      <c r="L87" s="80"/>
      <c r="M87" s="42"/>
    </row>
    <row r="88" spans="1:13" ht="12.75">
      <c r="A88" s="69" t="s">
        <v>376</v>
      </c>
      <c r="B88" s="70" t="s">
        <v>44</v>
      </c>
      <c r="C88" s="70" t="s">
        <v>243</v>
      </c>
      <c r="D88" s="60">
        <v>135</v>
      </c>
      <c r="E88" s="60">
        <v>123</v>
      </c>
      <c r="F88" s="60">
        <v>121</v>
      </c>
      <c r="G88" s="60">
        <v>82</v>
      </c>
      <c r="H88" s="60">
        <v>0</v>
      </c>
      <c r="I88" s="60">
        <v>82</v>
      </c>
      <c r="J88" s="64">
        <v>40.28</v>
      </c>
      <c r="K88" s="80"/>
      <c r="L88" s="65">
        <v>40</v>
      </c>
      <c r="M88" s="42"/>
    </row>
    <row r="89" spans="1:13" ht="12.75">
      <c r="A89" s="68" t="s">
        <v>294</v>
      </c>
      <c r="B89" s="68"/>
      <c r="C89" s="68"/>
      <c r="D89" s="94"/>
      <c r="E89" s="91"/>
      <c r="F89" s="91"/>
      <c r="G89" s="91"/>
      <c r="H89" s="91"/>
      <c r="I89" s="91"/>
      <c r="J89" s="64"/>
      <c r="K89" s="80"/>
      <c r="L89" s="80"/>
      <c r="M89" s="42"/>
    </row>
    <row r="90" spans="1:13" ht="12.75">
      <c r="A90" s="69" t="s">
        <v>295</v>
      </c>
      <c r="B90" s="70" t="s">
        <v>44</v>
      </c>
      <c r="C90" s="70" t="s">
        <v>243</v>
      </c>
      <c r="D90" s="60">
        <v>178</v>
      </c>
      <c r="E90" s="60">
        <v>103</v>
      </c>
      <c r="F90" s="60">
        <v>59</v>
      </c>
      <c r="G90" s="60">
        <v>59</v>
      </c>
      <c r="H90" s="60">
        <v>0</v>
      </c>
      <c r="I90" s="60">
        <v>59</v>
      </c>
      <c r="J90" s="64">
        <v>3.04</v>
      </c>
      <c r="K90" s="80"/>
      <c r="L90" s="65">
        <v>41</v>
      </c>
      <c r="M90" s="42"/>
    </row>
    <row r="91" spans="1:13" ht="12.75">
      <c r="A91" s="69" t="s">
        <v>297</v>
      </c>
      <c r="B91" s="70" t="s">
        <v>44</v>
      </c>
      <c r="C91" s="70" t="s">
        <v>243</v>
      </c>
      <c r="D91" s="60">
        <v>124</v>
      </c>
      <c r="E91" s="60">
        <v>116</v>
      </c>
      <c r="F91" s="60">
        <v>113</v>
      </c>
      <c r="G91" s="60">
        <v>79</v>
      </c>
      <c r="H91" s="60">
        <v>0</v>
      </c>
      <c r="I91" s="60">
        <v>79</v>
      </c>
      <c r="J91" s="64">
        <v>30.68</v>
      </c>
      <c r="K91" s="80"/>
      <c r="L91" s="65">
        <v>25</v>
      </c>
      <c r="M91" s="42"/>
    </row>
    <row r="92" spans="1:13" ht="12.75">
      <c r="A92" s="69" t="s">
        <v>302</v>
      </c>
      <c r="B92" s="70" t="s">
        <v>44</v>
      </c>
      <c r="C92" s="70" t="s">
        <v>243</v>
      </c>
      <c r="D92" s="92">
        <v>98</v>
      </c>
      <c r="E92" s="93">
        <v>87</v>
      </c>
      <c r="F92" s="93">
        <v>87</v>
      </c>
      <c r="G92" s="93">
        <v>86</v>
      </c>
      <c r="H92" s="93">
        <v>0</v>
      </c>
      <c r="I92" s="93">
        <v>86</v>
      </c>
      <c r="J92" s="64">
        <v>5.58</v>
      </c>
      <c r="K92" s="80"/>
      <c r="L92" s="95">
        <v>44</v>
      </c>
      <c r="M92" s="42"/>
    </row>
    <row r="93" spans="1:13" ht="12.75">
      <c r="A93" s="69" t="s">
        <v>302</v>
      </c>
      <c r="B93" s="70" t="s">
        <v>44</v>
      </c>
      <c r="C93" s="70" t="s">
        <v>255</v>
      </c>
      <c r="D93" s="92">
        <v>43</v>
      </c>
      <c r="E93" s="93">
        <v>39</v>
      </c>
      <c r="F93" s="93">
        <v>39</v>
      </c>
      <c r="G93" s="93">
        <v>39</v>
      </c>
      <c r="H93" s="93">
        <v>0</v>
      </c>
      <c r="I93" s="93">
        <v>39</v>
      </c>
      <c r="J93" s="64">
        <v>3.09</v>
      </c>
      <c r="K93" s="80"/>
      <c r="L93" s="95">
        <v>28</v>
      </c>
      <c r="M93" s="42"/>
    </row>
    <row r="94" spans="1:13" ht="12.75">
      <c r="A94" s="69" t="s">
        <v>301</v>
      </c>
      <c r="B94" s="70" t="s">
        <v>44</v>
      </c>
      <c r="C94" s="70" t="s">
        <v>243</v>
      </c>
      <c r="D94" s="60">
        <v>180</v>
      </c>
      <c r="E94" s="60">
        <v>169</v>
      </c>
      <c r="F94" s="60">
        <v>165</v>
      </c>
      <c r="G94" s="60">
        <v>150</v>
      </c>
      <c r="H94" s="60">
        <v>0</v>
      </c>
      <c r="I94" s="60">
        <v>150</v>
      </c>
      <c r="J94" s="64">
        <v>10.88</v>
      </c>
      <c r="K94" s="80"/>
      <c r="L94" s="65">
        <v>66</v>
      </c>
      <c r="M94" s="42"/>
    </row>
    <row r="95" spans="1:13" ht="12.75">
      <c r="A95" s="69" t="s">
        <v>301</v>
      </c>
      <c r="B95" s="70" t="s">
        <v>44</v>
      </c>
      <c r="C95" s="70" t="s">
        <v>255</v>
      </c>
      <c r="D95" s="60">
        <v>70</v>
      </c>
      <c r="E95" s="60">
        <v>57</v>
      </c>
      <c r="F95" s="60">
        <v>57</v>
      </c>
      <c r="G95" s="60">
        <v>56</v>
      </c>
      <c r="H95" s="60">
        <v>0</v>
      </c>
      <c r="I95" s="60">
        <v>56</v>
      </c>
      <c r="J95" s="64">
        <v>7.03</v>
      </c>
      <c r="K95" s="80"/>
      <c r="L95" s="65">
        <v>33</v>
      </c>
      <c r="M95" s="42"/>
    </row>
    <row r="96" spans="1:13" ht="12.75">
      <c r="A96" s="69" t="s">
        <v>296</v>
      </c>
      <c r="B96" s="70" t="s">
        <v>44</v>
      </c>
      <c r="C96" s="70" t="s">
        <v>243</v>
      </c>
      <c r="D96" s="60">
        <v>65</v>
      </c>
      <c r="E96" s="60">
        <v>31</v>
      </c>
      <c r="F96" s="60">
        <v>25</v>
      </c>
      <c r="G96" s="60">
        <v>25</v>
      </c>
      <c r="H96" s="60">
        <v>0</v>
      </c>
      <c r="I96" s="60">
        <v>25</v>
      </c>
      <c r="J96" s="64">
        <v>4.88</v>
      </c>
      <c r="K96" s="64"/>
      <c r="L96" s="65">
        <v>15</v>
      </c>
      <c r="M96" s="42"/>
    </row>
    <row r="97" spans="1:13" ht="12.75">
      <c r="A97" s="69" t="s">
        <v>296</v>
      </c>
      <c r="B97" s="70" t="s">
        <v>44</v>
      </c>
      <c r="C97" s="70" t="s">
        <v>255</v>
      </c>
      <c r="D97" s="60">
        <v>12</v>
      </c>
      <c r="E97" s="60">
        <v>2</v>
      </c>
      <c r="F97" s="60">
        <v>2</v>
      </c>
      <c r="G97" s="60">
        <v>2</v>
      </c>
      <c r="H97" s="60">
        <v>0</v>
      </c>
      <c r="I97" s="60">
        <v>2</v>
      </c>
      <c r="J97" s="64">
        <v>56.76</v>
      </c>
      <c r="K97" s="64"/>
      <c r="L97" s="65">
        <v>1</v>
      </c>
      <c r="M97" s="42"/>
    </row>
    <row r="98" spans="1:13" ht="12.75">
      <c r="A98" s="69" t="s">
        <v>298</v>
      </c>
      <c r="B98" s="70" t="s">
        <v>44</v>
      </c>
      <c r="C98" s="70" t="s">
        <v>243</v>
      </c>
      <c r="D98" s="60">
        <v>150</v>
      </c>
      <c r="E98" s="60">
        <v>92</v>
      </c>
      <c r="F98" s="60">
        <v>66</v>
      </c>
      <c r="G98" s="60">
        <v>67</v>
      </c>
      <c r="H98" s="60">
        <v>0</v>
      </c>
      <c r="I98" s="60">
        <v>67</v>
      </c>
      <c r="J98" s="64">
        <v>4.81</v>
      </c>
      <c r="K98" s="64"/>
      <c r="L98" s="65">
        <v>40</v>
      </c>
      <c r="M98" s="42"/>
    </row>
    <row r="99" spans="1:13" ht="12.75">
      <c r="A99" s="69" t="s">
        <v>298</v>
      </c>
      <c r="B99" s="70" t="s">
        <v>44</v>
      </c>
      <c r="C99" s="70" t="s">
        <v>255</v>
      </c>
      <c r="D99" s="60">
        <v>39</v>
      </c>
      <c r="E99" s="60">
        <v>24</v>
      </c>
      <c r="F99" s="60">
        <v>18</v>
      </c>
      <c r="G99" s="60">
        <v>18</v>
      </c>
      <c r="H99" s="60">
        <v>0</v>
      </c>
      <c r="I99" s="60">
        <v>18</v>
      </c>
      <c r="J99" s="64">
        <v>3.08</v>
      </c>
      <c r="K99" s="64"/>
      <c r="L99" s="65">
        <v>16</v>
      </c>
      <c r="M99" s="42"/>
    </row>
    <row r="100" spans="1:13" ht="12.75">
      <c r="A100" s="69" t="s">
        <v>300</v>
      </c>
      <c r="B100" s="70" t="s">
        <v>44</v>
      </c>
      <c r="C100" s="70" t="s">
        <v>255</v>
      </c>
      <c r="D100" s="60">
        <v>29</v>
      </c>
      <c r="E100" s="60">
        <v>23</v>
      </c>
      <c r="F100" s="60">
        <v>21</v>
      </c>
      <c r="G100" s="60">
        <v>21</v>
      </c>
      <c r="H100" s="60">
        <v>0</v>
      </c>
      <c r="I100" s="60">
        <v>21</v>
      </c>
      <c r="J100" s="64"/>
      <c r="K100" s="64">
        <v>115</v>
      </c>
      <c r="L100" s="65">
        <v>20</v>
      </c>
      <c r="M100" s="42"/>
    </row>
    <row r="101" spans="1:13" ht="12.75">
      <c r="A101" s="69" t="s">
        <v>299</v>
      </c>
      <c r="B101" s="70" t="s">
        <v>44</v>
      </c>
      <c r="C101" s="70" t="s">
        <v>243</v>
      </c>
      <c r="D101" s="60">
        <v>224</v>
      </c>
      <c r="E101" s="60">
        <v>200</v>
      </c>
      <c r="F101" s="60">
        <v>199</v>
      </c>
      <c r="G101" s="60">
        <v>168</v>
      </c>
      <c r="H101" s="60">
        <v>0</v>
      </c>
      <c r="I101" s="60">
        <v>168</v>
      </c>
      <c r="J101" s="64">
        <v>14.99</v>
      </c>
      <c r="K101" s="80"/>
      <c r="L101" s="65">
        <v>104</v>
      </c>
      <c r="M101" s="42"/>
    </row>
    <row r="102" spans="1:13" ht="12.75">
      <c r="A102" s="69" t="s">
        <v>299</v>
      </c>
      <c r="B102" s="70" t="s">
        <v>44</v>
      </c>
      <c r="C102" s="70" t="s">
        <v>255</v>
      </c>
      <c r="D102" s="60">
        <v>62</v>
      </c>
      <c r="E102" s="60">
        <v>49</v>
      </c>
      <c r="F102" s="60">
        <v>49</v>
      </c>
      <c r="G102" s="60">
        <v>49</v>
      </c>
      <c r="H102" s="60">
        <v>0</v>
      </c>
      <c r="I102" s="60">
        <v>49</v>
      </c>
      <c r="J102" s="64">
        <v>3.64</v>
      </c>
      <c r="K102" s="80"/>
      <c r="L102" s="65">
        <v>30</v>
      </c>
      <c r="M102" s="42"/>
    </row>
    <row r="103" spans="1:13" ht="12.75">
      <c r="A103" s="68" t="s">
        <v>303</v>
      </c>
      <c r="B103" s="68"/>
      <c r="C103" s="68"/>
      <c r="D103" s="59"/>
      <c r="E103" s="59"/>
      <c r="F103" s="59"/>
      <c r="G103" s="59"/>
      <c r="H103" s="59"/>
      <c r="I103" s="59"/>
      <c r="J103" s="64"/>
      <c r="K103" s="80"/>
      <c r="L103" s="65"/>
      <c r="M103" s="42"/>
    </row>
    <row r="104" spans="1:13" ht="12.75">
      <c r="A104" s="69" t="s">
        <v>303</v>
      </c>
      <c r="B104" s="70" t="s">
        <v>44</v>
      </c>
      <c r="C104" s="70" t="s">
        <v>243</v>
      </c>
      <c r="D104" s="60">
        <v>137</v>
      </c>
      <c r="E104" s="60">
        <v>131</v>
      </c>
      <c r="F104" s="60">
        <v>128</v>
      </c>
      <c r="G104" s="60">
        <v>112</v>
      </c>
      <c r="H104" s="60">
        <v>0</v>
      </c>
      <c r="I104" s="60">
        <v>112</v>
      </c>
      <c r="J104" s="64">
        <v>15.33</v>
      </c>
      <c r="K104" s="80"/>
      <c r="L104" s="65">
        <v>43</v>
      </c>
      <c r="M104" s="42"/>
    </row>
    <row r="105" spans="1:13" ht="12.75">
      <c r="A105" s="69" t="s">
        <v>303</v>
      </c>
      <c r="B105" s="70" t="s">
        <v>44</v>
      </c>
      <c r="C105" s="70" t="s">
        <v>255</v>
      </c>
      <c r="D105" s="60">
        <v>76</v>
      </c>
      <c r="E105" s="60">
        <v>58</v>
      </c>
      <c r="F105" s="60">
        <v>58</v>
      </c>
      <c r="G105" s="60">
        <v>56</v>
      </c>
      <c r="H105" s="60">
        <v>0</v>
      </c>
      <c r="I105" s="60">
        <v>56</v>
      </c>
      <c r="J105" s="64">
        <v>10.03</v>
      </c>
      <c r="K105" s="80"/>
      <c r="L105" s="65">
        <v>37</v>
      </c>
      <c r="M105" s="42"/>
    </row>
    <row r="106" spans="1:13" ht="12.75">
      <c r="A106" s="69" t="s">
        <v>304</v>
      </c>
      <c r="B106" s="70" t="s">
        <v>44</v>
      </c>
      <c r="C106" s="70" t="s">
        <v>243</v>
      </c>
      <c r="D106" s="60">
        <v>200</v>
      </c>
      <c r="E106" s="60">
        <v>186</v>
      </c>
      <c r="F106" s="60">
        <v>180</v>
      </c>
      <c r="G106" s="60">
        <v>115</v>
      </c>
      <c r="H106" s="60">
        <v>0</v>
      </c>
      <c r="I106" s="60">
        <v>115</v>
      </c>
      <c r="J106" s="64">
        <v>30.05</v>
      </c>
      <c r="K106" s="80"/>
      <c r="L106" s="65">
        <v>65</v>
      </c>
      <c r="M106" s="42"/>
    </row>
    <row r="107" spans="1:13" ht="12.75">
      <c r="A107" s="68" t="s">
        <v>307</v>
      </c>
      <c r="B107" s="68"/>
      <c r="C107" s="68"/>
      <c r="D107" s="59"/>
      <c r="E107" s="59"/>
      <c r="F107" s="59"/>
      <c r="G107" s="59"/>
      <c r="H107" s="59"/>
      <c r="I107" s="59"/>
      <c r="J107" s="64"/>
      <c r="K107" s="80"/>
      <c r="L107" s="65"/>
      <c r="M107" s="42"/>
    </row>
    <row r="108" spans="1:13" ht="12.75">
      <c r="A108" s="69" t="s">
        <v>307</v>
      </c>
      <c r="B108" s="70" t="s">
        <v>44</v>
      </c>
      <c r="C108" s="70" t="s">
        <v>243</v>
      </c>
      <c r="D108" s="60">
        <v>824</v>
      </c>
      <c r="E108" s="60">
        <v>642</v>
      </c>
      <c r="F108" s="60">
        <v>188</v>
      </c>
      <c r="G108" s="60">
        <v>106</v>
      </c>
      <c r="H108" s="60">
        <v>0</v>
      </c>
      <c r="I108" s="60">
        <v>106</v>
      </c>
      <c r="J108" s="64">
        <v>60.43</v>
      </c>
      <c r="K108" s="64"/>
      <c r="L108" s="65">
        <v>87</v>
      </c>
      <c r="M108" s="42"/>
    </row>
    <row r="109" spans="1:13" ht="12.75">
      <c r="A109" s="68" t="s">
        <v>286</v>
      </c>
      <c r="B109" s="70"/>
      <c r="C109" s="60"/>
      <c r="D109" s="60"/>
      <c r="E109" s="60"/>
      <c r="F109" s="60"/>
      <c r="G109" s="60"/>
      <c r="H109" s="60"/>
      <c r="I109" s="60"/>
      <c r="J109" s="80"/>
      <c r="K109" s="80"/>
      <c r="L109" s="65"/>
      <c r="M109" s="42"/>
    </row>
    <row r="110" spans="1:13" ht="25.5">
      <c r="A110" s="69" t="s">
        <v>286</v>
      </c>
      <c r="B110" s="70" t="s">
        <v>46</v>
      </c>
      <c r="C110" s="60" t="s">
        <v>243</v>
      </c>
      <c r="D110" s="60">
        <v>23</v>
      </c>
      <c r="E110" s="60">
        <v>10</v>
      </c>
      <c r="F110" s="60">
        <v>10</v>
      </c>
      <c r="G110" s="60">
        <v>10</v>
      </c>
      <c r="H110" s="60">
        <v>0</v>
      </c>
      <c r="I110" s="60">
        <v>10</v>
      </c>
      <c r="J110" s="80"/>
      <c r="K110" s="80"/>
      <c r="L110" s="65">
        <v>9</v>
      </c>
      <c r="M110" s="42"/>
    </row>
    <row r="111" spans="1:13" ht="25.5">
      <c r="A111" s="69" t="s">
        <v>290</v>
      </c>
      <c r="B111" s="70" t="s">
        <v>46</v>
      </c>
      <c r="C111" s="60" t="s">
        <v>243</v>
      </c>
      <c r="D111" s="60">
        <v>2</v>
      </c>
      <c r="E111" s="60">
        <v>2</v>
      </c>
      <c r="F111" s="60">
        <v>2</v>
      </c>
      <c r="G111" s="60">
        <v>2</v>
      </c>
      <c r="H111" s="60">
        <v>0</v>
      </c>
      <c r="I111" s="60">
        <v>2</v>
      </c>
      <c r="J111" s="80"/>
      <c r="K111" s="80"/>
      <c r="L111" s="65">
        <v>2</v>
      </c>
      <c r="M111" s="42"/>
    </row>
    <row r="112" spans="1:13" ht="25.5">
      <c r="A112" s="69" t="s">
        <v>99</v>
      </c>
      <c r="B112" s="70" t="s">
        <v>46</v>
      </c>
      <c r="C112" s="60" t="s">
        <v>243</v>
      </c>
      <c r="D112" s="60">
        <v>4</v>
      </c>
      <c r="E112" s="60">
        <v>4</v>
      </c>
      <c r="F112" s="60">
        <v>4</v>
      </c>
      <c r="G112" s="60">
        <v>4</v>
      </c>
      <c r="H112" s="60">
        <v>0</v>
      </c>
      <c r="I112" s="60">
        <v>4</v>
      </c>
      <c r="J112" s="80"/>
      <c r="K112" s="80"/>
      <c r="L112" s="65">
        <v>3</v>
      </c>
      <c r="M112" s="42"/>
    </row>
    <row r="113" spans="1:13" ht="12.75">
      <c r="A113" s="68" t="s">
        <v>266</v>
      </c>
      <c r="B113" s="68"/>
      <c r="C113" s="59"/>
      <c r="D113" s="59"/>
      <c r="E113" s="59"/>
      <c r="F113" s="59"/>
      <c r="G113" s="59"/>
      <c r="H113" s="59"/>
      <c r="I113" s="59"/>
      <c r="J113" s="80"/>
      <c r="K113" s="80"/>
      <c r="L113" s="65"/>
      <c r="M113" s="42"/>
    </row>
    <row r="114" spans="1:13" ht="25.5">
      <c r="A114" s="69" t="s">
        <v>267</v>
      </c>
      <c r="B114" s="70" t="s">
        <v>46</v>
      </c>
      <c r="C114" s="60" t="s">
        <v>243</v>
      </c>
      <c r="D114" s="60">
        <v>124</v>
      </c>
      <c r="E114" s="96">
        <v>92</v>
      </c>
      <c r="F114" s="96">
        <v>57</v>
      </c>
      <c r="G114" s="96">
        <v>57</v>
      </c>
      <c r="H114" s="96">
        <v>0</v>
      </c>
      <c r="I114" s="96">
        <v>57</v>
      </c>
      <c r="J114" s="80"/>
      <c r="K114" s="80"/>
      <c r="L114" s="65">
        <v>34</v>
      </c>
      <c r="M114" s="42"/>
    </row>
    <row r="115" spans="1:13" ht="25.5">
      <c r="A115" s="69" t="s">
        <v>267</v>
      </c>
      <c r="B115" s="70" t="s">
        <v>46</v>
      </c>
      <c r="C115" s="60" t="s">
        <v>255</v>
      </c>
      <c r="D115" s="97">
        <v>59</v>
      </c>
      <c r="E115" s="98">
        <v>47</v>
      </c>
      <c r="F115" s="98">
        <v>28</v>
      </c>
      <c r="G115" s="98">
        <v>29</v>
      </c>
      <c r="H115" s="98">
        <v>0</v>
      </c>
      <c r="I115" s="98">
        <v>29</v>
      </c>
      <c r="J115" s="80"/>
      <c r="K115" s="80"/>
      <c r="L115" s="65">
        <v>22</v>
      </c>
      <c r="M115" s="42"/>
    </row>
    <row r="116" spans="1:13" ht="25.5">
      <c r="A116" s="69" t="s">
        <v>97</v>
      </c>
      <c r="B116" s="70" t="s">
        <v>46</v>
      </c>
      <c r="C116" s="60" t="s">
        <v>243</v>
      </c>
      <c r="D116" s="97">
        <v>3</v>
      </c>
      <c r="E116" s="98">
        <v>3</v>
      </c>
      <c r="F116" s="98">
        <v>3</v>
      </c>
      <c r="G116" s="98">
        <v>3</v>
      </c>
      <c r="H116" s="98">
        <v>0</v>
      </c>
      <c r="I116" s="98">
        <v>3</v>
      </c>
      <c r="J116" s="80"/>
      <c r="K116" s="80"/>
      <c r="L116" s="65">
        <v>3</v>
      </c>
      <c r="M116" s="42"/>
    </row>
    <row r="117" spans="1:13" ht="25.5">
      <c r="A117" s="69" t="s">
        <v>268</v>
      </c>
      <c r="B117" s="70" t="s">
        <v>46</v>
      </c>
      <c r="C117" s="60" t="s">
        <v>243</v>
      </c>
      <c r="D117" s="97">
        <v>11</v>
      </c>
      <c r="E117" s="98">
        <v>8</v>
      </c>
      <c r="F117" s="98">
        <v>7</v>
      </c>
      <c r="G117" s="98">
        <v>7</v>
      </c>
      <c r="H117" s="98">
        <v>0</v>
      </c>
      <c r="I117" s="98">
        <v>7</v>
      </c>
      <c r="J117" s="80"/>
      <c r="K117" s="80"/>
      <c r="L117" s="65">
        <v>6</v>
      </c>
      <c r="M117" s="42"/>
    </row>
    <row r="118" spans="1:13" ht="25.5">
      <c r="A118" s="69" t="s">
        <v>269</v>
      </c>
      <c r="B118" s="70" t="s">
        <v>46</v>
      </c>
      <c r="C118" s="60" t="s">
        <v>243</v>
      </c>
      <c r="D118" s="97">
        <v>31</v>
      </c>
      <c r="E118" s="98">
        <v>23</v>
      </c>
      <c r="F118" s="98">
        <v>18</v>
      </c>
      <c r="G118" s="98">
        <v>18</v>
      </c>
      <c r="H118" s="98">
        <v>0</v>
      </c>
      <c r="I118" s="98">
        <v>18</v>
      </c>
      <c r="J118" s="80"/>
      <c r="K118" s="80"/>
      <c r="L118" s="65">
        <v>11</v>
      </c>
      <c r="M118" s="42"/>
    </row>
    <row r="119" spans="1:13" ht="25.5">
      <c r="A119" s="69" t="s">
        <v>102</v>
      </c>
      <c r="B119" s="70" t="s">
        <v>46</v>
      </c>
      <c r="C119" s="60" t="s">
        <v>243</v>
      </c>
      <c r="D119" s="97">
        <v>12</v>
      </c>
      <c r="E119" s="97">
        <v>7</v>
      </c>
      <c r="F119" s="97">
        <v>6</v>
      </c>
      <c r="G119" s="97">
        <v>6</v>
      </c>
      <c r="H119" s="98">
        <v>0</v>
      </c>
      <c r="I119" s="97">
        <v>6</v>
      </c>
      <c r="J119" s="80"/>
      <c r="K119" s="80"/>
      <c r="L119" s="65">
        <v>6</v>
      </c>
      <c r="M119" s="42"/>
    </row>
    <row r="120" spans="1:13" ht="25.5">
      <c r="A120" s="69" t="s">
        <v>375</v>
      </c>
      <c r="B120" s="70" t="s">
        <v>46</v>
      </c>
      <c r="C120" s="60" t="s">
        <v>243</v>
      </c>
      <c r="D120" s="97">
        <v>3</v>
      </c>
      <c r="E120" s="97">
        <v>1</v>
      </c>
      <c r="F120" s="97">
        <v>1</v>
      </c>
      <c r="G120" s="97">
        <v>1</v>
      </c>
      <c r="H120" s="98">
        <v>0</v>
      </c>
      <c r="I120" s="97">
        <v>1</v>
      </c>
      <c r="J120" s="80"/>
      <c r="K120" s="80"/>
      <c r="L120" s="65">
        <v>0</v>
      </c>
      <c r="M120" s="42"/>
    </row>
    <row r="121" spans="1:13" ht="25.5">
      <c r="A121" s="69" t="s">
        <v>270</v>
      </c>
      <c r="B121" s="70" t="s">
        <v>46</v>
      </c>
      <c r="C121" s="60" t="s">
        <v>243</v>
      </c>
      <c r="D121" s="97">
        <v>16</v>
      </c>
      <c r="E121" s="97">
        <v>15</v>
      </c>
      <c r="F121" s="97">
        <v>15</v>
      </c>
      <c r="G121" s="97">
        <v>15</v>
      </c>
      <c r="H121" s="60">
        <v>0</v>
      </c>
      <c r="I121" s="97">
        <v>15</v>
      </c>
      <c r="J121" s="80"/>
      <c r="K121" s="80"/>
      <c r="L121" s="65">
        <v>9</v>
      </c>
      <c r="M121" s="42"/>
    </row>
    <row r="122" spans="1:13" ht="25.5">
      <c r="A122" s="69" t="s">
        <v>271</v>
      </c>
      <c r="B122" s="70" t="s">
        <v>46</v>
      </c>
      <c r="C122" s="60" t="s">
        <v>243</v>
      </c>
      <c r="D122" s="97">
        <v>7</v>
      </c>
      <c r="E122" s="97">
        <v>6</v>
      </c>
      <c r="F122" s="97">
        <v>6</v>
      </c>
      <c r="G122" s="97">
        <v>6</v>
      </c>
      <c r="H122" s="98">
        <v>0</v>
      </c>
      <c r="I122" s="97">
        <v>6</v>
      </c>
      <c r="J122" s="80"/>
      <c r="K122" s="80"/>
      <c r="L122" s="65">
        <v>4</v>
      </c>
      <c r="M122" s="42"/>
    </row>
    <row r="123" spans="1:13" ht="25.5">
      <c r="A123" s="69" t="s">
        <v>273</v>
      </c>
      <c r="B123" s="70" t="s">
        <v>46</v>
      </c>
      <c r="C123" s="60" t="s">
        <v>243</v>
      </c>
      <c r="D123" s="97">
        <v>2</v>
      </c>
      <c r="E123" s="97">
        <v>0</v>
      </c>
      <c r="F123" s="97">
        <v>0</v>
      </c>
      <c r="G123" s="97">
        <v>0</v>
      </c>
      <c r="H123" s="98">
        <v>0</v>
      </c>
      <c r="I123" s="97">
        <v>0</v>
      </c>
      <c r="J123" s="80"/>
      <c r="K123" s="80"/>
      <c r="L123" s="65">
        <v>0</v>
      </c>
      <c r="M123" s="42"/>
    </row>
    <row r="124" spans="1:13" ht="25.5">
      <c r="A124" s="69" t="s">
        <v>122</v>
      </c>
      <c r="B124" s="70" t="s">
        <v>46</v>
      </c>
      <c r="C124" s="60" t="s">
        <v>243</v>
      </c>
      <c r="D124" s="97">
        <v>7</v>
      </c>
      <c r="E124" s="98">
        <v>7</v>
      </c>
      <c r="F124" s="98">
        <v>7</v>
      </c>
      <c r="G124" s="98">
        <v>7</v>
      </c>
      <c r="H124" s="98">
        <v>0</v>
      </c>
      <c r="I124" s="98">
        <v>7</v>
      </c>
      <c r="J124" s="80"/>
      <c r="K124" s="80"/>
      <c r="L124" s="65">
        <v>4</v>
      </c>
      <c r="M124" s="42"/>
    </row>
    <row r="125" spans="1:13" ht="25.5">
      <c r="A125" s="69" t="s">
        <v>274</v>
      </c>
      <c r="B125" s="70" t="s">
        <v>46</v>
      </c>
      <c r="C125" s="60" t="s">
        <v>243</v>
      </c>
      <c r="D125" s="97">
        <v>4</v>
      </c>
      <c r="E125" s="97">
        <v>2</v>
      </c>
      <c r="F125" s="97">
        <v>2</v>
      </c>
      <c r="G125" s="97">
        <v>2</v>
      </c>
      <c r="H125" s="98">
        <v>0</v>
      </c>
      <c r="I125" s="97">
        <v>2</v>
      </c>
      <c r="J125" s="80"/>
      <c r="K125" s="80"/>
      <c r="L125" s="65">
        <v>1</v>
      </c>
      <c r="M125" s="42"/>
    </row>
    <row r="126" spans="1:13" ht="25.5">
      <c r="A126" s="69" t="s">
        <v>501</v>
      </c>
      <c r="B126" s="70" t="s">
        <v>46</v>
      </c>
      <c r="C126" s="60" t="s">
        <v>243</v>
      </c>
      <c r="D126" s="97">
        <v>39</v>
      </c>
      <c r="E126" s="98">
        <v>27</v>
      </c>
      <c r="F126" s="98">
        <v>26</v>
      </c>
      <c r="G126" s="98">
        <v>26</v>
      </c>
      <c r="H126" s="98">
        <v>0</v>
      </c>
      <c r="I126" s="98">
        <v>26</v>
      </c>
      <c r="J126" s="80"/>
      <c r="K126" s="80"/>
      <c r="L126" s="65">
        <v>18</v>
      </c>
      <c r="M126" s="42"/>
    </row>
    <row r="127" spans="1:13" ht="25.5">
      <c r="A127" s="69" t="s">
        <v>202</v>
      </c>
      <c r="B127" s="70" t="s">
        <v>46</v>
      </c>
      <c r="C127" s="60" t="s">
        <v>243</v>
      </c>
      <c r="D127" s="97">
        <v>5</v>
      </c>
      <c r="E127" s="97">
        <v>5</v>
      </c>
      <c r="F127" s="97">
        <v>3</v>
      </c>
      <c r="G127" s="97">
        <v>3</v>
      </c>
      <c r="H127" s="98">
        <v>0</v>
      </c>
      <c r="I127" s="97">
        <v>3</v>
      </c>
      <c r="J127" s="80"/>
      <c r="K127" s="80"/>
      <c r="L127" s="65">
        <v>2</v>
      </c>
      <c r="M127" s="42"/>
    </row>
    <row r="128" spans="1:13" ht="25.5">
      <c r="A128" s="69" t="s">
        <v>275</v>
      </c>
      <c r="B128" s="70" t="s">
        <v>46</v>
      </c>
      <c r="C128" s="60" t="s">
        <v>243</v>
      </c>
      <c r="D128" s="97">
        <v>52</v>
      </c>
      <c r="E128" s="97">
        <v>51</v>
      </c>
      <c r="F128" s="97">
        <v>51</v>
      </c>
      <c r="G128" s="97">
        <v>51</v>
      </c>
      <c r="H128" s="98">
        <v>0</v>
      </c>
      <c r="I128" s="97">
        <v>51</v>
      </c>
      <c r="J128" s="80"/>
      <c r="K128" s="80"/>
      <c r="L128" s="65">
        <v>22</v>
      </c>
      <c r="M128" s="42"/>
    </row>
    <row r="129" spans="1:13" ht="25.5">
      <c r="A129" s="35" t="s">
        <v>280</v>
      </c>
      <c r="B129" s="70" t="s">
        <v>46</v>
      </c>
      <c r="C129" s="60" t="s">
        <v>243</v>
      </c>
      <c r="D129" s="97">
        <v>2</v>
      </c>
      <c r="E129" s="97">
        <v>0</v>
      </c>
      <c r="F129" s="97">
        <v>0</v>
      </c>
      <c r="G129" s="97">
        <v>0</v>
      </c>
      <c r="H129" s="98">
        <v>0</v>
      </c>
      <c r="I129" s="97">
        <v>0</v>
      </c>
      <c r="J129" s="80"/>
      <c r="K129" s="80"/>
      <c r="L129" s="65">
        <v>0</v>
      </c>
      <c r="M129" s="42"/>
    </row>
    <row r="130" spans="1:13" ht="25.5">
      <c r="A130" s="69" t="s">
        <v>277</v>
      </c>
      <c r="B130" s="70" t="s">
        <v>46</v>
      </c>
      <c r="C130" s="60" t="s">
        <v>243</v>
      </c>
      <c r="D130" s="97">
        <v>44</v>
      </c>
      <c r="E130" s="97">
        <v>44</v>
      </c>
      <c r="F130" s="97">
        <v>44</v>
      </c>
      <c r="G130" s="97">
        <v>44</v>
      </c>
      <c r="H130" s="98">
        <v>0</v>
      </c>
      <c r="I130" s="97">
        <v>44</v>
      </c>
      <c r="J130" s="80"/>
      <c r="K130" s="80"/>
      <c r="L130" s="65">
        <v>22</v>
      </c>
      <c r="M130" s="42"/>
    </row>
    <row r="131" spans="1:13" ht="25.5">
      <c r="A131" s="69" t="s">
        <v>278</v>
      </c>
      <c r="B131" s="70" t="s">
        <v>46</v>
      </c>
      <c r="C131" s="60" t="s">
        <v>243</v>
      </c>
      <c r="D131" s="97">
        <v>10</v>
      </c>
      <c r="E131" s="97">
        <v>8</v>
      </c>
      <c r="F131" s="97">
        <v>5</v>
      </c>
      <c r="G131" s="97">
        <v>5</v>
      </c>
      <c r="H131" s="98">
        <v>0</v>
      </c>
      <c r="I131" s="97">
        <v>5</v>
      </c>
      <c r="J131" s="80"/>
      <c r="K131" s="80"/>
      <c r="L131" s="65">
        <v>3</v>
      </c>
      <c r="M131" s="42"/>
    </row>
    <row r="132" spans="1:13" ht="25.5">
      <c r="A132" s="69" t="s">
        <v>279</v>
      </c>
      <c r="B132" s="70" t="s">
        <v>46</v>
      </c>
      <c r="C132" s="60" t="s">
        <v>243</v>
      </c>
      <c r="D132" s="97">
        <v>9</v>
      </c>
      <c r="E132" s="97">
        <v>8</v>
      </c>
      <c r="F132" s="97">
        <v>8</v>
      </c>
      <c r="G132" s="97">
        <v>8</v>
      </c>
      <c r="H132" s="98">
        <v>0</v>
      </c>
      <c r="I132" s="97">
        <v>8</v>
      </c>
      <c r="J132" s="80"/>
      <c r="K132" s="80"/>
      <c r="L132" s="65">
        <v>7</v>
      </c>
      <c r="M132" s="42"/>
    </row>
    <row r="133" spans="1:13" ht="25.5">
      <c r="A133" s="69" t="s">
        <v>281</v>
      </c>
      <c r="B133" s="70" t="s">
        <v>46</v>
      </c>
      <c r="C133" s="60" t="s">
        <v>243</v>
      </c>
      <c r="D133" s="97">
        <v>27</v>
      </c>
      <c r="E133" s="98">
        <v>21</v>
      </c>
      <c r="F133" s="98">
        <v>13</v>
      </c>
      <c r="G133" s="98">
        <v>13</v>
      </c>
      <c r="H133" s="98">
        <v>0</v>
      </c>
      <c r="I133" s="98">
        <v>13</v>
      </c>
      <c r="J133" s="80"/>
      <c r="K133" s="80"/>
      <c r="L133" s="65">
        <v>6</v>
      </c>
      <c r="M133" s="42"/>
    </row>
    <row r="134" spans="1:13" ht="25.5">
      <c r="A134" s="35" t="s">
        <v>582</v>
      </c>
      <c r="B134" s="70" t="s">
        <v>46</v>
      </c>
      <c r="C134" s="60" t="s">
        <v>243</v>
      </c>
      <c r="D134" s="97">
        <v>12</v>
      </c>
      <c r="E134" s="98">
        <v>12</v>
      </c>
      <c r="F134" s="98">
        <v>9</v>
      </c>
      <c r="G134" s="98">
        <v>9</v>
      </c>
      <c r="H134" s="98">
        <v>0</v>
      </c>
      <c r="I134" s="98">
        <v>9</v>
      </c>
      <c r="J134" s="80"/>
      <c r="K134" s="80"/>
      <c r="L134" s="65">
        <v>9</v>
      </c>
      <c r="M134" s="42"/>
    </row>
    <row r="135" spans="1:13" ht="25.5">
      <c r="A135" s="69" t="s">
        <v>583</v>
      </c>
      <c r="B135" s="70" t="s">
        <v>46</v>
      </c>
      <c r="C135" s="60" t="s">
        <v>243</v>
      </c>
      <c r="D135" s="97">
        <v>21</v>
      </c>
      <c r="E135" s="98">
        <v>14</v>
      </c>
      <c r="F135" s="98">
        <v>12</v>
      </c>
      <c r="G135" s="98">
        <v>12</v>
      </c>
      <c r="H135" s="98">
        <v>0</v>
      </c>
      <c r="I135" s="98">
        <v>12</v>
      </c>
      <c r="J135" s="80"/>
      <c r="K135" s="80"/>
      <c r="L135" s="65">
        <v>9</v>
      </c>
      <c r="M135" s="42"/>
    </row>
    <row r="136" spans="1:13" ht="25.5">
      <c r="A136" s="69" t="s">
        <v>282</v>
      </c>
      <c r="B136" s="70" t="s">
        <v>46</v>
      </c>
      <c r="C136" s="60" t="s">
        <v>243</v>
      </c>
      <c r="D136" s="97">
        <v>7</v>
      </c>
      <c r="E136" s="98">
        <v>3</v>
      </c>
      <c r="F136" s="98">
        <v>3</v>
      </c>
      <c r="G136" s="98">
        <v>3</v>
      </c>
      <c r="H136" s="98">
        <v>0</v>
      </c>
      <c r="I136" s="98">
        <v>3</v>
      </c>
      <c r="J136" s="80"/>
      <c r="K136" s="80"/>
      <c r="L136" s="65">
        <v>0</v>
      </c>
      <c r="M136" s="42"/>
    </row>
    <row r="137" spans="1:13" ht="25.5">
      <c r="A137" s="69" t="s">
        <v>284</v>
      </c>
      <c r="B137" s="70" t="s">
        <v>46</v>
      </c>
      <c r="C137" s="60" t="s">
        <v>243</v>
      </c>
      <c r="D137" s="97">
        <v>4</v>
      </c>
      <c r="E137" s="98">
        <v>2</v>
      </c>
      <c r="F137" s="98">
        <v>2</v>
      </c>
      <c r="G137" s="98">
        <v>2</v>
      </c>
      <c r="H137" s="98">
        <v>0</v>
      </c>
      <c r="I137" s="98">
        <v>2</v>
      </c>
      <c r="J137" s="80"/>
      <c r="K137" s="80"/>
      <c r="L137" s="65">
        <v>1</v>
      </c>
      <c r="M137" s="42"/>
    </row>
    <row r="138" spans="1:13" ht="12.75">
      <c r="A138" s="68" t="s">
        <v>305</v>
      </c>
      <c r="B138" s="68"/>
      <c r="C138" s="59"/>
      <c r="D138" s="59"/>
      <c r="E138" s="59"/>
      <c r="F138" s="59"/>
      <c r="G138" s="59"/>
      <c r="H138" s="59"/>
      <c r="I138" s="59"/>
      <c r="J138" s="80"/>
      <c r="K138" s="80"/>
      <c r="L138" s="65"/>
      <c r="M138" s="42"/>
    </row>
    <row r="139" spans="1:13" ht="25.5">
      <c r="A139" s="69" t="s">
        <v>305</v>
      </c>
      <c r="B139" s="70" t="s">
        <v>46</v>
      </c>
      <c r="C139" s="60" t="s">
        <v>243</v>
      </c>
      <c r="D139" s="60">
        <v>12</v>
      </c>
      <c r="E139" s="60">
        <v>12</v>
      </c>
      <c r="F139" s="60">
        <v>12</v>
      </c>
      <c r="G139" s="60">
        <v>12</v>
      </c>
      <c r="H139" s="60">
        <v>0</v>
      </c>
      <c r="I139" s="60">
        <v>12</v>
      </c>
      <c r="J139" s="80"/>
      <c r="K139" s="80"/>
      <c r="L139" s="65">
        <v>10</v>
      </c>
      <c r="M139" s="42"/>
    </row>
    <row r="140" spans="1:13" ht="25.5">
      <c r="A140" s="69" t="s">
        <v>306</v>
      </c>
      <c r="B140" s="70" t="s">
        <v>46</v>
      </c>
      <c r="C140" s="60" t="s">
        <v>243</v>
      </c>
      <c r="D140" s="60">
        <v>11</v>
      </c>
      <c r="E140" s="60">
        <v>8</v>
      </c>
      <c r="F140" s="60">
        <v>8</v>
      </c>
      <c r="G140" s="60">
        <v>8</v>
      </c>
      <c r="H140" s="60">
        <v>0</v>
      </c>
      <c r="I140" s="60">
        <v>8</v>
      </c>
      <c r="J140" s="80"/>
      <c r="K140" s="80"/>
      <c r="L140" s="65">
        <v>7</v>
      </c>
      <c r="M140" s="42"/>
    </row>
    <row r="141" spans="1:13" ht="12.75">
      <c r="A141" s="68" t="s">
        <v>285</v>
      </c>
      <c r="B141" s="68"/>
      <c r="C141" s="59"/>
      <c r="D141" s="59"/>
      <c r="E141" s="59"/>
      <c r="F141" s="59"/>
      <c r="G141" s="59"/>
      <c r="H141" s="59"/>
      <c r="I141" s="59"/>
      <c r="J141" s="80"/>
      <c r="K141" s="80"/>
      <c r="L141" s="65"/>
      <c r="M141" s="42"/>
    </row>
    <row r="142" spans="1:13" ht="25.5">
      <c r="A142" s="69" t="s">
        <v>287</v>
      </c>
      <c r="B142" s="70" t="s">
        <v>46</v>
      </c>
      <c r="C142" s="60" t="s">
        <v>243</v>
      </c>
      <c r="D142" s="60">
        <v>24</v>
      </c>
      <c r="E142" s="60">
        <v>20</v>
      </c>
      <c r="F142" s="60">
        <v>6</v>
      </c>
      <c r="G142" s="60">
        <v>6</v>
      </c>
      <c r="H142" s="60">
        <v>0</v>
      </c>
      <c r="I142" s="60">
        <v>6</v>
      </c>
      <c r="J142" s="80"/>
      <c r="K142" s="80"/>
      <c r="L142" s="65">
        <v>5</v>
      </c>
      <c r="M142" s="42"/>
    </row>
    <row r="143" spans="1:13" ht="25.5">
      <c r="A143" s="69" t="s">
        <v>74</v>
      </c>
      <c r="B143" s="70" t="s">
        <v>46</v>
      </c>
      <c r="C143" s="60" t="s">
        <v>243</v>
      </c>
      <c r="D143" s="60">
        <v>9</v>
      </c>
      <c r="E143" s="60">
        <v>8</v>
      </c>
      <c r="F143" s="60">
        <v>6</v>
      </c>
      <c r="G143" s="60">
        <v>6</v>
      </c>
      <c r="H143" s="60">
        <v>0</v>
      </c>
      <c r="I143" s="60">
        <v>6</v>
      </c>
      <c r="J143" s="80"/>
      <c r="K143" s="80"/>
      <c r="L143" s="65">
        <v>2</v>
      </c>
      <c r="M143" s="42"/>
    </row>
    <row r="144" spans="1:13" ht="25.5">
      <c r="A144" s="69" t="s">
        <v>288</v>
      </c>
      <c r="B144" s="70" t="s">
        <v>46</v>
      </c>
      <c r="C144" s="60" t="s">
        <v>243</v>
      </c>
      <c r="D144" s="60">
        <v>17</v>
      </c>
      <c r="E144" s="60">
        <v>16</v>
      </c>
      <c r="F144" s="60">
        <v>15</v>
      </c>
      <c r="G144" s="60">
        <v>15</v>
      </c>
      <c r="H144" s="60">
        <v>0</v>
      </c>
      <c r="I144" s="60">
        <v>15</v>
      </c>
      <c r="J144" s="80"/>
      <c r="K144" s="80"/>
      <c r="L144" s="65">
        <v>14</v>
      </c>
      <c r="M144" s="42"/>
    </row>
    <row r="145" spans="1:13" ht="25.5">
      <c r="A145" s="69" t="s">
        <v>289</v>
      </c>
      <c r="B145" s="70" t="s">
        <v>46</v>
      </c>
      <c r="C145" s="60" t="s">
        <v>243</v>
      </c>
      <c r="D145" s="60">
        <v>52</v>
      </c>
      <c r="E145" s="60">
        <v>35</v>
      </c>
      <c r="F145" s="60">
        <v>26</v>
      </c>
      <c r="G145" s="60">
        <v>26</v>
      </c>
      <c r="H145" s="60">
        <v>0</v>
      </c>
      <c r="I145" s="60">
        <v>26</v>
      </c>
      <c r="J145" s="80"/>
      <c r="K145" s="80"/>
      <c r="L145" s="65">
        <v>18</v>
      </c>
      <c r="M145" s="42"/>
    </row>
    <row r="146" spans="1:13" ht="25.5">
      <c r="A146" s="69" t="s">
        <v>291</v>
      </c>
      <c r="B146" s="70" t="s">
        <v>46</v>
      </c>
      <c r="C146" s="60" t="s">
        <v>243</v>
      </c>
      <c r="D146" s="60">
        <v>4</v>
      </c>
      <c r="E146" s="60">
        <v>3</v>
      </c>
      <c r="F146" s="60">
        <v>3</v>
      </c>
      <c r="G146" s="60">
        <v>3</v>
      </c>
      <c r="H146" s="60">
        <v>0</v>
      </c>
      <c r="I146" s="60">
        <v>3</v>
      </c>
      <c r="J146" s="80"/>
      <c r="K146" s="80"/>
      <c r="L146" s="65">
        <v>3</v>
      </c>
      <c r="M146" s="42"/>
    </row>
    <row r="147" spans="1:13" ht="25.5">
      <c r="A147" s="69" t="s">
        <v>291</v>
      </c>
      <c r="B147" s="70" t="s">
        <v>46</v>
      </c>
      <c r="C147" s="60" t="s">
        <v>255</v>
      </c>
      <c r="D147" s="60">
        <v>11</v>
      </c>
      <c r="E147" s="60">
        <v>6</v>
      </c>
      <c r="F147" s="60">
        <v>6</v>
      </c>
      <c r="G147" s="60">
        <v>6</v>
      </c>
      <c r="H147" s="60">
        <v>0</v>
      </c>
      <c r="I147" s="60">
        <v>6</v>
      </c>
      <c r="J147" s="80"/>
      <c r="K147" s="80"/>
      <c r="L147" s="65">
        <v>5</v>
      </c>
      <c r="M147" s="42"/>
    </row>
    <row r="148" spans="1:13" ht="25.5">
      <c r="A148" s="69" t="s">
        <v>292</v>
      </c>
      <c r="B148" s="70" t="s">
        <v>46</v>
      </c>
      <c r="C148" s="60" t="s">
        <v>243</v>
      </c>
      <c r="D148" s="60">
        <v>8</v>
      </c>
      <c r="E148" s="60">
        <v>8</v>
      </c>
      <c r="F148" s="60">
        <v>3</v>
      </c>
      <c r="G148" s="60">
        <v>3</v>
      </c>
      <c r="H148" s="60">
        <v>0</v>
      </c>
      <c r="I148" s="60">
        <v>3</v>
      </c>
      <c r="J148" s="80"/>
      <c r="K148" s="80"/>
      <c r="L148" s="65">
        <v>3</v>
      </c>
      <c r="M148" s="42"/>
    </row>
    <row r="149" spans="1:13" ht="12.75">
      <c r="A149" s="68" t="s">
        <v>358</v>
      </c>
      <c r="B149" s="68"/>
      <c r="C149" s="59"/>
      <c r="D149" s="59"/>
      <c r="E149" s="59"/>
      <c r="F149" s="59"/>
      <c r="G149" s="59"/>
      <c r="H149" s="59"/>
      <c r="I149" s="59"/>
      <c r="J149" s="80"/>
      <c r="K149" s="80"/>
      <c r="L149" s="65"/>
      <c r="M149" s="42"/>
    </row>
    <row r="150" spans="1:13" ht="25.5">
      <c r="A150" s="69" t="s">
        <v>584</v>
      </c>
      <c r="B150" s="70" t="s">
        <v>46</v>
      </c>
      <c r="C150" s="60" t="s">
        <v>243</v>
      </c>
      <c r="D150" s="60">
        <v>6</v>
      </c>
      <c r="E150" s="60">
        <v>4</v>
      </c>
      <c r="F150" s="60">
        <v>2</v>
      </c>
      <c r="G150" s="60">
        <v>2</v>
      </c>
      <c r="H150" s="60">
        <v>0</v>
      </c>
      <c r="I150" s="60">
        <v>2</v>
      </c>
      <c r="J150" s="64"/>
      <c r="K150" s="64"/>
      <c r="L150" s="66">
        <v>2</v>
      </c>
      <c r="M150" s="42"/>
    </row>
    <row r="151" spans="1:13" ht="25.5">
      <c r="A151" s="69" t="s">
        <v>780</v>
      </c>
      <c r="B151" s="70" t="s">
        <v>46</v>
      </c>
      <c r="C151" s="60" t="s">
        <v>243</v>
      </c>
      <c r="D151" s="60">
        <v>3</v>
      </c>
      <c r="E151" s="60">
        <v>3</v>
      </c>
      <c r="F151" s="60">
        <v>3</v>
      </c>
      <c r="G151" s="60">
        <v>3</v>
      </c>
      <c r="H151" s="60">
        <v>0</v>
      </c>
      <c r="I151" s="60">
        <v>3</v>
      </c>
      <c r="J151" s="64"/>
      <c r="K151" s="64"/>
      <c r="L151" s="66">
        <v>0</v>
      </c>
      <c r="M151" s="42"/>
    </row>
    <row r="152" spans="1:13" ht="25.5">
      <c r="A152" s="69" t="s">
        <v>524</v>
      </c>
      <c r="B152" s="70" t="s">
        <v>46</v>
      </c>
      <c r="C152" s="60" t="s">
        <v>243</v>
      </c>
      <c r="D152" s="60">
        <v>1</v>
      </c>
      <c r="E152" s="60">
        <v>1</v>
      </c>
      <c r="F152" s="60">
        <v>1</v>
      </c>
      <c r="G152" s="60">
        <v>1</v>
      </c>
      <c r="H152" s="60">
        <v>0</v>
      </c>
      <c r="I152" s="60">
        <v>1</v>
      </c>
      <c r="J152" s="64"/>
      <c r="K152" s="64"/>
      <c r="L152" s="66">
        <v>1</v>
      </c>
      <c r="M152" s="42"/>
    </row>
    <row r="153" spans="1:13" ht="25.5">
      <c r="A153" s="69" t="s">
        <v>551</v>
      </c>
      <c r="B153" s="70" t="s">
        <v>46</v>
      </c>
      <c r="C153" s="60" t="s">
        <v>243</v>
      </c>
      <c r="D153" s="60">
        <v>1</v>
      </c>
      <c r="E153" s="60">
        <v>1</v>
      </c>
      <c r="F153" s="60">
        <v>1</v>
      </c>
      <c r="G153" s="60">
        <v>1</v>
      </c>
      <c r="H153" s="60">
        <v>0</v>
      </c>
      <c r="I153" s="60">
        <v>1</v>
      </c>
      <c r="J153" s="64"/>
      <c r="K153" s="64"/>
      <c r="L153" s="66">
        <v>1</v>
      </c>
      <c r="M153" s="42"/>
    </row>
    <row r="154" spans="1:13" ht="25.5">
      <c r="A154" s="69" t="s">
        <v>552</v>
      </c>
      <c r="B154" s="70" t="s">
        <v>46</v>
      </c>
      <c r="C154" s="60" t="s">
        <v>243</v>
      </c>
      <c r="D154" s="60">
        <v>4</v>
      </c>
      <c r="E154" s="60">
        <v>4</v>
      </c>
      <c r="F154" s="60">
        <v>4</v>
      </c>
      <c r="G154" s="60">
        <v>4</v>
      </c>
      <c r="H154" s="60">
        <v>0</v>
      </c>
      <c r="I154" s="60">
        <v>4</v>
      </c>
      <c r="J154" s="64"/>
      <c r="K154" s="64"/>
      <c r="L154" s="66">
        <v>4</v>
      </c>
      <c r="M154" s="42"/>
    </row>
    <row r="155" spans="1:13" ht="25.5">
      <c r="A155" s="69" t="s">
        <v>553</v>
      </c>
      <c r="B155" s="70" t="s">
        <v>46</v>
      </c>
      <c r="C155" s="60" t="s">
        <v>243</v>
      </c>
      <c r="D155" s="60">
        <v>5</v>
      </c>
      <c r="E155" s="60">
        <v>3</v>
      </c>
      <c r="F155" s="60">
        <v>2</v>
      </c>
      <c r="G155" s="60">
        <v>2</v>
      </c>
      <c r="H155" s="60">
        <v>0</v>
      </c>
      <c r="I155" s="60">
        <v>2</v>
      </c>
      <c r="J155" s="64"/>
      <c r="K155" s="64"/>
      <c r="L155" s="66">
        <v>0</v>
      </c>
      <c r="M155" s="42"/>
    </row>
    <row r="156" spans="1:13" ht="25.5">
      <c r="A156" s="69" t="s">
        <v>554</v>
      </c>
      <c r="B156" s="70" t="s">
        <v>46</v>
      </c>
      <c r="C156" s="60" t="s">
        <v>243</v>
      </c>
      <c r="D156" s="60">
        <v>1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6"/>
      <c r="K156" s="66"/>
      <c r="L156" s="66">
        <v>0</v>
      </c>
      <c r="M156" s="42"/>
    </row>
    <row r="157" spans="1:13" ht="12.75">
      <c r="A157" s="68" t="s">
        <v>293</v>
      </c>
      <c r="B157" s="68"/>
      <c r="C157" s="59"/>
      <c r="D157" s="60"/>
      <c r="E157" s="60"/>
      <c r="F157" s="60"/>
      <c r="G157" s="60"/>
      <c r="H157" s="60"/>
      <c r="I157" s="60"/>
      <c r="J157" s="80"/>
      <c r="K157" s="80"/>
      <c r="L157" s="65"/>
      <c r="M157" s="42"/>
    </row>
    <row r="158" spans="1:13" ht="25.5">
      <c r="A158" s="69" t="s">
        <v>293</v>
      </c>
      <c r="B158" s="70" t="s">
        <v>46</v>
      </c>
      <c r="C158" s="60" t="s">
        <v>243</v>
      </c>
      <c r="D158" s="97">
        <v>42</v>
      </c>
      <c r="E158" s="97">
        <v>36</v>
      </c>
      <c r="F158" s="97">
        <v>31</v>
      </c>
      <c r="G158" s="97">
        <v>31</v>
      </c>
      <c r="H158" s="98">
        <v>0</v>
      </c>
      <c r="I158" s="97">
        <v>31</v>
      </c>
      <c r="J158" s="80"/>
      <c r="K158" s="80"/>
      <c r="L158" s="65">
        <v>26</v>
      </c>
      <c r="M158" s="42"/>
    </row>
    <row r="159" spans="1:13" ht="25.5">
      <c r="A159" s="69" t="s">
        <v>293</v>
      </c>
      <c r="B159" s="70" t="s">
        <v>46</v>
      </c>
      <c r="C159" s="60" t="s">
        <v>255</v>
      </c>
      <c r="D159" s="97">
        <v>39</v>
      </c>
      <c r="E159" s="98">
        <v>32</v>
      </c>
      <c r="F159" s="98">
        <v>24</v>
      </c>
      <c r="G159" s="98">
        <v>24</v>
      </c>
      <c r="H159" s="98">
        <v>0</v>
      </c>
      <c r="I159" s="98">
        <v>24</v>
      </c>
      <c r="J159" s="80"/>
      <c r="K159" s="80"/>
      <c r="L159" s="65">
        <v>22</v>
      </c>
      <c r="M159" s="42"/>
    </row>
    <row r="160" spans="1:13" ht="12.75">
      <c r="A160" s="68" t="s">
        <v>401</v>
      </c>
      <c r="B160" s="68"/>
      <c r="C160" s="59"/>
      <c r="D160" s="94"/>
      <c r="E160" s="91"/>
      <c r="F160" s="91"/>
      <c r="G160" s="91"/>
      <c r="H160" s="91"/>
      <c r="I160" s="91"/>
      <c r="J160" s="80"/>
      <c r="K160" s="80"/>
      <c r="L160" s="80"/>
      <c r="M160" s="42"/>
    </row>
    <row r="161" spans="1:13" ht="25.5">
      <c r="A161" s="69" t="s">
        <v>376</v>
      </c>
      <c r="B161" s="70" t="s">
        <v>46</v>
      </c>
      <c r="C161" s="60" t="s">
        <v>243</v>
      </c>
      <c r="D161" s="60">
        <v>26</v>
      </c>
      <c r="E161" s="60">
        <v>19</v>
      </c>
      <c r="F161" s="60">
        <v>16</v>
      </c>
      <c r="G161" s="60">
        <v>16</v>
      </c>
      <c r="H161" s="60">
        <v>0</v>
      </c>
      <c r="I161" s="60">
        <v>16</v>
      </c>
      <c r="J161" s="64"/>
      <c r="K161" s="80"/>
      <c r="L161" s="65">
        <v>12</v>
      </c>
      <c r="M161" s="42"/>
    </row>
    <row r="162" spans="1:13" ht="12.75">
      <c r="A162" s="68" t="s">
        <v>294</v>
      </c>
      <c r="B162" s="68"/>
      <c r="C162" s="59"/>
      <c r="D162" s="59"/>
      <c r="E162" s="59"/>
      <c r="F162" s="59"/>
      <c r="G162" s="59"/>
      <c r="H162" s="59"/>
      <c r="I162" s="59"/>
      <c r="J162" s="80"/>
      <c r="K162" s="80"/>
      <c r="L162" s="65"/>
      <c r="M162" s="42"/>
    </row>
    <row r="163" spans="1:13" ht="25.5">
      <c r="A163" s="69" t="s">
        <v>309</v>
      </c>
      <c r="B163" s="70" t="s">
        <v>46</v>
      </c>
      <c r="C163" s="60" t="s">
        <v>243</v>
      </c>
      <c r="D163" s="60">
        <v>51</v>
      </c>
      <c r="E163" s="60">
        <v>31</v>
      </c>
      <c r="F163" s="60">
        <v>23</v>
      </c>
      <c r="G163" s="60">
        <v>23</v>
      </c>
      <c r="H163" s="60">
        <v>0</v>
      </c>
      <c r="I163" s="60">
        <v>23</v>
      </c>
      <c r="J163" s="80"/>
      <c r="K163" s="80"/>
      <c r="L163" s="65">
        <v>24</v>
      </c>
      <c r="M163" s="42"/>
    </row>
    <row r="164" spans="1:13" ht="25.5">
      <c r="A164" s="69" t="s">
        <v>310</v>
      </c>
      <c r="B164" s="70" t="s">
        <v>46</v>
      </c>
      <c r="C164" s="60" t="s">
        <v>243</v>
      </c>
      <c r="D164" s="60">
        <v>14</v>
      </c>
      <c r="E164" s="60">
        <v>10</v>
      </c>
      <c r="F164" s="60">
        <v>9</v>
      </c>
      <c r="G164" s="60">
        <v>9</v>
      </c>
      <c r="H164" s="60">
        <v>0</v>
      </c>
      <c r="I164" s="60">
        <v>9</v>
      </c>
      <c r="J164" s="80"/>
      <c r="K164" s="80"/>
      <c r="L164" s="61">
        <v>6</v>
      </c>
      <c r="M164" s="42"/>
    </row>
    <row r="165" spans="1:13" ht="25.5">
      <c r="A165" s="69" t="s">
        <v>302</v>
      </c>
      <c r="B165" s="70" t="s">
        <v>46</v>
      </c>
      <c r="C165" s="60" t="s">
        <v>243</v>
      </c>
      <c r="D165" s="60">
        <v>12</v>
      </c>
      <c r="E165" s="60">
        <v>9</v>
      </c>
      <c r="F165" s="60">
        <v>9</v>
      </c>
      <c r="G165" s="60">
        <v>9</v>
      </c>
      <c r="H165" s="60">
        <v>0</v>
      </c>
      <c r="I165" s="60">
        <v>9</v>
      </c>
      <c r="J165" s="80"/>
      <c r="K165" s="80"/>
      <c r="L165" s="61">
        <v>9</v>
      </c>
      <c r="M165" s="42"/>
    </row>
    <row r="166" spans="1:13" ht="25.5">
      <c r="A166" s="69" t="s">
        <v>302</v>
      </c>
      <c r="B166" s="70" t="s">
        <v>46</v>
      </c>
      <c r="C166" s="60" t="s">
        <v>255</v>
      </c>
      <c r="D166" s="60">
        <v>10</v>
      </c>
      <c r="E166" s="60">
        <v>8</v>
      </c>
      <c r="F166" s="60">
        <v>6</v>
      </c>
      <c r="G166" s="60">
        <v>6</v>
      </c>
      <c r="H166" s="60">
        <v>0</v>
      </c>
      <c r="I166" s="60">
        <v>6</v>
      </c>
      <c r="J166" s="80"/>
      <c r="K166" s="80"/>
      <c r="L166" s="61">
        <v>5</v>
      </c>
      <c r="M166" s="42"/>
    </row>
    <row r="167" spans="1:13" ht="25.5">
      <c r="A167" s="69" t="s">
        <v>518</v>
      </c>
      <c r="B167" s="70" t="s">
        <v>46</v>
      </c>
      <c r="C167" s="60" t="s">
        <v>243</v>
      </c>
      <c r="D167" s="60">
        <v>164</v>
      </c>
      <c r="E167" s="60">
        <v>124</v>
      </c>
      <c r="F167" s="60">
        <v>90</v>
      </c>
      <c r="G167" s="60">
        <v>90</v>
      </c>
      <c r="H167" s="60">
        <v>0</v>
      </c>
      <c r="I167" s="60">
        <v>90</v>
      </c>
      <c r="J167" s="80"/>
      <c r="K167" s="80"/>
      <c r="L167" s="61">
        <v>68</v>
      </c>
      <c r="M167" s="42"/>
    </row>
    <row r="168" spans="1:13" ht="25.5">
      <c r="A168" s="69" t="s">
        <v>518</v>
      </c>
      <c r="B168" s="70" t="s">
        <v>46</v>
      </c>
      <c r="C168" s="60" t="s">
        <v>255</v>
      </c>
      <c r="D168" s="60">
        <v>139</v>
      </c>
      <c r="E168" s="60">
        <v>99</v>
      </c>
      <c r="F168" s="60">
        <v>77</v>
      </c>
      <c r="G168" s="60">
        <v>77</v>
      </c>
      <c r="H168" s="60">
        <v>0</v>
      </c>
      <c r="I168" s="60">
        <v>77</v>
      </c>
      <c r="J168" s="80"/>
      <c r="K168" s="80"/>
      <c r="L168" s="61">
        <v>59</v>
      </c>
      <c r="M168" s="42"/>
    </row>
    <row r="169" spans="1:13" ht="25.5">
      <c r="A169" s="69" t="s">
        <v>296</v>
      </c>
      <c r="B169" s="70" t="s">
        <v>46</v>
      </c>
      <c r="C169" s="60" t="s">
        <v>243</v>
      </c>
      <c r="D169" s="60">
        <v>14</v>
      </c>
      <c r="E169" s="60">
        <v>9</v>
      </c>
      <c r="F169" s="60">
        <v>6</v>
      </c>
      <c r="G169" s="60">
        <v>6</v>
      </c>
      <c r="H169" s="60">
        <v>0</v>
      </c>
      <c r="I169" s="60">
        <v>6</v>
      </c>
      <c r="J169" s="80"/>
      <c r="K169" s="80"/>
      <c r="L169" s="61">
        <v>5</v>
      </c>
      <c r="M169" s="42"/>
    </row>
    <row r="170" spans="1:13" ht="25.5">
      <c r="A170" s="69" t="s">
        <v>296</v>
      </c>
      <c r="B170" s="70" t="s">
        <v>46</v>
      </c>
      <c r="C170" s="60" t="s">
        <v>255</v>
      </c>
      <c r="D170" s="60">
        <v>2</v>
      </c>
      <c r="E170" s="60">
        <v>1</v>
      </c>
      <c r="F170" s="60">
        <v>1</v>
      </c>
      <c r="G170" s="60">
        <v>1</v>
      </c>
      <c r="H170" s="60">
        <v>0</v>
      </c>
      <c r="I170" s="60">
        <v>1</v>
      </c>
      <c r="J170" s="80"/>
      <c r="K170" s="80"/>
      <c r="L170" s="61">
        <v>1</v>
      </c>
      <c r="M170" s="42"/>
    </row>
    <row r="171" spans="1:13" ht="25.5">
      <c r="A171" s="69" t="s">
        <v>298</v>
      </c>
      <c r="B171" s="70" t="s">
        <v>46</v>
      </c>
      <c r="C171" s="60" t="s">
        <v>243</v>
      </c>
      <c r="D171" s="60">
        <v>27</v>
      </c>
      <c r="E171" s="60">
        <v>25</v>
      </c>
      <c r="F171" s="60">
        <v>18</v>
      </c>
      <c r="G171" s="60">
        <v>18</v>
      </c>
      <c r="H171" s="60">
        <v>0</v>
      </c>
      <c r="I171" s="60">
        <v>18</v>
      </c>
      <c r="J171" s="80"/>
      <c r="K171" s="80"/>
      <c r="L171" s="61">
        <v>14</v>
      </c>
      <c r="M171" s="42"/>
    </row>
    <row r="172" spans="1:13" ht="25.5">
      <c r="A172" s="69" t="s">
        <v>298</v>
      </c>
      <c r="B172" s="70" t="s">
        <v>46</v>
      </c>
      <c r="C172" s="60" t="s">
        <v>255</v>
      </c>
      <c r="D172" s="60">
        <v>12</v>
      </c>
      <c r="E172" s="60">
        <v>9</v>
      </c>
      <c r="F172" s="60">
        <v>2</v>
      </c>
      <c r="G172" s="60">
        <v>2</v>
      </c>
      <c r="H172" s="60">
        <v>0</v>
      </c>
      <c r="I172" s="60">
        <v>2</v>
      </c>
      <c r="J172" s="80"/>
      <c r="K172" s="80"/>
      <c r="L172" s="61">
        <v>2</v>
      </c>
      <c r="M172" s="42"/>
    </row>
    <row r="173" spans="1:13" ht="25.5">
      <c r="A173" s="69" t="s">
        <v>299</v>
      </c>
      <c r="B173" s="70" t="s">
        <v>46</v>
      </c>
      <c r="C173" s="60" t="s">
        <v>243</v>
      </c>
      <c r="D173" s="60">
        <v>24</v>
      </c>
      <c r="E173" s="60">
        <v>23</v>
      </c>
      <c r="F173" s="60">
        <v>22</v>
      </c>
      <c r="G173" s="60">
        <v>22</v>
      </c>
      <c r="H173" s="60">
        <v>0</v>
      </c>
      <c r="I173" s="60">
        <v>22</v>
      </c>
      <c r="J173" s="80"/>
      <c r="K173" s="80"/>
      <c r="L173" s="61">
        <v>19</v>
      </c>
      <c r="M173" s="42"/>
    </row>
    <row r="174" spans="1:13" ht="25.5">
      <c r="A174" s="69" t="s">
        <v>299</v>
      </c>
      <c r="B174" s="70" t="s">
        <v>46</v>
      </c>
      <c r="C174" s="60" t="s">
        <v>255</v>
      </c>
      <c r="D174" s="60">
        <v>28</v>
      </c>
      <c r="E174" s="60">
        <v>23</v>
      </c>
      <c r="F174" s="60">
        <v>22</v>
      </c>
      <c r="G174" s="60">
        <v>22</v>
      </c>
      <c r="H174" s="60">
        <v>0</v>
      </c>
      <c r="I174" s="60">
        <v>22</v>
      </c>
      <c r="J174" s="80"/>
      <c r="K174" s="80"/>
      <c r="L174" s="61">
        <v>16</v>
      </c>
      <c r="M174" s="42"/>
    </row>
    <row r="175" spans="1:13" ht="12.75">
      <c r="A175" s="68" t="s">
        <v>303</v>
      </c>
      <c r="B175" s="68"/>
      <c r="C175" s="59"/>
      <c r="D175" s="59"/>
      <c r="E175" s="59"/>
      <c r="F175" s="59"/>
      <c r="G175" s="59"/>
      <c r="H175" s="59"/>
      <c r="I175" s="59"/>
      <c r="J175" s="80"/>
      <c r="K175" s="80"/>
      <c r="L175" s="61"/>
      <c r="M175" s="42"/>
    </row>
    <row r="176" spans="1:13" ht="25.5">
      <c r="A176" s="69" t="s">
        <v>374</v>
      </c>
      <c r="B176" s="70" t="s">
        <v>46</v>
      </c>
      <c r="C176" s="60" t="s">
        <v>243</v>
      </c>
      <c r="D176" s="60">
        <v>64</v>
      </c>
      <c r="E176" s="60">
        <v>50</v>
      </c>
      <c r="F176" s="60">
        <v>37</v>
      </c>
      <c r="G176" s="60">
        <v>37</v>
      </c>
      <c r="H176" s="60">
        <v>0</v>
      </c>
      <c r="I176" s="60">
        <v>37</v>
      </c>
      <c r="J176" s="80"/>
      <c r="K176" s="80"/>
      <c r="L176" s="61">
        <v>32</v>
      </c>
      <c r="M176" s="42"/>
    </row>
    <row r="177" spans="1:13" ht="25.5">
      <c r="A177" s="69" t="s">
        <v>374</v>
      </c>
      <c r="B177" s="70" t="s">
        <v>46</v>
      </c>
      <c r="C177" s="60" t="s">
        <v>255</v>
      </c>
      <c r="D177" s="60">
        <v>99</v>
      </c>
      <c r="E177" s="60">
        <v>65</v>
      </c>
      <c r="F177" s="60">
        <v>35</v>
      </c>
      <c r="G177" s="60">
        <v>35</v>
      </c>
      <c r="H177" s="60">
        <v>0</v>
      </c>
      <c r="I177" s="60">
        <v>35</v>
      </c>
      <c r="J177" s="80"/>
      <c r="K177" s="80"/>
      <c r="L177" s="61">
        <v>21</v>
      </c>
      <c r="M177" s="42"/>
    </row>
    <row r="178" spans="1:13" ht="25.5">
      <c r="A178" s="69" t="s">
        <v>303</v>
      </c>
      <c r="B178" s="70" t="s">
        <v>46</v>
      </c>
      <c r="C178" s="60" t="s">
        <v>243</v>
      </c>
      <c r="D178" s="60">
        <v>27</v>
      </c>
      <c r="E178" s="60">
        <v>17</v>
      </c>
      <c r="F178" s="60">
        <v>11</v>
      </c>
      <c r="G178" s="60">
        <v>11</v>
      </c>
      <c r="H178" s="60">
        <v>0</v>
      </c>
      <c r="I178" s="60">
        <v>11</v>
      </c>
      <c r="J178" s="80"/>
      <c r="K178" s="80"/>
      <c r="L178" s="61">
        <v>7</v>
      </c>
      <c r="M178" s="42"/>
    </row>
    <row r="179" spans="1:13" ht="25.5">
      <c r="A179" s="69" t="s">
        <v>303</v>
      </c>
      <c r="B179" s="70" t="s">
        <v>46</v>
      </c>
      <c r="C179" s="60" t="s">
        <v>255</v>
      </c>
      <c r="D179" s="60">
        <v>20</v>
      </c>
      <c r="E179" s="60">
        <v>14</v>
      </c>
      <c r="F179" s="60">
        <v>10</v>
      </c>
      <c r="G179" s="60">
        <v>10</v>
      </c>
      <c r="H179" s="60">
        <v>0</v>
      </c>
      <c r="I179" s="60">
        <v>10</v>
      </c>
      <c r="J179" s="80"/>
      <c r="K179" s="80"/>
      <c r="L179" s="61">
        <v>6</v>
      </c>
      <c r="M179" s="42"/>
    </row>
    <row r="180" spans="1:13" ht="25.5">
      <c r="A180" s="69" t="s">
        <v>304</v>
      </c>
      <c r="B180" s="70" t="s">
        <v>46</v>
      </c>
      <c r="C180" s="60" t="s">
        <v>243</v>
      </c>
      <c r="D180" s="60">
        <v>50</v>
      </c>
      <c r="E180" s="60">
        <v>36</v>
      </c>
      <c r="F180" s="60">
        <v>27</v>
      </c>
      <c r="G180" s="60">
        <v>27</v>
      </c>
      <c r="H180" s="60">
        <v>0</v>
      </c>
      <c r="I180" s="60">
        <v>27</v>
      </c>
      <c r="J180" s="80"/>
      <c r="K180" s="80"/>
      <c r="L180" s="61">
        <v>16</v>
      </c>
      <c r="M180" s="42"/>
    </row>
    <row r="181" spans="1:13" ht="12.75">
      <c r="A181" s="68" t="s">
        <v>203</v>
      </c>
      <c r="B181" s="70"/>
      <c r="C181" s="60"/>
      <c r="D181" s="60"/>
      <c r="E181" s="60"/>
      <c r="F181" s="60"/>
      <c r="G181" s="60"/>
      <c r="H181" s="60"/>
      <c r="I181" s="60"/>
      <c r="J181" s="80"/>
      <c r="K181" s="80"/>
      <c r="L181" s="61"/>
      <c r="M181" s="42"/>
    </row>
    <row r="182" spans="1:13" ht="25.5">
      <c r="A182" s="69" t="s">
        <v>204</v>
      </c>
      <c r="B182" s="70" t="s">
        <v>46</v>
      </c>
      <c r="C182" s="60" t="s">
        <v>243</v>
      </c>
      <c r="D182" s="60">
        <v>102</v>
      </c>
      <c r="E182" s="60">
        <v>73</v>
      </c>
      <c r="F182" s="60">
        <v>35</v>
      </c>
      <c r="G182" s="60">
        <v>28</v>
      </c>
      <c r="H182" s="60">
        <v>0</v>
      </c>
      <c r="I182" s="60">
        <v>28</v>
      </c>
      <c r="J182" s="80"/>
      <c r="K182" s="80"/>
      <c r="L182" s="65">
        <v>19</v>
      </c>
      <c r="M182" s="42"/>
    </row>
    <row r="183" spans="1:13" ht="25.5">
      <c r="A183" s="69" t="s">
        <v>372</v>
      </c>
      <c r="B183" s="70" t="s">
        <v>46</v>
      </c>
      <c r="C183" s="60" t="s">
        <v>243</v>
      </c>
      <c r="D183" s="60">
        <v>22</v>
      </c>
      <c r="E183" s="60">
        <v>18</v>
      </c>
      <c r="F183" s="60">
        <v>17</v>
      </c>
      <c r="G183" s="60">
        <v>17</v>
      </c>
      <c r="H183" s="60">
        <v>0</v>
      </c>
      <c r="I183" s="60">
        <v>17</v>
      </c>
      <c r="J183" s="80"/>
      <c r="K183" s="80"/>
      <c r="L183" s="65">
        <v>11</v>
      </c>
      <c r="M183" s="42"/>
    </row>
    <row r="184" spans="1:13" ht="25.5">
      <c r="A184" s="69" t="s">
        <v>371</v>
      </c>
      <c r="B184" s="70" t="s">
        <v>46</v>
      </c>
      <c r="C184" s="60" t="s">
        <v>243</v>
      </c>
      <c r="D184" s="60">
        <v>44</v>
      </c>
      <c r="E184" s="60">
        <v>39</v>
      </c>
      <c r="F184" s="60">
        <v>31</v>
      </c>
      <c r="G184" s="60">
        <v>31</v>
      </c>
      <c r="H184" s="60">
        <v>0</v>
      </c>
      <c r="I184" s="60">
        <v>31</v>
      </c>
      <c r="J184" s="80"/>
      <c r="K184" s="80"/>
      <c r="L184" s="65">
        <v>19</v>
      </c>
      <c r="M184" s="42"/>
    </row>
    <row r="185" spans="1:13" ht="25.5">
      <c r="A185" s="69" t="s">
        <v>373</v>
      </c>
      <c r="B185" s="70" t="s">
        <v>46</v>
      </c>
      <c r="C185" s="60" t="s">
        <v>243</v>
      </c>
      <c r="D185" s="60">
        <v>58</v>
      </c>
      <c r="E185" s="60">
        <v>37</v>
      </c>
      <c r="F185" s="60">
        <v>14</v>
      </c>
      <c r="G185" s="60">
        <v>14</v>
      </c>
      <c r="H185" s="60">
        <v>0</v>
      </c>
      <c r="I185" s="60">
        <v>14</v>
      </c>
      <c r="J185" s="80"/>
      <c r="K185" s="80"/>
      <c r="L185" s="65">
        <v>11</v>
      </c>
      <c r="M185" s="42"/>
    </row>
    <row r="186" spans="1:13" ht="25.5">
      <c r="A186" s="69" t="s">
        <v>500</v>
      </c>
      <c r="B186" s="70" t="s">
        <v>46</v>
      </c>
      <c r="C186" s="60" t="s">
        <v>243</v>
      </c>
      <c r="D186" s="60">
        <v>15</v>
      </c>
      <c r="E186" s="60">
        <v>14</v>
      </c>
      <c r="F186" s="60">
        <v>9</v>
      </c>
      <c r="G186" s="60">
        <v>9</v>
      </c>
      <c r="H186" s="60">
        <v>0</v>
      </c>
      <c r="I186" s="60">
        <v>9</v>
      </c>
      <c r="J186" s="80"/>
      <c r="K186" s="80"/>
      <c r="L186" s="65">
        <v>7</v>
      </c>
      <c r="M186" s="42"/>
    </row>
    <row r="187" spans="1:13" ht="12.75">
      <c r="A187" s="68" t="s">
        <v>311</v>
      </c>
      <c r="B187" s="68"/>
      <c r="C187" s="59"/>
      <c r="D187" s="59"/>
      <c r="E187" s="59"/>
      <c r="F187" s="59"/>
      <c r="G187" s="59"/>
      <c r="H187" s="59"/>
      <c r="I187" s="59"/>
      <c r="J187" s="80"/>
      <c r="K187" s="80"/>
      <c r="L187" s="65"/>
      <c r="M187" s="42"/>
    </row>
    <row r="188" spans="1:13" ht="25.5">
      <c r="A188" s="69" t="s">
        <v>312</v>
      </c>
      <c r="B188" s="70" t="s">
        <v>46</v>
      </c>
      <c r="C188" s="60" t="s">
        <v>243</v>
      </c>
      <c r="D188" s="60">
        <v>62</v>
      </c>
      <c r="E188" s="60">
        <v>40</v>
      </c>
      <c r="F188" s="60">
        <v>25</v>
      </c>
      <c r="G188" s="60">
        <v>25</v>
      </c>
      <c r="H188" s="60">
        <v>0</v>
      </c>
      <c r="I188" s="60">
        <v>25</v>
      </c>
      <c r="J188" s="80"/>
      <c r="K188" s="80"/>
      <c r="L188" s="65">
        <v>20</v>
      </c>
      <c r="M188" s="42"/>
    </row>
    <row r="189" spans="1:13" ht="25.5">
      <c r="A189" s="69" t="s">
        <v>312</v>
      </c>
      <c r="B189" s="70" t="s">
        <v>46</v>
      </c>
      <c r="C189" s="60" t="s">
        <v>255</v>
      </c>
      <c r="D189" s="60">
        <v>41</v>
      </c>
      <c r="E189" s="60">
        <v>28</v>
      </c>
      <c r="F189" s="60">
        <v>12</v>
      </c>
      <c r="G189" s="60">
        <v>12</v>
      </c>
      <c r="H189" s="60">
        <v>0</v>
      </c>
      <c r="I189" s="60">
        <v>12</v>
      </c>
      <c r="J189" s="80"/>
      <c r="K189" s="80"/>
      <c r="L189" s="65">
        <v>9</v>
      </c>
      <c r="M189" s="42"/>
    </row>
    <row r="190" spans="1:13" ht="25.5">
      <c r="A190" s="69" t="s">
        <v>313</v>
      </c>
      <c r="B190" s="70" t="s">
        <v>46</v>
      </c>
      <c r="C190" s="60" t="s">
        <v>243</v>
      </c>
      <c r="D190" s="60">
        <v>40</v>
      </c>
      <c r="E190" s="60">
        <v>34</v>
      </c>
      <c r="F190" s="60">
        <v>31</v>
      </c>
      <c r="G190" s="60">
        <v>31</v>
      </c>
      <c r="H190" s="60">
        <v>0</v>
      </c>
      <c r="I190" s="60">
        <v>31</v>
      </c>
      <c r="J190" s="80"/>
      <c r="K190" s="80"/>
      <c r="L190" s="65">
        <v>17</v>
      </c>
      <c r="M190" s="42"/>
    </row>
    <row r="191" spans="1:13" ht="25.5">
      <c r="A191" s="69" t="s">
        <v>205</v>
      </c>
      <c r="B191" s="70" t="s">
        <v>46</v>
      </c>
      <c r="C191" s="60" t="s">
        <v>243</v>
      </c>
      <c r="D191" s="60">
        <v>17</v>
      </c>
      <c r="E191" s="60">
        <v>12</v>
      </c>
      <c r="F191" s="60">
        <v>12</v>
      </c>
      <c r="G191" s="60">
        <v>12</v>
      </c>
      <c r="H191" s="60">
        <v>0</v>
      </c>
      <c r="I191" s="60">
        <v>12</v>
      </c>
      <c r="J191" s="80"/>
      <c r="K191" s="80"/>
      <c r="L191" s="65">
        <v>6</v>
      </c>
      <c r="M191" s="42"/>
    </row>
    <row r="192" spans="1:13" ht="25.5">
      <c r="A192" s="69" t="s">
        <v>205</v>
      </c>
      <c r="B192" s="70" t="s">
        <v>46</v>
      </c>
      <c r="C192" s="60" t="s">
        <v>255</v>
      </c>
      <c r="D192" s="60">
        <v>18</v>
      </c>
      <c r="E192" s="60">
        <v>17</v>
      </c>
      <c r="F192" s="60">
        <v>17</v>
      </c>
      <c r="G192" s="60">
        <v>17</v>
      </c>
      <c r="H192" s="60">
        <v>0</v>
      </c>
      <c r="I192" s="60">
        <v>17</v>
      </c>
      <c r="J192" s="80"/>
      <c r="K192" s="80"/>
      <c r="L192" s="65">
        <v>15</v>
      </c>
      <c r="M192" s="42"/>
    </row>
    <row r="193" spans="1:13" ht="25.5">
      <c r="A193" s="69" t="s">
        <v>315</v>
      </c>
      <c r="B193" s="70" t="s">
        <v>46</v>
      </c>
      <c r="C193" s="60" t="s">
        <v>243</v>
      </c>
      <c r="D193" s="60">
        <v>7</v>
      </c>
      <c r="E193" s="60">
        <v>7</v>
      </c>
      <c r="F193" s="60">
        <v>6</v>
      </c>
      <c r="G193" s="60">
        <v>6</v>
      </c>
      <c r="H193" s="60">
        <v>0</v>
      </c>
      <c r="I193" s="60">
        <v>6</v>
      </c>
      <c r="J193" s="80"/>
      <c r="K193" s="80"/>
      <c r="L193" s="65">
        <v>1</v>
      </c>
      <c r="M193" s="42"/>
    </row>
    <row r="194" spans="1:13" ht="25.5">
      <c r="A194" s="69" t="s">
        <v>315</v>
      </c>
      <c r="B194" s="70" t="s">
        <v>46</v>
      </c>
      <c r="C194" s="60" t="s">
        <v>255</v>
      </c>
      <c r="D194" s="60">
        <v>7</v>
      </c>
      <c r="E194" s="60">
        <v>7</v>
      </c>
      <c r="F194" s="60">
        <v>7</v>
      </c>
      <c r="G194" s="60">
        <v>7</v>
      </c>
      <c r="H194" s="60">
        <v>0</v>
      </c>
      <c r="I194" s="60">
        <v>7</v>
      </c>
      <c r="J194" s="80"/>
      <c r="K194" s="80"/>
      <c r="L194" s="65">
        <v>5</v>
      </c>
      <c r="M194" s="42"/>
    </row>
    <row r="195" spans="1:13" ht="25.5">
      <c r="A195" s="69" t="s">
        <v>314</v>
      </c>
      <c r="B195" s="70" t="s">
        <v>46</v>
      </c>
      <c r="C195" s="60" t="s">
        <v>243</v>
      </c>
      <c r="D195" s="60">
        <v>41</v>
      </c>
      <c r="E195" s="60">
        <v>36</v>
      </c>
      <c r="F195" s="60">
        <v>24</v>
      </c>
      <c r="G195" s="60">
        <v>24</v>
      </c>
      <c r="H195" s="60">
        <v>0</v>
      </c>
      <c r="I195" s="60">
        <v>24</v>
      </c>
      <c r="J195" s="80"/>
      <c r="K195" s="80"/>
      <c r="L195" s="65">
        <v>17</v>
      </c>
      <c r="M195" s="42"/>
    </row>
    <row r="196" spans="1:13" ht="25.5">
      <c r="A196" s="69" t="s">
        <v>314</v>
      </c>
      <c r="B196" s="70" t="s">
        <v>46</v>
      </c>
      <c r="C196" s="60" t="s">
        <v>255</v>
      </c>
      <c r="D196" s="60">
        <v>3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  <c r="J196" s="80"/>
      <c r="K196" s="80"/>
      <c r="L196" s="65">
        <v>0</v>
      </c>
      <c r="M196" s="42"/>
    </row>
    <row r="197" spans="1:13" ht="25.5">
      <c r="A197" s="69" t="s">
        <v>316</v>
      </c>
      <c r="B197" s="70" t="s">
        <v>46</v>
      </c>
      <c r="C197" s="60" t="s">
        <v>243</v>
      </c>
      <c r="D197" s="60">
        <v>3</v>
      </c>
      <c r="E197" s="60">
        <v>3</v>
      </c>
      <c r="F197" s="60">
        <v>3</v>
      </c>
      <c r="G197" s="60">
        <v>3</v>
      </c>
      <c r="H197" s="60">
        <v>0</v>
      </c>
      <c r="I197" s="60">
        <v>3</v>
      </c>
      <c r="J197" s="80"/>
      <c r="K197" s="80"/>
      <c r="L197" s="65">
        <v>2</v>
      </c>
      <c r="M197" s="42"/>
    </row>
    <row r="198" spans="1:13" ht="25.5">
      <c r="A198" s="69" t="s">
        <v>498</v>
      </c>
      <c r="B198" s="70" t="s">
        <v>46</v>
      </c>
      <c r="C198" s="60" t="s">
        <v>243</v>
      </c>
      <c r="D198" s="60">
        <v>1</v>
      </c>
      <c r="E198" s="60">
        <v>1</v>
      </c>
      <c r="F198" s="60">
        <v>1</v>
      </c>
      <c r="G198" s="60">
        <v>1</v>
      </c>
      <c r="H198" s="60">
        <v>0</v>
      </c>
      <c r="I198" s="60">
        <v>1</v>
      </c>
      <c r="J198" s="80"/>
      <c r="K198" s="80"/>
      <c r="L198" s="65">
        <v>0</v>
      </c>
      <c r="M198" s="42"/>
    </row>
    <row r="199" spans="1:13" ht="25.5">
      <c r="A199" s="69" t="s">
        <v>317</v>
      </c>
      <c r="B199" s="70" t="s">
        <v>46</v>
      </c>
      <c r="C199" s="60" t="s">
        <v>243</v>
      </c>
      <c r="D199" s="60">
        <v>23</v>
      </c>
      <c r="E199" s="60">
        <v>18</v>
      </c>
      <c r="F199" s="60">
        <v>18</v>
      </c>
      <c r="G199" s="60">
        <v>18</v>
      </c>
      <c r="H199" s="60">
        <v>0</v>
      </c>
      <c r="I199" s="60">
        <v>18</v>
      </c>
      <c r="J199" s="80"/>
      <c r="K199" s="80"/>
      <c r="L199" s="65">
        <v>11</v>
      </c>
      <c r="M199" s="42"/>
    </row>
    <row r="200" spans="1:13" ht="25.5">
      <c r="A200" s="69" t="s">
        <v>317</v>
      </c>
      <c r="B200" s="70" t="s">
        <v>46</v>
      </c>
      <c r="C200" s="60" t="s">
        <v>255</v>
      </c>
      <c r="D200" s="60">
        <v>19</v>
      </c>
      <c r="E200" s="60">
        <v>12</v>
      </c>
      <c r="F200" s="60">
        <v>12</v>
      </c>
      <c r="G200" s="60">
        <v>12</v>
      </c>
      <c r="H200" s="60">
        <v>0</v>
      </c>
      <c r="I200" s="60">
        <v>12</v>
      </c>
      <c r="J200" s="80"/>
      <c r="K200" s="80"/>
      <c r="L200" s="65">
        <v>8</v>
      </c>
      <c r="M200" s="42"/>
    </row>
    <row r="201" spans="1:13" ht="25.5">
      <c r="A201" s="69" t="s">
        <v>318</v>
      </c>
      <c r="B201" s="70" t="s">
        <v>46</v>
      </c>
      <c r="C201" s="60" t="s">
        <v>243</v>
      </c>
      <c r="D201" s="60">
        <v>5</v>
      </c>
      <c r="E201" s="60">
        <v>3</v>
      </c>
      <c r="F201" s="60">
        <v>1</v>
      </c>
      <c r="G201" s="60">
        <v>1</v>
      </c>
      <c r="H201" s="60">
        <v>0</v>
      </c>
      <c r="I201" s="60">
        <v>1</v>
      </c>
      <c r="J201" s="80"/>
      <c r="K201" s="80"/>
      <c r="L201" s="65">
        <v>0</v>
      </c>
      <c r="M201" s="42"/>
    </row>
    <row r="202" spans="1:13" ht="25.5">
      <c r="A202" s="69" t="s">
        <v>318</v>
      </c>
      <c r="B202" s="70" t="s">
        <v>46</v>
      </c>
      <c r="C202" s="60" t="s">
        <v>255</v>
      </c>
      <c r="D202" s="60">
        <v>13</v>
      </c>
      <c r="E202" s="60">
        <v>10</v>
      </c>
      <c r="F202" s="60">
        <v>5</v>
      </c>
      <c r="G202" s="60">
        <v>5</v>
      </c>
      <c r="H202" s="60">
        <v>0</v>
      </c>
      <c r="I202" s="60">
        <v>5</v>
      </c>
      <c r="J202" s="80"/>
      <c r="K202" s="80"/>
      <c r="L202" s="65">
        <v>4</v>
      </c>
      <c r="M202" s="42"/>
    </row>
    <row r="203" spans="1:13" ht="25.5">
      <c r="A203" s="69" t="s">
        <v>499</v>
      </c>
      <c r="B203" s="70" t="s">
        <v>46</v>
      </c>
      <c r="C203" s="60" t="s">
        <v>243</v>
      </c>
      <c r="D203" s="60">
        <v>1</v>
      </c>
      <c r="E203" s="60">
        <v>1</v>
      </c>
      <c r="F203" s="60">
        <v>1</v>
      </c>
      <c r="G203" s="60">
        <v>1</v>
      </c>
      <c r="H203" s="60">
        <v>0</v>
      </c>
      <c r="I203" s="60">
        <v>1</v>
      </c>
      <c r="J203" s="80"/>
      <c r="K203" s="80"/>
      <c r="L203" s="65">
        <v>1</v>
      </c>
      <c r="M203" s="42"/>
    </row>
    <row r="204" spans="1:13" ht="25.5">
      <c r="A204" s="69" t="s">
        <v>319</v>
      </c>
      <c r="B204" s="70" t="s">
        <v>46</v>
      </c>
      <c r="C204" s="60" t="s">
        <v>243</v>
      </c>
      <c r="D204" s="60">
        <v>22</v>
      </c>
      <c r="E204" s="60">
        <v>17</v>
      </c>
      <c r="F204" s="60">
        <v>11</v>
      </c>
      <c r="G204" s="60">
        <v>11</v>
      </c>
      <c r="H204" s="60">
        <v>0</v>
      </c>
      <c r="I204" s="60">
        <v>11</v>
      </c>
      <c r="J204" s="80"/>
      <c r="K204" s="80"/>
      <c r="L204" s="65">
        <v>9</v>
      </c>
      <c r="M204" s="42"/>
    </row>
    <row r="205" spans="1:13" ht="25.5">
      <c r="A205" s="69" t="s">
        <v>320</v>
      </c>
      <c r="B205" s="70" t="s">
        <v>46</v>
      </c>
      <c r="C205" s="60" t="s">
        <v>243</v>
      </c>
      <c r="D205" s="60">
        <v>13</v>
      </c>
      <c r="E205" s="60">
        <v>12</v>
      </c>
      <c r="F205" s="60">
        <v>12</v>
      </c>
      <c r="G205" s="60">
        <v>12</v>
      </c>
      <c r="H205" s="60">
        <v>0</v>
      </c>
      <c r="I205" s="60">
        <v>12</v>
      </c>
      <c r="J205" s="80"/>
      <c r="K205" s="80"/>
      <c r="L205" s="65">
        <v>6</v>
      </c>
      <c r="M205" s="42"/>
    </row>
    <row r="206" spans="1:13" ht="25.5">
      <c r="A206" s="69" t="s">
        <v>320</v>
      </c>
      <c r="B206" s="70" t="s">
        <v>46</v>
      </c>
      <c r="C206" s="60" t="s">
        <v>255</v>
      </c>
      <c r="D206" s="60">
        <v>4</v>
      </c>
      <c r="E206" s="60">
        <v>3</v>
      </c>
      <c r="F206" s="60">
        <v>3</v>
      </c>
      <c r="G206" s="60">
        <v>3</v>
      </c>
      <c r="H206" s="60">
        <v>0</v>
      </c>
      <c r="I206" s="60">
        <v>3</v>
      </c>
      <c r="J206" s="80"/>
      <c r="K206" s="80"/>
      <c r="L206" s="65">
        <v>1</v>
      </c>
      <c r="M206" s="42"/>
    </row>
    <row r="207" spans="1:13" ht="25.5">
      <c r="A207" s="69" t="s">
        <v>321</v>
      </c>
      <c r="B207" s="70" t="s">
        <v>46</v>
      </c>
      <c r="C207" s="60" t="s">
        <v>243</v>
      </c>
      <c r="D207" s="60">
        <v>31</v>
      </c>
      <c r="E207" s="60">
        <v>23</v>
      </c>
      <c r="F207" s="60">
        <v>18</v>
      </c>
      <c r="G207" s="60">
        <v>18</v>
      </c>
      <c r="H207" s="60">
        <v>0</v>
      </c>
      <c r="I207" s="60">
        <v>18</v>
      </c>
      <c r="J207" s="80"/>
      <c r="K207" s="80"/>
      <c r="L207" s="65">
        <v>10</v>
      </c>
      <c r="M207" s="42"/>
    </row>
    <row r="208" spans="1:13" ht="25.5">
      <c r="A208" s="69" t="s">
        <v>321</v>
      </c>
      <c r="B208" s="70" t="s">
        <v>46</v>
      </c>
      <c r="C208" s="60" t="s">
        <v>255</v>
      </c>
      <c r="D208" s="99">
        <v>30</v>
      </c>
      <c r="E208" s="99">
        <v>23</v>
      </c>
      <c r="F208" s="99">
        <v>18</v>
      </c>
      <c r="G208" s="99">
        <v>18</v>
      </c>
      <c r="H208" s="99">
        <v>0</v>
      </c>
      <c r="I208" s="99">
        <v>18</v>
      </c>
      <c r="J208" s="100"/>
      <c r="K208" s="100"/>
      <c r="L208" s="101">
        <v>13</v>
      </c>
      <c r="M208" s="42"/>
    </row>
    <row r="209" spans="1:13" ht="12.75">
      <c r="A209" s="68" t="s">
        <v>286</v>
      </c>
      <c r="B209" s="68"/>
      <c r="C209" s="81"/>
      <c r="D209" s="91"/>
      <c r="E209" s="91"/>
      <c r="F209" s="91"/>
      <c r="G209" s="91"/>
      <c r="H209" s="91"/>
      <c r="I209" s="91"/>
      <c r="J209" s="80"/>
      <c r="K209" s="80"/>
      <c r="L209" s="65"/>
      <c r="M209" s="42"/>
    </row>
    <row r="210" spans="1:13" ht="12.75">
      <c r="A210" s="69" t="s">
        <v>286</v>
      </c>
      <c r="B210" s="70" t="s">
        <v>40</v>
      </c>
      <c r="C210" s="60" t="s">
        <v>243</v>
      </c>
      <c r="D210" s="60">
        <v>8</v>
      </c>
      <c r="E210" s="60">
        <v>8</v>
      </c>
      <c r="F210" s="60">
        <v>7</v>
      </c>
      <c r="G210" s="60">
        <v>7</v>
      </c>
      <c r="H210" s="60">
        <v>0</v>
      </c>
      <c r="I210" s="60">
        <v>7</v>
      </c>
      <c r="J210" s="80"/>
      <c r="K210" s="80"/>
      <c r="L210" s="65">
        <v>6</v>
      </c>
      <c r="M210" s="42"/>
    </row>
    <row r="211" spans="1:13" ht="12.75">
      <c r="A211" s="69" t="s">
        <v>286</v>
      </c>
      <c r="B211" s="70" t="s">
        <v>40</v>
      </c>
      <c r="C211" s="60" t="s">
        <v>255</v>
      </c>
      <c r="D211" s="60">
        <v>1</v>
      </c>
      <c r="E211" s="60">
        <v>1</v>
      </c>
      <c r="F211" s="60">
        <v>1</v>
      </c>
      <c r="G211" s="60">
        <v>1</v>
      </c>
      <c r="H211" s="60">
        <v>0</v>
      </c>
      <c r="I211" s="60">
        <v>1</v>
      </c>
      <c r="J211" s="80"/>
      <c r="K211" s="80"/>
      <c r="L211" s="65">
        <v>1</v>
      </c>
      <c r="M211" s="42"/>
    </row>
    <row r="212" spans="1:13" ht="12.75">
      <c r="A212" s="68" t="s">
        <v>266</v>
      </c>
      <c r="B212" s="68"/>
      <c r="C212" s="81"/>
      <c r="D212" s="59"/>
      <c r="E212" s="59"/>
      <c r="F212" s="59"/>
      <c r="G212" s="59"/>
      <c r="H212" s="59"/>
      <c r="I212" s="59"/>
      <c r="J212" s="80"/>
      <c r="K212" s="80"/>
      <c r="L212" s="65"/>
      <c r="M212" s="42"/>
    </row>
    <row r="213" spans="1:13" ht="12.75">
      <c r="A213" s="69" t="s">
        <v>778</v>
      </c>
      <c r="B213" s="70" t="s">
        <v>40</v>
      </c>
      <c r="C213" s="60" t="s">
        <v>243</v>
      </c>
      <c r="D213" s="60">
        <v>3</v>
      </c>
      <c r="E213" s="60">
        <v>3</v>
      </c>
      <c r="F213" s="60">
        <v>3</v>
      </c>
      <c r="G213" s="60">
        <v>3</v>
      </c>
      <c r="H213" s="60">
        <v>0</v>
      </c>
      <c r="I213" s="60">
        <v>3</v>
      </c>
      <c r="J213" s="80"/>
      <c r="K213" s="80"/>
      <c r="L213" s="65">
        <v>3</v>
      </c>
      <c r="M213" s="42"/>
    </row>
    <row r="214" spans="1:13" ht="12.75">
      <c r="A214" s="69" t="s">
        <v>778</v>
      </c>
      <c r="B214" s="70" t="s">
        <v>40</v>
      </c>
      <c r="C214" s="60" t="s">
        <v>255</v>
      </c>
      <c r="D214" s="60">
        <v>1</v>
      </c>
      <c r="E214" s="60">
        <v>0</v>
      </c>
      <c r="F214" s="60">
        <v>0</v>
      </c>
      <c r="G214" s="60">
        <v>0</v>
      </c>
      <c r="H214" s="60">
        <v>0</v>
      </c>
      <c r="I214" s="60">
        <v>0</v>
      </c>
      <c r="J214" s="80"/>
      <c r="K214" s="80"/>
      <c r="L214" s="65">
        <v>0</v>
      </c>
      <c r="M214" s="42"/>
    </row>
    <row r="215" spans="1:13" ht="12.75">
      <c r="A215" s="69" t="s">
        <v>119</v>
      </c>
      <c r="B215" s="70" t="s">
        <v>40</v>
      </c>
      <c r="C215" s="60" t="s">
        <v>255</v>
      </c>
      <c r="D215" s="60">
        <v>2</v>
      </c>
      <c r="E215" s="60">
        <v>1</v>
      </c>
      <c r="F215" s="60">
        <v>1</v>
      </c>
      <c r="G215" s="60">
        <v>1</v>
      </c>
      <c r="H215" s="60">
        <v>0</v>
      </c>
      <c r="I215" s="60">
        <v>1</v>
      </c>
      <c r="J215" s="80"/>
      <c r="K215" s="80"/>
      <c r="L215" s="65">
        <v>1</v>
      </c>
      <c r="M215" s="42"/>
    </row>
    <row r="216" spans="1:13" ht="12.75">
      <c r="A216" s="69" t="s">
        <v>120</v>
      </c>
      <c r="B216" s="70" t="s">
        <v>40</v>
      </c>
      <c r="C216" s="60" t="s">
        <v>243</v>
      </c>
      <c r="D216" s="60">
        <v>12</v>
      </c>
      <c r="E216" s="60">
        <v>11</v>
      </c>
      <c r="F216" s="60">
        <v>11</v>
      </c>
      <c r="G216" s="60">
        <v>11</v>
      </c>
      <c r="H216" s="60">
        <v>0</v>
      </c>
      <c r="I216" s="60">
        <v>11</v>
      </c>
      <c r="J216" s="80"/>
      <c r="K216" s="67"/>
      <c r="L216" s="65">
        <v>11</v>
      </c>
      <c r="M216" s="42"/>
    </row>
    <row r="217" spans="1:13" ht="12.75">
      <c r="A217" s="69" t="s">
        <v>120</v>
      </c>
      <c r="B217" s="70" t="s">
        <v>40</v>
      </c>
      <c r="C217" s="60" t="s">
        <v>255</v>
      </c>
      <c r="D217" s="60">
        <v>1</v>
      </c>
      <c r="E217" s="60">
        <v>1</v>
      </c>
      <c r="F217" s="60">
        <v>1</v>
      </c>
      <c r="G217" s="60">
        <v>1</v>
      </c>
      <c r="H217" s="60">
        <v>0</v>
      </c>
      <c r="I217" s="60">
        <v>1</v>
      </c>
      <c r="J217" s="80"/>
      <c r="K217" s="67"/>
      <c r="L217" s="65">
        <v>1</v>
      </c>
      <c r="M217" s="42"/>
    </row>
    <row r="218" spans="1:13" ht="12.75">
      <c r="A218" s="69" t="s">
        <v>121</v>
      </c>
      <c r="B218" s="70" t="s">
        <v>40</v>
      </c>
      <c r="C218" s="60" t="s">
        <v>243</v>
      </c>
      <c r="D218" s="60">
        <v>4</v>
      </c>
      <c r="E218" s="60">
        <v>4</v>
      </c>
      <c r="F218" s="60">
        <v>4</v>
      </c>
      <c r="G218" s="60">
        <v>4</v>
      </c>
      <c r="H218" s="60">
        <v>0</v>
      </c>
      <c r="I218" s="60">
        <v>4</v>
      </c>
      <c r="J218" s="80"/>
      <c r="K218" s="67"/>
      <c r="L218" s="65">
        <v>4</v>
      </c>
      <c r="M218" s="42"/>
    </row>
    <row r="219" spans="1:13" ht="12.75">
      <c r="A219" s="35" t="s">
        <v>375</v>
      </c>
      <c r="B219" s="70" t="s">
        <v>40</v>
      </c>
      <c r="C219" s="60" t="s">
        <v>243</v>
      </c>
      <c r="D219" s="60">
        <v>4</v>
      </c>
      <c r="E219" s="60">
        <v>4</v>
      </c>
      <c r="F219" s="60">
        <v>3</v>
      </c>
      <c r="G219" s="60">
        <v>3</v>
      </c>
      <c r="H219" s="60">
        <v>0</v>
      </c>
      <c r="I219" s="60">
        <v>3</v>
      </c>
      <c r="J219" s="67"/>
      <c r="K219" s="67"/>
      <c r="L219" s="65">
        <v>2</v>
      </c>
      <c r="M219" s="42"/>
    </row>
    <row r="220" spans="1:13" ht="12.75">
      <c r="A220" s="69" t="s">
        <v>272</v>
      </c>
      <c r="B220" s="70" t="s">
        <v>40</v>
      </c>
      <c r="C220" s="60" t="s">
        <v>243</v>
      </c>
      <c r="D220" s="60">
        <v>1</v>
      </c>
      <c r="E220" s="60">
        <v>1</v>
      </c>
      <c r="F220" s="60">
        <v>1</v>
      </c>
      <c r="G220" s="60">
        <v>1</v>
      </c>
      <c r="H220" s="60">
        <v>0</v>
      </c>
      <c r="I220" s="60">
        <v>1</v>
      </c>
      <c r="J220" s="67"/>
      <c r="K220" s="67"/>
      <c r="L220" s="65">
        <v>1</v>
      </c>
      <c r="M220" s="42"/>
    </row>
    <row r="221" spans="1:13" ht="12.75">
      <c r="A221" s="69" t="s">
        <v>580</v>
      </c>
      <c r="B221" s="70" t="s">
        <v>40</v>
      </c>
      <c r="C221" s="60" t="s">
        <v>243</v>
      </c>
      <c r="D221" s="60">
        <v>2</v>
      </c>
      <c r="E221" s="60">
        <v>2</v>
      </c>
      <c r="F221" s="60">
        <v>2</v>
      </c>
      <c r="G221" s="60">
        <v>2</v>
      </c>
      <c r="H221" s="60">
        <v>0</v>
      </c>
      <c r="I221" s="60">
        <v>2</v>
      </c>
      <c r="J221" s="67"/>
      <c r="K221" s="67"/>
      <c r="L221" s="65">
        <v>2</v>
      </c>
      <c r="M221" s="42"/>
    </row>
    <row r="222" spans="1:13" ht="12.75">
      <c r="A222" s="69" t="s">
        <v>122</v>
      </c>
      <c r="B222" s="70" t="s">
        <v>40</v>
      </c>
      <c r="C222" s="60" t="s">
        <v>243</v>
      </c>
      <c r="D222" s="60">
        <v>4</v>
      </c>
      <c r="E222" s="60">
        <v>4</v>
      </c>
      <c r="F222" s="60">
        <v>2</v>
      </c>
      <c r="G222" s="60">
        <v>2</v>
      </c>
      <c r="H222" s="60">
        <v>0</v>
      </c>
      <c r="I222" s="60">
        <v>2</v>
      </c>
      <c r="J222" s="67"/>
      <c r="K222" s="67"/>
      <c r="L222" s="65">
        <v>1</v>
      </c>
      <c r="M222" s="42"/>
    </row>
    <row r="223" spans="1:13" ht="12.75">
      <c r="A223" s="69" t="s">
        <v>122</v>
      </c>
      <c r="B223" s="70" t="s">
        <v>40</v>
      </c>
      <c r="C223" s="60" t="s">
        <v>255</v>
      </c>
      <c r="D223" s="60">
        <v>1</v>
      </c>
      <c r="E223" s="60">
        <v>1</v>
      </c>
      <c r="F223" s="60">
        <v>1</v>
      </c>
      <c r="G223" s="60">
        <v>1</v>
      </c>
      <c r="H223" s="60">
        <v>0</v>
      </c>
      <c r="I223" s="60">
        <v>1</v>
      </c>
      <c r="J223" s="67"/>
      <c r="K223" s="67"/>
      <c r="L223" s="65">
        <v>1</v>
      </c>
      <c r="M223" s="42"/>
    </row>
    <row r="224" spans="1:13" ht="12.75">
      <c r="A224" s="69" t="s">
        <v>364</v>
      </c>
      <c r="B224" s="70" t="s">
        <v>40</v>
      </c>
      <c r="C224" s="60" t="s">
        <v>243</v>
      </c>
      <c r="D224" s="60">
        <v>11</v>
      </c>
      <c r="E224" s="60">
        <v>8</v>
      </c>
      <c r="F224" s="60">
        <v>8</v>
      </c>
      <c r="G224" s="60">
        <v>6</v>
      </c>
      <c r="H224" s="60">
        <v>0</v>
      </c>
      <c r="I224" s="60">
        <v>6</v>
      </c>
      <c r="J224" s="67"/>
      <c r="K224" s="67"/>
      <c r="L224" s="65">
        <v>5</v>
      </c>
      <c r="M224" s="42"/>
    </row>
    <row r="225" spans="1:13" ht="12.75">
      <c r="A225" s="69" t="s">
        <v>364</v>
      </c>
      <c r="B225" s="70" t="s">
        <v>40</v>
      </c>
      <c r="C225" s="60" t="s">
        <v>255</v>
      </c>
      <c r="D225" s="60">
        <v>1</v>
      </c>
      <c r="E225" s="60">
        <v>0</v>
      </c>
      <c r="F225" s="60">
        <v>0</v>
      </c>
      <c r="G225" s="60">
        <v>0</v>
      </c>
      <c r="H225" s="60">
        <v>0</v>
      </c>
      <c r="I225" s="60">
        <v>0</v>
      </c>
      <c r="J225" s="67"/>
      <c r="K225" s="67"/>
      <c r="L225" s="65">
        <v>0</v>
      </c>
      <c r="M225" s="42"/>
    </row>
    <row r="226" spans="1:13" ht="12.75">
      <c r="A226" s="69" t="s">
        <v>123</v>
      </c>
      <c r="B226" s="70" t="s">
        <v>40</v>
      </c>
      <c r="C226" s="60" t="s">
        <v>243</v>
      </c>
      <c r="D226" s="60">
        <v>2</v>
      </c>
      <c r="E226" s="60">
        <v>2</v>
      </c>
      <c r="F226" s="60">
        <v>2</v>
      </c>
      <c r="G226" s="60">
        <v>2</v>
      </c>
      <c r="H226" s="60">
        <v>0</v>
      </c>
      <c r="I226" s="60">
        <v>2</v>
      </c>
      <c r="J226" s="67"/>
      <c r="K226" s="67"/>
      <c r="L226" s="65">
        <v>2</v>
      </c>
      <c r="M226" s="42"/>
    </row>
    <row r="227" spans="1:13" ht="12.75">
      <c r="A227" s="69" t="s">
        <v>124</v>
      </c>
      <c r="B227" s="70" t="s">
        <v>40</v>
      </c>
      <c r="C227" s="60" t="s">
        <v>243</v>
      </c>
      <c r="D227" s="60">
        <v>1</v>
      </c>
      <c r="E227" s="60">
        <v>1</v>
      </c>
      <c r="F227" s="60">
        <v>1</v>
      </c>
      <c r="G227" s="60">
        <v>1</v>
      </c>
      <c r="H227" s="60">
        <v>0</v>
      </c>
      <c r="I227" s="60">
        <v>1</v>
      </c>
      <c r="J227" s="67"/>
      <c r="K227" s="67"/>
      <c r="L227" s="65">
        <v>1</v>
      </c>
      <c r="M227" s="42"/>
    </row>
    <row r="228" spans="1:13" ht="12.75">
      <c r="A228" s="69" t="s">
        <v>280</v>
      </c>
      <c r="B228" s="70" t="s">
        <v>40</v>
      </c>
      <c r="C228" s="60" t="s">
        <v>243</v>
      </c>
      <c r="D228" s="60">
        <v>1</v>
      </c>
      <c r="E228" s="60">
        <v>1</v>
      </c>
      <c r="F228" s="60">
        <v>1</v>
      </c>
      <c r="G228" s="60">
        <v>1</v>
      </c>
      <c r="H228" s="60">
        <v>0</v>
      </c>
      <c r="I228" s="60">
        <v>1</v>
      </c>
      <c r="J228" s="67"/>
      <c r="K228" s="67"/>
      <c r="L228" s="65">
        <v>1</v>
      </c>
      <c r="M228" s="42"/>
    </row>
    <row r="229" spans="1:13" ht="12.75">
      <c r="A229" s="69" t="s">
        <v>277</v>
      </c>
      <c r="B229" s="70" t="s">
        <v>40</v>
      </c>
      <c r="C229" s="60" t="s">
        <v>243</v>
      </c>
      <c r="D229" s="60">
        <v>1</v>
      </c>
      <c r="E229" s="60">
        <v>1</v>
      </c>
      <c r="F229" s="60">
        <v>1</v>
      </c>
      <c r="G229" s="60">
        <v>1</v>
      </c>
      <c r="H229" s="60">
        <v>0</v>
      </c>
      <c r="I229" s="60">
        <v>1</v>
      </c>
      <c r="J229" s="67"/>
      <c r="K229" s="67"/>
      <c r="L229" s="65">
        <v>1</v>
      </c>
      <c r="M229" s="42"/>
    </row>
    <row r="230" spans="1:13" ht="12.75">
      <c r="A230" s="69" t="s">
        <v>277</v>
      </c>
      <c r="B230" s="70" t="s">
        <v>40</v>
      </c>
      <c r="C230" s="60" t="s">
        <v>255</v>
      </c>
      <c r="D230" s="60">
        <v>2</v>
      </c>
      <c r="E230" s="60">
        <v>2</v>
      </c>
      <c r="F230" s="60">
        <v>2</v>
      </c>
      <c r="G230" s="60">
        <v>1</v>
      </c>
      <c r="H230" s="60">
        <v>0</v>
      </c>
      <c r="I230" s="60">
        <v>1</v>
      </c>
      <c r="J230" s="67"/>
      <c r="K230" s="67"/>
      <c r="L230" s="65">
        <v>1</v>
      </c>
      <c r="M230" s="42"/>
    </row>
    <row r="231" spans="1:13" ht="12.75">
      <c r="A231" s="69" t="s">
        <v>548</v>
      </c>
      <c r="B231" s="70" t="s">
        <v>40</v>
      </c>
      <c r="C231" s="60" t="s">
        <v>243</v>
      </c>
      <c r="D231" s="60">
        <v>1</v>
      </c>
      <c r="E231" s="60">
        <v>0</v>
      </c>
      <c r="F231" s="60">
        <v>0</v>
      </c>
      <c r="G231" s="60">
        <v>0</v>
      </c>
      <c r="H231" s="60">
        <v>0</v>
      </c>
      <c r="I231" s="60">
        <v>0</v>
      </c>
      <c r="J231" s="67"/>
      <c r="K231" s="67"/>
      <c r="L231" s="65">
        <v>0</v>
      </c>
      <c r="M231" s="42"/>
    </row>
    <row r="232" spans="1:13" ht="12.75">
      <c r="A232" s="69" t="s">
        <v>126</v>
      </c>
      <c r="B232" s="70" t="s">
        <v>40</v>
      </c>
      <c r="C232" s="60" t="s">
        <v>243</v>
      </c>
      <c r="D232" s="60">
        <v>1</v>
      </c>
      <c r="E232" s="60">
        <v>1</v>
      </c>
      <c r="F232" s="60">
        <v>1</v>
      </c>
      <c r="G232" s="60">
        <v>1</v>
      </c>
      <c r="H232" s="60">
        <v>0</v>
      </c>
      <c r="I232" s="60">
        <v>1</v>
      </c>
      <c r="J232" s="67"/>
      <c r="K232" s="67"/>
      <c r="L232" s="65">
        <v>1</v>
      </c>
      <c r="M232" s="42"/>
    </row>
    <row r="233" spans="1:13" ht="12.75">
      <c r="A233" s="69" t="s">
        <v>127</v>
      </c>
      <c r="B233" s="70" t="s">
        <v>40</v>
      </c>
      <c r="C233" s="60" t="s">
        <v>243</v>
      </c>
      <c r="D233" s="60">
        <v>2</v>
      </c>
      <c r="E233" s="60">
        <v>1</v>
      </c>
      <c r="F233" s="60">
        <v>1</v>
      </c>
      <c r="G233" s="60">
        <v>1</v>
      </c>
      <c r="H233" s="60">
        <v>0</v>
      </c>
      <c r="I233" s="60">
        <v>1</v>
      </c>
      <c r="J233" s="67"/>
      <c r="K233" s="67"/>
      <c r="L233" s="65">
        <v>1</v>
      </c>
      <c r="M233" s="42"/>
    </row>
    <row r="234" spans="1:13" ht="12.75">
      <c r="A234" s="69" t="s">
        <v>127</v>
      </c>
      <c r="B234" s="70" t="s">
        <v>40</v>
      </c>
      <c r="C234" s="60" t="s">
        <v>255</v>
      </c>
      <c r="D234" s="60">
        <v>1</v>
      </c>
      <c r="E234" s="60">
        <v>1</v>
      </c>
      <c r="F234" s="60">
        <v>1</v>
      </c>
      <c r="G234" s="60">
        <v>1</v>
      </c>
      <c r="H234" s="60">
        <v>0</v>
      </c>
      <c r="I234" s="60">
        <v>1</v>
      </c>
      <c r="J234" s="67"/>
      <c r="K234" s="67"/>
      <c r="L234" s="65">
        <v>1</v>
      </c>
      <c r="M234" s="42"/>
    </row>
    <row r="235" spans="1:13" ht="12.75">
      <c r="A235" s="69" t="s">
        <v>450</v>
      </c>
      <c r="B235" s="70" t="s">
        <v>40</v>
      </c>
      <c r="C235" s="60" t="s">
        <v>243</v>
      </c>
      <c r="D235" s="60">
        <v>4</v>
      </c>
      <c r="E235" s="60">
        <v>4</v>
      </c>
      <c r="F235" s="60">
        <v>3</v>
      </c>
      <c r="G235" s="60">
        <v>3</v>
      </c>
      <c r="H235" s="60">
        <v>0</v>
      </c>
      <c r="I235" s="60">
        <v>3</v>
      </c>
      <c r="J235" s="67"/>
      <c r="K235" s="67"/>
      <c r="L235" s="65">
        <v>3</v>
      </c>
      <c r="M235" s="42"/>
    </row>
    <row r="236" spans="1:13" ht="12.75">
      <c r="A236" s="69" t="s">
        <v>125</v>
      </c>
      <c r="B236" s="70" t="s">
        <v>40</v>
      </c>
      <c r="C236" s="60" t="s">
        <v>243</v>
      </c>
      <c r="D236" s="60">
        <v>2</v>
      </c>
      <c r="E236" s="60">
        <v>2</v>
      </c>
      <c r="F236" s="60">
        <v>2</v>
      </c>
      <c r="G236" s="60">
        <v>2</v>
      </c>
      <c r="H236" s="60">
        <v>0</v>
      </c>
      <c r="I236" s="60">
        <v>2</v>
      </c>
      <c r="J236" s="67"/>
      <c r="K236" s="67"/>
      <c r="L236" s="65">
        <v>2</v>
      </c>
      <c r="M236" s="42"/>
    </row>
    <row r="237" spans="1:13" ht="12.75">
      <c r="A237" s="69" t="s">
        <v>125</v>
      </c>
      <c r="B237" s="70" t="s">
        <v>40</v>
      </c>
      <c r="C237" s="60" t="s">
        <v>255</v>
      </c>
      <c r="D237" s="60">
        <v>2</v>
      </c>
      <c r="E237" s="60">
        <v>1</v>
      </c>
      <c r="F237" s="60">
        <v>1</v>
      </c>
      <c r="G237" s="60">
        <v>1</v>
      </c>
      <c r="H237" s="60">
        <v>0</v>
      </c>
      <c r="I237" s="60">
        <v>1</v>
      </c>
      <c r="J237" s="67"/>
      <c r="K237" s="67"/>
      <c r="L237" s="65">
        <v>1</v>
      </c>
      <c r="M237" s="42"/>
    </row>
    <row r="238" spans="1:13" ht="12.75">
      <c r="A238" s="62" t="s">
        <v>128</v>
      </c>
      <c r="B238" s="60" t="s">
        <v>40</v>
      </c>
      <c r="C238" s="60" t="s">
        <v>243</v>
      </c>
      <c r="D238" s="60">
        <v>1</v>
      </c>
      <c r="E238" s="60">
        <v>1</v>
      </c>
      <c r="F238" s="60">
        <v>0</v>
      </c>
      <c r="G238" s="60">
        <v>0</v>
      </c>
      <c r="H238" s="60">
        <v>0</v>
      </c>
      <c r="I238" s="60">
        <v>0</v>
      </c>
      <c r="J238" s="67"/>
      <c r="K238" s="67"/>
      <c r="L238" s="65">
        <v>0</v>
      </c>
      <c r="M238" s="42"/>
    </row>
    <row r="239" spans="1:13" ht="12.75">
      <c r="A239" s="62" t="s">
        <v>779</v>
      </c>
      <c r="B239" s="60" t="s">
        <v>40</v>
      </c>
      <c r="C239" s="60" t="s">
        <v>243</v>
      </c>
      <c r="D239" s="60">
        <v>1</v>
      </c>
      <c r="E239" s="60">
        <v>1</v>
      </c>
      <c r="F239" s="60">
        <v>1</v>
      </c>
      <c r="G239" s="60">
        <v>1</v>
      </c>
      <c r="H239" s="60">
        <v>0</v>
      </c>
      <c r="I239" s="60">
        <v>1</v>
      </c>
      <c r="J239" s="67"/>
      <c r="K239" s="67"/>
      <c r="L239" s="65">
        <v>1</v>
      </c>
      <c r="M239" s="42"/>
    </row>
    <row r="240" spans="1:13" ht="12.75">
      <c r="A240" s="62" t="s">
        <v>581</v>
      </c>
      <c r="B240" s="60" t="s">
        <v>40</v>
      </c>
      <c r="C240" s="60" t="s">
        <v>243</v>
      </c>
      <c r="D240" s="60">
        <v>1</v>
      </c>
      <c r="E240" s="60">
        <v>1</v>
      </c>
      <c r="F240" s="60">
        <v>1</v>
      </c>
      <c r="G240" s="60">
        <v>1</v>
      </c>
      <c r="H240" s="60">
        <v>0</v>
      </c>
      <c r="I240" s="60">
        <v>1</v>
      </c>
      <c r="J240" s="67"/>
      <c r="K240" s="67"/>
      <c r="L240" s="65">
        <v>1</v>
      </c>
      <c r="M240" s="42"/>
    </row>
    <row r="241" spans="1:13" ht="12.75">
      <c r="A241" s="62" t="s">
        <v>581</v>
      </c>
      <c r="B241" s="60" t="s">
        <v>40</v>
      </c>
      <c r="C241" s="60" t="s">
        <v>255</v>
      </c>
      <c r="D241" s="60">
        <v>1</v>
      </c>
      <c r="E241" s="60">
        <v>1</v>
      </c>
      <c r="F241" s="60">
        <v>1</v>
      </c>
      <c r="G241" s="60">
        <v>1</v>
      </c>
      <c r="H241" s="60">
        <v>0</v>
      </c>
      <c r="I241" s="60">
        <v>1</v>
      </c>
      <c r="J241" s="67"/>
      <c r="K241" s="67"/>
      <c r="L241" s="65">
        <v>1</v>
      </c>
      <c r="M241" s="42"/>
    </row>
    <row r="242" spans="1:13" ht="12.75">
      <c r="A242" s="59" t="s">
        <v>305</v>
      </c>
      <c r="B242" s="59"/>
      <c r="C242" s="81"/>
      <c r="D242" s="59"/>
      <c r="E242" s="59"/>
      <c r="F242" s="59"/>
      <c r="G242" s="59"/>
      <c r="H242" s="59"/>
      <c r="I242" s="59"/>
      <c r="J242" s="80"/>
      <c r="K242" s="67"/>
      <c r="L242" s="65"/>
      <c r="M242" s="42"/>
    </row>
    <row r="243" spans="1:13" ht="12.75">
      <c r="A243" s="69" t="s">
        <v>305</v>
      </c>
      <c r="B243" s="70" t="s">
        <v>40</v>
      </c>
      <c r="C243" s="60" t="s">
        <v>243</v>
      </c>
      <c r="D243" s="60">
        <v>3</v>
      </c>
      <c r="E243" s="60">
        <v>2</v>
      </c>
      <c r="F243" s="60">
        <v>2</v>
      </c>
      <c r="G243" s="60">
        <v>2</v>
      </c>
      <c r="H243" s="60">
        <v>0</v>
      </c>
      <c r="I243" s="60">
        <v>2</v>
      </c>
      <c r="J243" s="80"/>
      <c r="K243" s="67"/>
      <c r="L243" s="65">
        <v>2</v>
      </c>
      <c r="M243" s="42"/>
    </row>
    <row r="244" spans="1:13" ht="12.75">
      <c r="A244" s="69" t="s">
        <v>305</v>
      </c>
      <c r="B244" s="70" t="s">
        <v>40</v>
      </c>
      <c r="C244" s="60" t="s">
        <v>255</v>
      </c>
      <c r="D244" s="60">
        <v>4</v>
      </c>
      <c r="E244" s="60">
        <v>2</v>
      </c>
      <c r="F244" s="60">
        <v>1</v>
      </c>
      <c r="G244" s="60">
        <v>1</v>
      </c>
      <c r="H244" s="60">
        <v>0</v>
      </c>
      <c r="I244" s="60">
        <v>1</v>
      </c>
      <c r="J244" s="67"/>
      <c r="K244" s="67"/>
      <c r="L244" s="65">
        <v>0</v>
      </c>
      <c r="M244" s="42"/>
    </row>
    <row r="245" spans="1:13" ht="12.75">
      <c r="A245" s="69" t="s">
        <v>306</v>
      </c>
      <c r="B245" s="70" t="s">
        <v>40</v>
      </c>
      <c r="C245" s="60" t="s">
        <v>243</v>
      </c>
      <c r="D245" s="60">
        <v>7</v>
      </c>
      <c r="E245" s="60">
        <v>6</v>
      </c>
      <c r="F245" s="60">
        <v>6</v>
      </c>
      <c r="G245" s="60">
        <v>6</v>
      </c>
      <c r="H245" s="60">
        <v>0</v>
      </c>
      <c r="I245" s="60">
        <v>6</v>
      </c>
      <c r="J245" s="67"/>
      <c r="K245" s="67"/>
      <c r="L245" s="65">
        <v>5</v>
      </c>
      <c r="M245" s="42"/>
    </row>
    <row r="246" spans="1:13" ht="12.75">
      <c r="A246" s="68" t="s">
        <v>285</v>
      </c>
      <c r="B246" s="70"/>
      <c r="C246" s="60"/>
      <c r="D246" s="60"/>
      <c r="E246" s="60"/>
      <c r="F246" s="60"/>
      <c r="G246" s="60"/>
      <c r="H246" s="60"/>
      <c r="I246" s="60"/>
      <c r="J246" s="80"/>
      <c r="K246" s="67"/>
      <c r="L246" s="65"/>
      <c r="M246" s="42"/>
    </row>
    <row r="247" spans="1:13" ht="12.75">
      <c r="A247" s="69" t="s">
        <v>74</v>
      </c>
      <c r="B247" s="70" t="s">
        <v>40</v>
      </c>
      <c r="C247" s="60" t="s">
        <v>243</v>
      </c>
      <c r="D247" s="60">
        <v>4</v>
      </c>
      <c r="E247" s="60">
        <v>4</v>
      </c>
      <c r="F247" s="60">
        <v>4</v>
      </c>
      <c r="G247" s="60">
        <v>3</v>
      </c>
      <c r="H247" s="60">
        <v>0</v>
      </c>
      <c r="I247" s="60">
        <v>3</v>
      </c>
      <c r="J247" s="80"/>
      <c r="K247" s="67"/>
      <c r="L247" s="65">
        <v>3</v>
      </c>
      <c r="M247" s="42"/>
    </row>
    <row r="248" spans="1:13" ht="12.75">
      <c r="A248" s="69" t="s">
        <v>74</v>
      </c>
      <c r="B248" s="70" t="s">
        <v>40</v>
      </c>
      <c r="C248" s="60" t="s">
        <v>255</v>
      </c>
      <c r="D248" s="60">
        <v>1</v>
      </c>
      <c r="E248" s="60">
        <v>1</v>
      </c>
      <c r="F248" s="60">
        <v>1</v>
      </c>
      <c r="G248" s="60">
        <v>1</v>
      </c>
      <c r="H248" s="60">
        <v>0</v>
      </c>
      <c r="I248" s="60">
        <v>1</v>
      </c>
      <c r="J248" s="80"/>
      <c r="K248" s="67"/>
      <c r="L248" s="65">
        <v>1</v>
      </c>
      <c r="M248" s="42"/>
    </row>
    <row r="249" spans="1:13" ht="12.75">
      <c r="A249" s="69" t="s">
        <v>288</v>
      </c>
      <c r="B249" s="70" t="s">
        <v>40</v>
      </c>
      <c r="C249" s="60" t="s">
        <v>243</v>
      </c>
      <c r="D249" s="60">
        <v>4</v>
      </c>
      <c r="E249" s="60">
        <v>4</v>
      </c>
      <c r="F249" s="60">
        <v>4</v>
      </c>
      <c r="G249" s="60">
        <v>4</v>
      </c>
      <c r="H249" s="60">
        <v>0</v>
      </c>
      <c r="I249" s="60">
        <v>4</v>
      </c>
      <c r="J249" s="80"/>
      <c r="K249" s="80"/>
      <c r="L249" s="65">
        <v>4</v>
      </c>
      <c r="M249" s="42"/>
    </row>
    <row r="250" spans="1:13" ht="12.75">
      <c r="A250" s="69" t="s">
        <v>288</v>
      </c>
      <c r="B250" s="70" t="s">
        <v>40</v>
      </c>
      <c r="C250" s="60" t="s">
        <v>255</v>
      </c>
      <c r="D250" s="60">
        <v>1</v>
      </c>
      <c r="E250" s="60">
        <v>1</v>
      </c>
      <c r="F250" s="60">
        <v>1</v>
      </c>
      <c r="G250" s="60">
        <v>1</v>
      </c>
      <c r="H250" s="60">
        <v>0</v>
      </c>
      <c r="I250" s="60">
        <v>1</v>
      </c>
      <c r="J250" s="80"/>
      <c r="K250" s="80"/>
      <c r="L250" s="65">
        <v>1</v>
      </c>
      <c r="M250" s="42"/>
    </row>
    <row r="251" spans="1:13" ht="12.75">
      <c r="A251" s="69" t="s">
        <v>129</v>
      </c>
      <c r="B251" s="70" t="s">
        <v>40</v>
      </c>
      <c r="C251" s="60" t="s">
        <v>243</v>
      </c>
      <c r="D251" s="60">
        <v>9</v>
      </c>
      <c r="E251" s="60">
        <v>9</v>
      </c>
      <c r="F251" s="60">
        <v>8</v>
      </c>
      <c r="G251" s="60">
        <v>8</v>
      </c>
      <c r="H251" s="60">
        <v>0</v>
      </c>
      <c r="I251" s="60">
        <v>8</v>
      </c>
      <c r="J251" s="67"/>
      <c r="K251" s="67"/>
      <c r="L251" s="65">
        <v>8</v>
      </c>
      <c r="M251" s="42"/>
    </row>
    <row r="252" spans="1:13" ht="12.75">
      <c r="A252" s="69" t="s">
        <v>129</v>
      </c>
      <c r="B252" s="70" t="s">
        <v>40</v>
      </c>
      <c r="C252" s="60" t="s">
        <v>255</v>
      </c>
      <c r="D252" s="60">
        <v>4</v>
      </c>
      <c r="E252" s="60">
        <v>4</v>
      </c>
      <c r="F252" s="60">
        <v>2</v>
      </c>
      <c r="G252" s="60">
        <v>2</v>
      </c>
      <c r="H252" s="60">
        <v>0</v>
      </c>
      <c r="I252" s="60">
        <v>2</v>
      </c>
      <c r="J252" s="80"/>
      <c r="K252" s="67"/>
      <c r="L252" s="65">
        <v>2</v>
      </c>
      <c r="M252" s="42"/>
    </row>
    <row r="253" spans="1:13" ht="12.75">
      <c r="A253" s="69" t="s">
        <v>130</v>
      </c>
      <c r="B253" s="60" t="s">
        <v>40</v>
      </c>
      <c r="C253" s="60" t="s">
        <v>243</v>
      </c>
      <c r="D253" s="60">
        <v>5</v>
      </c>
      <c r="E253" s="60">
        <v>5</v>
      </c>
      <c r="F253" s="60">
        <v>2</v>
      </c>
      <c r="G253" s="60">
        <v>2</v>
      </c>
      <c r="H253" s="60">
        <v>0</v>
      </c>
      <c r="I253" s="60">
        <v>2</v>
      </c>
      <c r="J253" s="80"/>
      <c r="K253" s="67"/>
      <c r="L253" s="65">
        <v>2</v>
      </c>
      <c r="M253" s="42"/>
    </row>
    <row r="254" spans="1:13" ht="12.75">
      <c r="A254" s="69" t="s">
        <v>130</v>
      </c>
      <c r="B254" s="60" t="s">
        <v>40</v>
      </c>
      <c r="C254" s="60" t="s">
        <v>255</v>
      </c>
      <c r="D254" s="60">
        <v>1</v>
      </c>
      <c r="E254" s="60">
        <v>1</v>
      </c>
      <c r="F254" s="60">
        <v>0</v>
      </c>
      <c r="G254" s="60">
        <v>0</v>
      </c>
      <c r="H254" s="60">
        <v>0</v>
      </c>
      <c r="I254" s="60">
        <v>0</v>
      </c>
      <c r="J254" s="80"/>
      <c r="K254" s="67"/>
      <c r="L254" s="65">
        <v>0</v>
      </c>
      <c r="M254" s="42"/>
    </row>
    <row r="255" spans="1:13" ht="12.75">
      <c r="A255" s="69" t="s">
        <v>292</v>
      </c>
      <c r="B255" s="60" t="s">
        <v>40</v>
      </c>
      <c r="C255" s="60" t="s">
        <v>243</v>
      </c>
      <c r="D255" s="60">
        <v>7</v>
      </c>
      <c r="E255" s="60">
        <v>7</v>
      </c>
      <c r="F255" s="60">
        <v>6</v>
      </c>
      <c r="G255" s="60">
        <v>6</v>
      </c>
      <c r="H255" s="60">
        <v>0</v>
      </c>
      <c r="I255" s="60">
        <v>6</v>
      </c>
      <c r="J255" s="67"/>
      <c r="K255" s="67"/>
      <c r="L255" s="65">
        <v>5</v>
      </c>
      <c r="M255" s="42"/>
    </row>
    <row r="256" spans="1:13" ht="12.75">
      <c r="A256" s="68" t="s">
        <v>294</v>
      </c>
      <c r="B256" s="60"/>
      <c r="C256" s="60"/>
      <c r="D256" s="60"/>
      <c r="E256" s="60"/>
      <c r="F256" s="60"/>
      <c r="G256" s="60"/>
      <c r="H256" s="60"/>
      <c r="I256" s="60"/>
      <c r="J256" s="67"/>
      <c r="K256" s="67"/>
      <c r="L256" s="65"/>
      <c r="M256" s="42"/>
    </row>
    <row r="257" spans="1:13" ht="12.75">
      <c r="A257" s="82" t="s">
        <v>297</v>
      </c>
      <c r="B257" s="60" t="s">
        <v>40</v>
      </c>
      <c r="C257" s="60" t="s">
        <v>243</v>
      </c>
      <c r="D257" s="60">
        <v>3</v>
      </c>
      <c r="E257" s="60">
        <v>1</v>
      </c>
      <c r="F257" s="60">
        <v>1</v>
      </c>
      <c r="G257" s="60">
        <v>1</v>
      </c>
      <c r="H257" s="60">
        <v>0</v>
      </c>
      <c r="I257" s="60">
        <v>1</v>
      </c>
      <c r="J257" s="67"/>
      <c r="K257" s="67"/>
      <c r="L257" s="65">
        <v>1</v>
      </c>
      <c r="M257" s="42"/>
    </row>
    <row r="258" spans="1:13" ht="12.75">
      <c r="A258" s="69" t="s">
        <v>302</v>
      </c>
      <c r="B258" s="60" t="s">
        <v>40</v>
      </c>
      <c r="C258" s="60" t="s">
        <v>243</v>
      </c>
      <c r="D258" s="60">
        <v>4</v>
      </c>
      <c r="E258" s="60">
        <v>4</v>
      </c>
      <c r="F258" s="60">
        <v>4</v>
      </c>
      <c r="G258" s="60">
        <v>4</v>
      </c>
      <c r="H258" s="60">
        <v>0</v>
      </c>
      <c r="I258" s="60">
        <v>4</v>
      </c>
      <c r="J258" s="80"/>
      <c r="K258" s="80"/>
      <c r="L258" s="65">
        <v>4</v>
      </c>
      <c r="M258" s="42"/>
    </row>
    <row r="259" spans="1:13" ht="12.75">
      <c r="A259" s="69" t="s">
        <v>302</v>
      </c>
      <c r="B259" s="60" t="s">
        <v>40</v>
      </c>
      <c r="C259" s="60" t="s">
        <v>255</v>
      </c>
      <c r="D259" s="60">
        <v>1</v>
      </c>
      <c r="E259" s="60">
        <v>1</v>
      </c>
      <c r="F259" s="60">
        <v>1</v>
      </c>
      <c r="G259" s="60">
        <v>1</v>
      </c>
      <c r="H259" s="60">
        <v>0</v>
      </c>
      <c r="I259" s="60">
        <v>1</v>
      </c>
      <c r="J259" s="80"/>
      <c r="K259" s="80"/>
      <c r="L259" s="65">
        <v>1</v>
      </c>
      <c r="M259" s="42"/>
    </row>
    <row r="260" spans="1:13" ht="12.75">
      <c r="A260" s="82" t="s">
        <v>131</v>
      </c>
      <c r="B260" s="60" t="s">
        <v>40</v>
      </c>
      <c r="C260" s="60" t="s">
        <v>243</v>
      </c>
      <c r="D260" s="60">
        <v>13</v>
      </c>
      <c r="E260" s="60">
        <v>12</v>
      </c>
      <c r="F260" s="60">
        <v>8</v>
      </c>
      <c r="G260" s="60">
        <v>8</v>
      </c>
      <c r="H260" s="60">
        <v>0</v>
      </c>
      <c r="I260" s="60">
        <v>8</v>
      </c>
      <c r="J260" s="67"/>
      <c r="K260" s="67"/>
      <c r="L260" s="65">
        <v>8</v>
      </c>
      <c r="M260" s="42"/>
    </row>
    <row r="261" spans="1:13" ht="12.75">
      <c r="A261" s="69" t="s">
        <v>132</v>
      </c>
      <c r="B261" s="60" t="s">
        <v>40</v>
      </c>
      <c r="C261" s="60" t="s">
        <v>243</v>
      </c>
      <c r="D261" s="60">
        <v>5</v>
      </c>
      <c r="E261" s="60">
        <v>5</v>
      </c>
      <c r="F261" s="60">
        <v>3</v>
      </c>
      <c r="G261" s="60">
        <v>3</v>
      </c>
      <c r="H261" s="60">
        <v>0</v>
      </c>
      <c r="I261" s="60">
        <v>3</v>
      </c>
      <c r="J261" s="67"/>
      <c r="K261" s="67"/>
      <c r="L261" s="65">
        <v>3</v>
      </c>
      <c r="M261" s="42"/>
    </row>
    <row r="262" spans="1:13" ht="12.75">
      <c r="A262" s="69" t="s">
        <v>132</v>
      </c>
      <c r="B262" s="60" t="s">
        <v>40</v>
      </c>
      <c r="C262" s="60" t="s">
        <v>255</v>
      </c>
      <c r="D262" s="60">
        <v>1</v>
      </c>
      <c r="E262" s="60">
        <v>1</v>
      </c>
      <c r="F262" s="60">
        <v>0</v>
      </c>
      <c r="G262" s="60">
        <v>0</v>
      </c>
      <c r="H262" s="60">
        <v>0</v>
      </c>
      <c r="I262" s="60">
        <v>0</v>
      </c>
      <c r="J262" s="67"/>
      <c r="K262" s="67"/>
      <c r="L262" s="65">
        <v>0</v>
      </c>
      <c r="M262" s="42"/>
    </row>
    <row r="263" spans="1:13" ht="12.75">
      <c r="A263" s="68" t="s">
        <v>303</v>
      </c>
      <c r="B263" s="60"/>
      <c r="C263" s="60"/>
      <c r="D263" s="60"/>
      <c r="E263" s="60"/>
      <c r="F263" s="60"/>
      <c r="G263" s="60"/>
      <c r="H263" s="60"/>
      <c r="I263" s="60"/>
      <c r="J263" s="67"/>
      <c r="K263" s="67"/>
      <c r="L263" s="65"/>
      <c r="M263" s="42"/>
    </row>
    <row r="264" spans="1:13" ht="12.75">
      <c r="A264" s="69" t="s">
        <v>374</v>
      </c>
      <c r="B264" s="70" t="s">
        <v>40</v>
      </c>
      <c r="C264" s="60" t="s">
        <v>243</v>
      </c>
      <c r="D264" s="60">
        <v>1</v>
      </c>
      <c r="E264" s="60">
        <v>1</v>
      </c>
      <c r="F264" s="60">
        <v>1</v>
      </c>
      <c r="G264" s="60">
        <v>1</v>
      </c>
      <c r="H264" s="60">
        <v>0</v>
      </c>
      <c r="I264" s="60">
        <v>1</v>
      </c>
      <c r="J264" s="80"/>
      <c r="K264" s="80"/>
      <c r="L264" s="65">
        <v>1</v>
      </c>
      <c r="M264" s="42"/>
    </row>
    <row r="265" spans="1:13" ht="12.75">
      <c r="A265" s="69" t="s">
        <v>303</v>
      </c>
      <c r="B265" s="70" t="s">
        <v>40</v>
      </c>
      <c r="C265" s="60" t="s">
        <v>243</v>
      </c>
      <c r="D265" s="60">
        <v>2</v>
      </c>
      <c r="E265" s="60">
        <v>2</v>
      </c>
      <c r="F265" s="60">
        <v>2</v>
      </c>
      <c r="G265" s="60">
        <v>1</v>
      </c>
      <c r="H265" s="60">
        <v>0</v>
      </c>
      <c r="I265" s="60">
        <v>1</v>
      </c>
      <c r="J265" s="67"/>
      <c r="K265" s="67"/>
      <c r="L265" s="65">
        <v>1</v>
      </c>
      <c r="M265" s="42"/>
    </row>
    <row r="266" spans="1:13" ht="12.75">
      <c r="A266" s="69" t="s">
        <v>303</v>
      </c>
      <c r="B266" s="70" t="s">
        <v>40</v>
      </c>
      <c r="C266" s="60" t="s">
        <v>255</v>
      </c>
      <c r="D266" s="60">
        <v>4</v>
      </c>
      <c r="E266" s="60">
        <v>4</v>
      </c>
      <c r="F266" s="60">
        <v>4</v>
      </c>
      <c r="G266" s="60">
        <v>3</v>
      </c>
      <c r="H266" s="60">
        <v>0</v>
      </c>
      <c r="I266" s="60">
        <v>3</v>
      </c>
      <c r="J266" s="67"/>
      <c r="K266" s="67"/>
      <c r="L266" s="65">
        <v>2</v>
      </c>
      <c r="M266" s="42"/>
    </row>
    <row r="267" spans="1:13" ht="12.75">
      <c r="A267" s="68" t="s">
        <v>307</v>
      </c>
      <c r="B267" s="68"/>
      <c r="C267" s="81"/>
      <c r="D267" s="59"/>
      <c r="E267" s="59"/>
      <c r="F267" s="59"/>
      <c r="G267" s="59"/>
      <c r="H267" s="59"/>
      <c r="I267" s="59"/>
      <c r="J267" s="67"/>
      <c r="K267" s="67"/>
      <c r="L267" s="65"/>
      <c r="M267" s="42"/>
    </row>
    <row r="268" spans="1:12" ht="12.75">
      <c r="A268" s="69" t="s">
        <v>133</v>
      </c>
      <c r="B268" s="70" t="s">
        <v>40</v>
      </c>
      <c r="C268" s="60" t="s">
        <v>243</v>
      </c>
      <c r="D268" s="60">
        <v>8</v>
      </c>
      <c r="E268" s="60">
        <v>4</v>
      </c>
      <c r="F268" s="60">
        <v>4</v>
      </c>
      <c r="G268" s="60">
        <v>3</v>
      </c>
      <c r="H268" s="60">
        <v>0</v>
      </c>
      <c r="I268" s="60">
        <v>3</v>
      </c>
      <c r="J268" s="67"/>
      <c r="K268" s="67"/>
      <c r="L268" s="65">
        <v>2</v>
      </c>
    </row>
    <row r="269" spans="1:12" ht="12.75">
      <c r="A269" s="69" t="s">
        <v>134</v>
      </c>
      <c r="B269" s="70" t="s">
        <v>40</v>
      </c>
      <c r="C269" s="60" t="s">
        <v>243</v>
      </c>
      <c r="D269" s="60">
        <v>6</v>
      </c>
      <c r="E269" s="60">
        <v>5</v>
      </c>
      <c r="F269" s="60">
        <v>5</v>
      </c>
      <c r="G269" s="60">
        <v>5</v>
      </c>
      <c r="H269" s="60">
        <v>0</v>
      </c>
      <c r="I269" s="60">
        <v>5</v>
      </c>
      <c r="J269" s="67"/>
      <c r="K269" s="67"/>
      <c r="L269" s="65">
        <v>5</v>
      </c>
    </row>
    <row r="270" spans="1:12" ht="15">
      <c r="A270" s="15" t="s">
        <v>242</v>
      </c>
      <c r="B270" s="15"/>
      <c r="C270" s="16"/>
      <c r="D270" s="41">
        <f aca="true" t="shared" si="0" ref="D270:I270">SUM(D2:D269)</f>
        <v>8851</v>
      </c>
      <c r="E270" s="17">
        <f t="shared" si="0"/>
        <v>6881</v>
      </c>
      <c r="F270" s="17">
        <f t="shared" si="0"/>
        <v>5439</v>
      </c>
      <c r="G270" s="17">
        <f t="shared" si="0"/>
        <v>4886</v>
      </c>
      <c r="H270" s="17">
        <f t="shared" si="0"/>
        <v>0</v>
      </c>
      <c r="I270" s="17">
        <f t="shared" si="0"/>
        <v>4886</v>
      </c>
      <c r="J270" s="36"/>
      <c r="L270" s="31">
        <f>SUM(L2:L269)</f>
        <v>2749</v>
      </c>
    </row>
    <row r="271" spans="1:9" ht="12.75">
      <c r="A271" s="10"/>
      <c r="B271" s="10"/>
      <c r="C271" s="10"/>
      <c r="D271" s="40"/>
      <c r="E271" s="10"/>
      <c r="F271" s="10"/>
      <c r="G271" s="10"/>
      <c r="H271" s="10"/>
      <c r="I271" s="10"/>
    </row>
    <row r="272" ht="12.75">
      <c r="D272" s="9"/>
    </row>
    <row r="273" ht="12.75">
      <c r="D273" s="9"/>
    </row>
    <row r="274" ht="12.75">
      <c r="D274" s="9"/>
    </row>
    <row r="275" ht="12.75">
      <c r="D275" s="9"/>
    </row>
    <row r="276" ht="12.75">
      <c r="D276" s="9"/>
    </row>
    <row r="277" ht="12.75">
      <c r="D277" s="9"/>
    </row>
    <row r="278" ht="12.75">
      <c r="D278" s="9"/>
    </row>
    <row r="279" ht="12.75">
      <c r="D279" s="9"/>
    </row>
    <row r="280" ht="12.75">
      <c r="D280" s="9"/>
    </row>
    <row r="281" ht="12.75">
      <c r="D281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6.421875" style="5" bestFit="1" customWidth="1"/>
    <col min="2" max="3" width="13.421875" style="6" customWidth="1"/>
    <col min="4" max="9" width="10.7109375" style="43" customWidth="1"/>
    <col min="10" max="10" width="9.140625" style="38" customWidth="1"/>
    <col min="11" max="11" width="9.140625" style="39" customWidth="1"/>
    <col min="12" max="12" width="9.140625" style="42" customWidth="1"/>
  </cols>
  <sheetData>
    <row r="1" spans="1:11" ht="38.25">
      <c r="A1" s="11" t="s">
        <v>245</v>
      </c>
      <c r="B1" s="11" t="s">
        <v>43</v>
      </c>
      <c r="C1" s="11" t="s">
        <v>246</v>
      </c>
      <c r="D1" s="11" t="s">
        <v>247</v>
      </c>
      <c r="E1" s="11" t="s">
        <v>248</v>
      </c>
      <c r="F1" s="11" t="s">
        <v>249</v>
      </c>
      <c r="G1" s="11" t="s">
        <v>250</v>
      </c>
      <c r="H1" s="11" t="s">
        <v>251</v>
      </c>
      <c r="I1" s="11" t="s">
        <v>252</v>
      </c>
      <c r="J1" s="33" t="s">
        <v>514</v>
      </c>
      <c r="K1" s="24" t="s">
        <v>481</v>
      </c>
    </row>
    <row r="2" spans="1:12" s="7" customFormat="1" ht="12.75">
      <c r="A2" s="68" t="s">
        <v>303</v>
      </c>
      <c r="B2" s="78"/>
      <c r="C2" s="78"/>
      <c r="D2" s="81"/>
      <c r="E2" s="81"/>
      <c r="F2" s="81"/>
      <c r="G2" s="81"/>
      <c r="H2" s="81"/>
      <c r="I2" s="81"/>
      <c r="J2" s="38"/>
      <c r="K2" s="83"/>
      <c r="L2" s="44"/>
    </row>
    <row r="3" spans="1:11" ht="12.75">
      <c r="A3" s="69" t="s">
        <v>236</v>
      </c>
      <c r="B3" s="70" t="s">
        <v>44</v>
      </c>
      <c r="C3" s="70" t="s">
        <v>255</v>
      </c>
      <c r="D3" s="84">
        <v>179</v>
      </c>
      <c r="E3" s="84">
        <v>151</v>
      </c>
      <c r="F3" s="84">
        <v>97</v>
      </c>
      <c r="G3" s="84">
        <v>74</v>
      </c>
      <c r="H3" s="84">
        <v>0</v>
      </c>
      <c r="I3" s="84">
        <v>74</v>
      </c>
      <c r="J3" s="64">
        <v>35.15</v>
      </c>
      <c r="K3" s="61">
        <v>37</v>
      </c>
    </row>
    <row r="4" spans="1:12" s="8" customFormat="1" ht="12.75">
      <c r="A4" s="69" t="s">
        <v>237</v>
      </c>
      <c r="B4" s="70" t="s">
        <v>44</v>
      </c>
      <c r="C4" s="70" t="s">
        <v>243</v>
      </c>
      <c r="D4" s="84">
        <v>277</v>
      </c>
      <c r="E4" s="84">
        <v>268</v>
      </c>
      <c r="F4" s="84">
        <v>157</v>
      </c>
      <c r="G4" s="84">
        <v>80</v>
      </c>
      <c r="H4" s="84">
        <v>0</v>
      </c>
      <c r="I4" s="84">
        <v>80</v>
      </c>
      <c r="J4" s="64">
        <v>47.26</v>
      </c>
      <c r="K4" s="61">
        <v>35</v>
      </c>
      <c r="L4" s="45"/>
    </row>
    <row r="5" spans="1:12" s="7" customFormat="1" ht="12.75">
      <c r="A5" s="68" t="s">
        <v>138</v>
      </c>
      <c r="B5" s="78"/>
      <c r="C5" s="78"/>
      <c r="D5" s="84"/>
      <c r="E5" s="84"/>
      <c r="F5" s="84"/>
      <c r="G5" s="84"/>
      <c r="H5" s="84"/>
      <c r="I5" s="84"/>
      <c r="J5" s="64"/>
      <c r="K5" s="61"/>
      <c r="L5" s="44"/>
    </row>
    <row r="6" spans="1:12" s="8" customFormat="1" ht="12.75">
      <c r="A6" s="69" t="s">
        <v>155</v>
      </c>
      <c r="B6" s="70" t="s">
        <v>44</v>
      </c>
      <c r="C6" s="70" t="s">
        <v>243</v>
      </c>
      <c r="D6" s="84">
        <v>458</v>
      </c>
      <c r="E6" s="84">
        <v>427</v>
      </c>
      <c r="F6" s="84">
        <v>254</v>
      </c>
      <c r="G6" s="84">
        <v>82</v>
      </c>
      <c r="H6" s="84">
        <v>0</v>
      </c>
      <c r="I6" s="84">
        <v>82</v>
      </c>
      <c r="J6" s="64">
        <v>60.71</v>
      </c>
      <c r="K6" s="61">
        <v>31</v>
      </c>
      <c r="L6" s="45"/>
    </row>
    <row r="7" spans="1:11" ht="12.75">
      <c r="A7" s="69" t="s">
        <v>155</v>
      </c>
      <c r="B7" s="70" t="s">
        <v>44</v>
      </c>
      <c r="C7" s="70" t="s">
        <v>255</v>
      </c>
      <c r="D7" s="84">
        <v>234</v>
      </c>
      <c r="E7" s="84">
        <v>190</v>
      </c>
      <c r="F7" s="84">
        <v>112</v>
      </c>
      <c r="G7" s="84">
        <v>69</v>
      </c>
      <c r="H7" s="84">
        <v>0</v>
      </c>
      <c r="I7" s="84">
        <v>69</v>
      </c>
      <c r="J7" s="64">
        <v>40.28</v>
      </c>
      <c r="K7" s="61">
        <v>46</v>
      </c>
    </row>
    <row r="8" spans="1:12" s="7" customFormat="1" ht="12.75">
      <c r="A8" s="68" t="s">
        <v>238</v>
      </c>
      <c r="B8" s="78"/>
      <c r="C8" s="78"/>
      <c r="D8" s="84"/>
      <c r="E8" s="84"/>
      <c r="F8" s="84"/>
      <c r="G8" s="84"/>
      <c r="H8" s="84"/>
      <c r="I8" s="84"/>
      <c r="J8" s="64"/>
      <c r="K8" s="61"/>
      <c r="L8" s="44"/>
    </row>
    <row r="9" spans="1:11" ht="12.75">
      <c r="A9" s="69" t="s">
        <v>238</v>
      </c>
      <c r="B9" s="70" t="s">
        <v>44</v>
      </c>
      <c r="C9" s="70" t="s">
        <v>243</v>
      </c>
      <c r="D9" s="84">
        <v>533</v>
      </c>
      <c r="E9" s="84">
        <v>515</v>
      </c>
      <c r="F9" s="84">
        <v>334</v>
      </c>
      <c r="G9" s="84">
        <v>161</v>
      </c>
      <c r="H9" s="84">
        <v>0</v>
      </c>
      <c r="I9" s="84">
        <v>161</v>
      </c>
      <c r="J9" s="64">
        <v>50.61</v>
      </c>
      <c r="K9" s="61">
        <v>83</v>
      </c>
    </row>
    <row r="10" spans="1:12" s="8" customFormat="1" ht="12.75">
      <c r="A10" s="69" t="s">
        <v>238</v>
      </c>
      <c r="B10" s="70" t="s">
        <v>44</v>
      </c>
      <c r="C10" s="70" t="s">
        <v>255</v>
      </c>
      <c r="D10" s="84">
        <v>337</v>
      </c>
      <c r="E10" s="84">
        <v>301</v>
      </c>
      <c r="F10" s="84">
        <v>187</v>
      </c>
      <c r="G10" s="84">
        <v>123</v>
      </c>
      <c r="H10" s="84">
        <v>0</v>
      </c>
      <c r="I10" s="84">
        <v>123</v>
      </c>
      <c r="J10" s="64">
        <v>40.73</v>
      </c>
      <c r="K10" s="61">
        <v>95</v>
      </c>
      <c r="L10" s="45"/>
    </row>
    <row r="11" spans="1:12" s="8" customFormat="1" ht="12.75">
      <c r="A11" s="69" t="s">
        <v>628</v>
      </c>
      <c r="B11" s="70" t="s">
        <v>44</v>
      </c>
      <c r="C11" s="70" t="s">
        <v>243</v>
      </c>
      <c r="D11" s="84">
        <v>224</v>
      </c>
      <c r="E11" s="84">
        <v>216</v>
      </c>
      <c r="F11" s="84">
        <v>141</v>
      </c>
      <c r="G11" s="84">
        <v>59</v>
      </c>
      <c r="H11" s="84">
        <v>0</v>
      </c>
      <c r="I11" s="84">
        <v>59</v>
      </c>
      <c r="J11" s="64">
        <v>60.36</v>
      </c>
      <c r="K11" s="61">
        <v>25</v>
      </c>
      <c r="L11" s="45"/>
    </row>
    <row r="12" spans="1:12" s="8" customFormat="1" ht="12.75">
      <c r="A12" s="69" t="s">
        <v>628</v>
      </c>
      <c r="B12" s="70" t="s">
        <v>44</v>
      </c>
      <c r="C12" s="70" t="s">
        <v>255</v>
      </c>
      <c r="D12" s="84">
        <v>86</v>
      </c>
      <c r="E12" s="84">
        <v>71</v>
      </c>
      <c r="F12" s="84">
        <v>49</v>
      </c>
      <c r="G12" s="84">
        <v>49</v>
      </c>
      <c r="H12" s="84">
        <v>0</v>
      </c>
      <c r="I12" s="84">
        <v>49</v>
      </c>
      <c r="J12" s="64">
        <v>20.41</v>
      </c>
      <c r="K12" s="61">
        <v>32</v>
      </c>
      <c r="L12" s="45"/>
    </row>
    <row r="13" spans="1:12" s="8" customFormat="1" ht="12.75">
      <c r="A13" s="68" t="s">
        <v>239</v>
      </c>
      <c r="B13" s="70"/>
      <c r="C13" s="70"/>
      <c r="D13" s="84"/>
      <c r="E13" s="84"/>
      <c r="F13" s="84"/>
      <c r="G13" s="84"/>
      <c r="H13" s="84"/>
      <c r="I13" s="84"/>
      <c r="J13" s="64"/>
      <c r="K13" s="61"/>
      <c r="L13" s="45"/>
    </row>
    <row r="14" spans="1:12" s="8" customFormat="1" ht="12.75">
      <c r="A14" s="69" t="s">
        <v>674</v>
      </c>
      <c r="B14" s="70" t="s">
        <v>44</v>
      </c>
      <c r="C14" s="70" t="s">
        <v>243</v>
      </c>
      <c r="D14" s="84">
        <v>315</v>
      </c>
      <c r="E14" s="84">
        <v>284</v>
      </c>
      <c r="F14" s="84">
        <v>214</v>
      </c>
      <c r="G14" s="84">
        <v>79</v>
      </c>
      <c r="H14" s="84">
        <v>0</v>
      </c>
      <c r="I14" s="84">
        <v>79</v>
      </c>
      <c r="J14" s="64">
        <v>49.71</v>
      </c>
      <c r="K14" s="61">
        <v>38</v>
      </c>
      <c r="L14" s="45"/>
    </row>
    <row r="15" spans="1:12" s="8" customFormat="1" ht="12.75">
      <c r="A15" s="69" t="s">
        <v>674</v>
      </c>
      <c r="B15" s="70" t="s">
        <v>44</v>
      </c>
      <c r="C15" s="70" t="s">
        <v>255</v>
      </c>
      <c r="D15" s="84">
        <v>198</v>
      </c>
      <c r="E15" s="84">
        <v>148</v>
      </c>
      <c r="F15" s="84">
        <v>109</v>
      </c>
      <c r="G15" s="84">
        <v>67</v>
      </c>
      <c r="H15" s="84">
        <v>0</v>
      </c>
      <c r="I15" s="84">
        <v>67</v>
      </c>
      <c r="J15" s="64">
        <v>23.69</v>
      </c>
      <c r="K15" s="61">
        <v>49</v>
      </c>
      <c r="L15" s="45"/>
    </row>
    <row r="16" spans="1:12" s="8" customFormat="1" ht="12.75">
      <c r="A16" s="69" t="s">
        <v>675</v>
      </c>
      <c r="B16" s="70" t="s">
        <v>44</v>
      </c>
      <c r="C16" s="70" t="s">
        <v>243</v>
      </c>
      <c r="D16" s="84">
        <v>102</v>
      </c>
      <c r="E16" s="84">
        <v>100</v>
      </c>
      <c r="F16" s="84">
        <v>78</v>
      </c>
      <c r="G16" s="84">
        <v>48</v>
      </c>
      <c r="H16" s="84">
        <v>0</v>
      </c>
      <c r="I16" s="84">
        <v>48</v>
      </c>
      <c r="J16" s="64">
        <v>34.44</v>
      </c>
      <c r="K16" s="61">
        <v>30</v>
      </c>
      <c r="L16" s="45"/>
    </row>
    <row r="17" spans="1:12" s="8" customFormat="1" ht="12.75">
      <c r="A17" s="69" t="s">
        <v>676</v>
      </c>
      <c r="B17" s="70" t="s">
        <v>44</v>
      </c>
      <c r="C17" s="70" t="s">
        <v>243</v>
      </c>
      <c r="D17" s="84">
        <v>23</v>
      </c>
      <c r="E17" s="84">
        <v>21</v>
      </c>
      <c r="F17" s="84">
        <v>21</v>
      </c>
      <c r="G17" s="84">
        <v>21</v>
      </c>
      <c r="H17" s="84">
        <v>0</v>
      </c>
      <c r="I17" s="84">
        <v>21</v>
      </c>
      <c r="J17" s="64">
        <v>31.3</v>
      </c>
      <c r="K17" s="61">
        <v>7</v>
      </c>
      <c r="L17" s="45"/>
    </row>
    <row r="18" spans="1:12" s="8" customFormat="1" ht="12.75">
      <c r="A18" s="69" t="s">
        <v>677</v>
      </c>
      <c r="B18" s="70" t="s">
        <v>44</v>
      </c>
      <c r="C18" s="70" t="s">
        <v>243</v>
      </c>
      <c r="D18" s="84">
        <v>7</v>
      </c>
      <c r="E18" s="84">
        <v>6</v>
      </c>
      <c r="F18" s="84">
        <v>4</v>
      </c>
      <c r="G18" s="84">
        <v>4</v>
      </c>
      <c r="H18" s="84">
        <v>0</v>
      </c>
      <c r="I18" s="84">
        <v>4</v>
      </c>
      <c r="J18" s="64">
        <v>40.28</v>
      </c>
      <c r="K18" s="61">
        <v>1</v>
      </c>
      <c r="L18" s="45"/>
    </row>
    <row r="19" spans="1:12" s="8" customFormat="1" ht="12.75">
      <c r="A19" s="69" t="s">
        <v>678</v>
      </c>
      <c r="B19" s="70" t="s">
        <v>44</v>
      </c>
      <c r="C19" s="70" t="s">
        <v>243</v>
      </c>
      <c r="D19" s="84">
        <v>9</v>
      </c>
      <c r="E19" s="84">
        <v>8</v>
      </c>
      <c r="F19" s="84">
        <v>7</v>
      </c>
      <c r="G19" s="84">
        <v>7</v>
      </c>
      <c r="H19" s="84">
        <v>0</v>
      </c>
      <c r="I19" s="84">
        <v>7</v>
      </c>
      <c r="J19" s="64">
        <v>21.95</v>
      </c>
      <c r="K19" s="61">
        <v>2</v>
      </c>
      <c r="L19" s="45"/>
    </row>
    <row r="20" spans="1:12" s="8" customFormat="1" ht="12.75">
      <c r="A20" s="69" t="s">
        <v>679</v>
      </c>
      <c r="B20" s="70" t="s">
        <v>44</v>
      </c>
      <c r="C20" s="70" t="s">
        <v>243</v>
      </c>
      <c r="D20" s="84">
        <v>48</v>
      </c>
      <c r="E20" s="84">
        <v>43</v>
      </c>
      <c r="F20" s="84">
        <v>38</v>
      </c>
      <c r="G20" s="84">
        <v>21</v>
      </c>
      <c r="H20" s="84">
        <v>0</v>
      </c>
      <c r="I20" s="84">
        <v>21</v>
      </c>
      <c r="J20" s="64">
        <v>42.03</v>
      </c>
      <c r="K20" s="61">
        <v>10</v>
      </c>
      <c r="L20" s="45"/>
    </row>
    <row r="21" spans="1:12" s="8" customFormat="1" ht="12.75">
      <c r="A21" s="69" t="s">
        <v>680</v>
      </c>
      <c r="B21" s="70" t="s">
        <v>44</v>
      </c>
      <c r="C21" s="70" t="s">
        <v>243</v>
      </c>
      <c r="D21" s="84">
        <v>115</v>
      </c>
      <c r="E21" s="84">
        <v>109</v>
      </c>
      <c r="F21" s="84">
        <v>95</v>
      </c>
      <c r="G21" s="84">
        <v>36</v>
      </c>
      <c r="H21" s="84">
        <v>0</v>
      </c>
      <c r="I21" s="84">
        <v>36</v>
      </c>
      <c r="J21" s="64">
        <v>48.59</v>
      </c>
      <c r="K21" s="61">
        <v>17</v>
      </c>
      <c r="L21" s="45"/>
    </row>
    <row r="22" spans="1:12" s="8" customFormat="1" ht="12.75">
      <c r="A22" s="69" t="s">
        <v>681</v>
      </c>
      <c r="B22" s="70" t="s">
        <v>44</v>
      </c>
      <c r="C22" s="70" t="s">
        <v>243</v>
      </c>
      <c r="D22" s="84">
        <v>38</v>
      </c>
      <c r="E22" s="84">
        <v>34</v>
      </c>
      <c r="F22" s="84">
        <v>29</v>
      </c>
      <c r="G22" s="84">
        <v>10</v>
      </c>
      <c r="H22" s="84">
        <v>0</v>
      </c>
      <c r="I22" s="84">
        <v>10</v>
      </c>
      <c r="J22" s="64">
        <v>49.5</v>
      </c>
      <c r="K22" s="61">
        <v>4</v>
      </c>
      <c r="L22" s="45"/>
    </row>
    <row r="23" spans="1:12" s="8" customFormat="1" ht="12.75">
      <c r="A23" s="69" t="s">
        <v>682</v>
      </c>
      <c r="B23" s="70" t="s">
        <v>44</v>
      </c>
      <c r="C23" s="70" t="s">
        <v>243</v>
      </c>
      <c r="D23" s="84">
        <v>33</v>
      </c>
      <c r="E23" s="84">
        <v>31</v>
      </c>
      <c r="F23" s="84">
        <v>24</v>
      </c>
      <c r="G23" s="84">
        <v>18</v>
      </c>
      <c r="H23" s="84">
        <v>0</v>
      </c>
      <c r="I23" s="84">
        <v>18</v>
      </c>
      <c r="J23" s="64">
        <v>35.64</v>
      </c>
      <c r="K23" s="61">
        <v>12</v>
      </c>
      <c r="L23" s="45"/>
    </row>
    <row r="24" spans="1:12" s="8" customFormat="1" ht="12.75">
      <c r="A24" s="69" t="s">
        <v>683</v>
      </c>
      <c r="B24" s="70" t="s">
        <v>44</v>
      </c>
      <c r="C24" s="70" t="s">
        <v>243</v>
      </c>
      <c r="D24" s="84">
        <v>17</v>
      </c>
      <c r="E24" s="84">
        <v>15</v>
      </c>
      <c r="F24" s="84">
        <v>14</v>
      </c>
      <c r="G24" s="84">
        <v>11</v>
      </c>
      <c r="H24" s="84">
        <v>0</v>
      </c>
      <c r="I24" s="84">
        <v>11</v>
      </c>
      <c r="J24" s="64">
        <v>43.09</v>
      </c>
      <c r="K24" s="61">
        <v>9</v>
      </c>
      <c r="L24" s="45"/>
    </row>
    <row r="25" spans="1:12" s="8" customFormat="1" ht="12.75">
      <c r="A25" s="69" t="s">
        <v>684</v>
      </c>
      <c r="B25" s="70" t="s">
        <v>44</v>
      </c>
      <c r="C25" s="70" t="s">
        <v>243</v>
      </c>
      <c r="D25" s="84">
        <v>32</v>
      </c>
      <c r="E25" s="84">
        <v>31</v>
      </c>
      <c r="F25" s="84">
        <v>26</v>
      </c>
      <c r="G25" s="84">
        <v>20</v>
      </c>
      <c r="H25" s="84">
        <v>0</v>
      </c>
      <c r="I25" s="84">
        <v>20</v>
      </c>
      <c r="J25" s="64">
        <v>27.06</v>
      </c>
      <c r="K25" s="61">
        <v>13</v>
      </c>
      <c r="L25" s="45"/>
    </row>
    <row r="26" spans="1:11" ht="12.75">
      <c r="A26" s="69" t="s">
        <v>685</v>
      </c>
      <c r="B26" s="70" t="s">
        <v>44</v>
      </c>
      <c r="C26" s="70" t="s">
        <v>243</v>
      </c>
      <c r="D26" s="84">
        <v>58</v>
      </c>
      <c r="E26" s="84">
        <v>50</v>
      </c>
      <c r="F26" s="84">
        <v>40</v>
      </c>
      <c r="G26" s="84">
        <v>32</v>
      </c>
      <c r="H26" s="84">
        <v>0</v>
      </c>
      <c r="I26" s="84">
        <v>32</v>
      </c>
      <c r="J26" s="64">
        <v>24.35</v>
      </c>
      <c r="K26" s="61">
        <v>16</v>
      </c>
    </row>
    <row r="27" spans="1:11" ht="12.75">
      <c r="A27" s="69" t="s">
        <v>687</v>
      </c>
      <c r="B27" s="70" t="s">
        <v>44</v>
      </c>
      <c r="C27" s="70" t="s">
        <v>243</v>
      </c>
      <c r="D27" s="84">
        <v>89</v>
      </c>
      <c r="E27" s="84">
        <v>85</v>
      </c>
      <c r="F27" s="84">
        <v>73</v>
      </c>
      <c r="G27" s="84">
        <v>44</v>
      </c>
      <c r="H27" s="84">
        <v>0</v>
      </c>
      <c r="I27" s="84">
        <v>44</v>
      </c>
      <c r="J27" s="64">
        <v>33.67</v>
      </c>
      <c r="K27" s="61">
        <v>19</v>
      </c>
    </row>
    <row r="28" spans="1:12" s="7" customFormat="1" ht="12.75">
      <c r="A28" s="69" t="s">
        <v>688</v>
      </c>
      <c r="B28" s="70" t="s">
        <v>44</v>
      </c>
      <c r="C28" s="70" t="s">
        <v>243</v>
      </c>
      <c r="D28" s="84">
        <v>109</v>
      </c>
      <c r="E28" s="84">
        <v>101</v>
      </c>
      <c r="F28" s="84">
        <v>78</v>
      </c>
      <c r="G28" s="84">
        <v>50</v>
      </c>
      <c r="H28" s="84">
        <v>0</v>
      </c>
      <c r="I28" s="84">
        <v>50</v>
      </c>
      <c r="J28" s="64">
        <v>50.37</v>
      </c>
      <c r="K28" s="61">
        <v>16</v>
      </c>
      <c r="L28" s="44"/>
    </row>
    <row r="29" spans="1:11" ht="12.75">
      <c r="A29" s="69" t="s">
        <v>689</v>
      </c>
      <c r="B29" s="70" t="s">
        <v>44</v>
      </c>
      <c r="C29" s="70" t="s">
        <v>243</v>
      </c>
      <c r="D29" s="84">
        <v>7</v>
      </c>
      <c r="E29" s="84">
        <v>7</v>
      </c>
      <c r="F29" s="84">
        <v>6</v>
      </c>
      <c r="G29" s="84">
        <v>6</v>
      </c>
      <c r="H29" s="84">
        <v>0</v>
      </c>
      <c r="I29" s="84">
        <v>6</v>
      </c>
      <c r="J29" s="64">
        <v>35.64</v>
      </c>
      <c r="K29" s="61">
        <v>3</v>
      </c>
    </row>
    <row r="30" spans="1:11" ht="12.75">
      <c r="A30" s="69" t="s">
        <v>690</v>
      </c>
      <c r="B30" s="70" t="s">
        <v>44</v>
      </c>
      <c r="C30" s="70" t="s">
        <v>243</v>
      </c>
      <c r="D30" s="84">
        <v>28</v>
      </c>
      <c r="E30" s="84">
        <v>22</v>
      </c>
      <c r="F30" s="84">
        <v>13</v>
      </c>
      <c r="G30" s="84">
        <v>13</v>
      </c>
      <c r="H30" s="84">
        <v>0</v>
      </c>
      <c r="I30" s="84">
        <v>13</v>
      </c>
      <c r="J30" s="64">
        <v>24.35</v>
      </c>
      <c r="K30" s="61">
        <v>8</v>
      </c>
    </row>
    <row r="31" spans="1:11" ht="12.75">
      <c r="A31" s="69" t="s">
        <v>691</v>
      </c>
      <c r="B31" s="70" t="s">
        <v>44</v>
      </c>
      <c r="C31" s="70" t="s">
        <v>243</v>
      </c>
      <c r="D31" s="84">
        <v>1</v>
      </c>
      <c r="E31" s="84">
        <v>1</v>
      </c>
      <c r="F31" s="84">
        <v>1</v>
      </c>
      <c r="G31" s="84">
        <v>1</v>
      </c>
      <c r="H31" s="84">
        <v>0</v>
      </c>
      <c r="I31" s="84">
        <v>1</v>
      </c>
      <c r="J31" s="61"/>
      <c r="K31" s="61">
        <v>0</v>
      </c>
    </row>
    <row r="32" spans="1:11" ht="12.75">
      <c r="A32" s="69" t="s">
        <v>692</v>
      </c>
      <c r="B32" s="70" t="s">
        <v>44</v>
      </c>
      <c r="C32" s="70" t="s">
        <v>243</v>
      </c>
      <c r="D32" s="84">
        <v>22</v>
      </c>
      <c r="E32" s="84">
        <v>22</v>
      </c>
      <c r="F32" s="84">
        <v>16</v>
      </c>
      <c r="G32" s="84">
        <v>16</v>
      </c>
      <c r="H32" s="84">
        <v>0</v>
      </c>
      <c r="I32" s="84">
        <v>16</v>
      </c>
      <c r="J32" s="61">
        <v>30.05</v>
      </c>
      <c r="K32" s="61">
        <v>8</v>
      </c>
    </row>
    <row r="33" spans="1:11" ht="12.75">
      <c r="A33" s="69" t="s">
        <v>693</v>
      </c>
      <c r="B33" s="70" t="s">
        <v>44</v>
      </c>
      <c r="C33" s="70" t="s">
        <v>255</v>
      </c>
      <c r="D33" s="84">
        <v>118</v>
      </c>
      <c r="E33" s="84">
        <v>111</v>
      </c>
      <c r="F33" s="84">
        <v>83</v>
      </c>
      <c r="G33" s="84">
        <v>50</v>
      </c>
      <c r="H33" s="84">
        <v>0</v>
      </c>
      <c r="I33" s="84">
        <v>50</v>
      </c>
      <c r="J33" s="61">
        <v>50.33</v>
      </c>
      <c r="K33" s="61">
        <v>24</v>
      </c>
    </row>
    <row r="34" spans="1:11" ht="12.75">
      <c r="A34" s="69" t="s">
        <v>694</v>
      </c>
      <c r="B34" s="70" t="s">
        <v>44</v>
      </c>
      <c r="C34" s="70" t="s">
        <v>243</v>
      </c>
      <c r="D34" s="84">
        <v>37</v>
      </c>
      <c r="E34" s="84">
        <v>37</v>
      </c>
      <c r="F34" s="84">
        <v>24</v>
      </c>
      <c r="G34" s="84">
        <v>13</v>
      </c>
      <c r="H34" s="84">
        <v>0</v>
      </c>
      <c r="I34" s="84">
        <v>13</v>
      </c>
      <c r="J34" s="61">
        <v>50.62</v>
      </c>
      <c r="K34" s="61">
        <v>4</v>
      </c>
    </row>
    <row r="35" spans="1:11" ht="12.75">
      <c r="A35" s="69" t="s">
        <v>695</v>
      </c>
      <c r="B35" s="70" t="s">
        <v>44</v>
      </c>
      <c r="C35" s="70" t="s">
        <v>243</v>
      </c>
      <c r="D35" s="84">
        <v>18</v>
      </c>
      <c r="E35" s="84">
        <v>17</v>
      </c>
      <c r="F35" s="84">
        <v>15</v>
      </c>
      <c r="G35" s="84">
        <v>13</v>
      </c>
      <c r="H35" s="84">
        <v>0</v>
      </c>
      <c r="I35" s="84">
        <v>13</v>
      </c>
      <c r="J35" s="61">
        <v>43.09</v>
      </c>
      <c r="K35" s="61">
        <v>4</v>
      </c>
    </row>
    <row r="36" spans="1:11" ht="12.75">
      <c r="A36" s="69" t="s">
        <v>696</v>
      </c>
      <c r="B36" s="70" t="s">
        <v>44</v>
      </c>
      <c r="C36" s="70" t="s">
        <v>255</v>
      </c>
      <c r="D36" s="84">
        <v>29</v>
      </c>
      <c r="E36" s="84">
        <v>29</v>
      </c>
      <c r="F36" s="84">
        <v>20</v>
      </c>
      <c r="G36" s="84">
        <v>13</v>
      </c>
      <c r="H36" s="84">
        <v>0</v>
      </c>
      <c r="I36" s="84">
        <v>13</v>
      </c>
      <c r="J36" s="61">
        <v>45.79</v>
      </c>
      <c r="K36" s="61">
        <v>7</v>
      </c>
    </row>
    <row r="37" spans="1:11" ht="12.75">
      <c r="A37" s="69" t="s">
        <v>697</v>
      </c>
      <c r="B37" s="70" t="s">
        <v>44</v>
      </c>
      <c r="C37" s="70" t="s">
        <v>243</v>
      </c>
      <c r="D37" s="84">
        <v>4</v>
      </c>
      <c r="E37" s="84">
        <v>4</v>
      </c>
      <c r="F37" s="84">
        <v>3</v>
      </c>
      <c r="G37" s="84">
        <v>3</v>
      </c>
      <c r="H37" s="84">
        <v>0</v>
      </c>
      <c r="I37" s="84">
        <v>3</v>
      </c>
      <c r="J37" s="61">
        <v>31.94</v>
      </c>
      <c r="K37" s="61">
        <v>1</v>
      </c>
    </row>
    <row r="38" spans="1:11" ht="12.75">
      <c r="A38" s="69" t="s">
        <v>698</v>
      </c>
      <c r="B38" s="70" t="s">
        <v>44</v>
      </c>
      <c r="C38" s="70" t="s">
        <v>255</v>
      </c>
      <c r="D38" s="84">
        <v>36</v>
      </c>
      <c r="E38" s="84">
        <v>34</v>
      </c>
      <c r="F38" s="84">
        <v>20</v>
      </c>
      <c r="G38" s="84">
        <v>20</v>
      </c>
      <c r="H38" s="84">
        <v>0</v>
      </c>
      <c r="I38" s="84">
        <v>20</v>
      </c>
      <c r="J38" s="61">
        <v>25.34</v>
      </c>
      <c r="K38" s="61">
        <v>14</v>
      </c>
    </row>
    <row r="39" spans="1:11" ht="12.75">
      <c r="A39" s="69" t="s">
        <v>699</v>
      </c>
      <c r="B39" s="70" t="s">
        <v>44</v>
      </c>
      <c r="C39" s="70" t="s">
        <v>243</v>
      </c>
      <c r="D39" s="84">
        <v>33</v>
      </c>
      <c r="E39" s="84">
        <v>30</v>
      </c>
      <c r="F39" s="84">
        <v>14</v>
      </c>
      <c r="G39" s="84">
        <v>4</v>
      </c>
      <c r="H39" s="84">
        <v>0</v>
      </c>
      <c r="I39" s="84">
        <v>4</v>
      </c>
      <c r="J39" s="61">
        <v>44.98</v>
      </c>
      <c r="K39" s="61">
        <v>2</v>
      </c>
    </row>
    <row r="40" spans="1:11" ht="12.75">
      <c r="A40" s="69" t="s">
        <v>686</v>
      </c>
      <c r="B40" s="70" t="s">
        <v>44</v>
      </c>
      <c r="C40" s="70" t="s">
        <v>243</v>
      </c>
      <c r="D40" s="84">
        <v>24</v>
      </c>
      <c r="E40" s="84">
        <v>23</v>
      </c>
      <c r="F40" s="84">
        <v>15</v>
      </c>
      <c r="G40" s="84">
        <v>6</v>
      </c>
      <c r="H40" s="84">
        <v>0</v>
      </c>
      <c r="I40" s="84">
        <v>6</v>
      </c>
      <c r="J40" s="61">
        <v>41.28</v>
      </c>
      <c r="K40" s="61">
        <v>2</v>
      </c>
    </row>
    <row r="41" spans="1:11" ht="12.75">
      <c r="A41" s="69" t="s">
        <v>701</v>
      </c>
      <c r="B41" s="70" t="s">
        <v>44</v>
      </c>
      <c r="C41" s="70" t="s">
        <v>243</v>
      </c>
      <c r="D41" s="84">
        <v>5</v>
      </c>
      <c r="E41" s="84">
        <v>5</v>
      </c>
      <c r="F41" s="84">
        <v>5</v>
      </c>
      <c r="G41" s="84">
        <v>5</v>
      </c>
      <c r="H41" s="84">
        <v>0</v>
      </c>
      <c r="I41" s="84">
        <v>5</v>
      </c>
      <c r="J41" s="61">
        <v>27.98</v>
      </c>
      <c r="K41" s="61">
        <v>1</v>
      </c>
    </row>
    <row r="42" spans="1:11" ht="12.75">
      <c r="A42" s="69" t="s">
        <v>702</v>
      </c>
      <c r="B42" s="70" t="s">
        <v>44</v>
      </c>
      <c r="C42" s="70" t="s">
        <v>243</v>
      </c>
      <c r="D42" s="84">
        <v>17</v>
      </c>
      <c r="E42" s="84">
        <v>15</v>
      </c>
      <c r="F42" s="84">
        <v>14</v>
      </c>
      <c r="G42" s="84">
        <v>14</v>
      </c>
      <c r="H42" s="84">
        <v>0</v>
      </c>
      <c r="I42" s="84">
        <v>14</v>
      </c>
      <c r="J42" s="61">
        <v>31.3</v>
      </c>
      <c r="K42" s="61">
        <v>7</v>
      </c>
    </row>
    <row r="43" spans="1:11" ht="12.75">
      <c r="A43" s="69" t="s">
        <v>703</v>
      </c>
      <c r="B43" s="70" t="s">
        <v>44</v>
      </c>
      <c r="C43" s="70" t="s">
        <v>243</v>
      </c>
      <c r="D43" s="84">
        <v>2</v>
      </c>
      <c r="E43" s="84">
        <v>2</v>
      </c>
      <c r="F43" s="84">
        <v>2</v>
      </c>
      <c r="G43" s="84">
        <v>2</v>
      </c>
      <c r="H43" s="84">
        <v>0</v>
      </c>
      <c r="I43" s="84">
        <v>2</v>
      </c>
      <c r="J43" s="61">
        <v>61.93</v>
      </c>
      <c r="K43" s="61">
        <v>1</v>
      </c>
    </row>
    <row r="44" spans="1:11" ht="12.75">
      <c r="A44" s="69" t="s">
        <v>704</v>
      </c>
      <c r="B44" s="70" t="s">
        <v>44</v>
      </c>
      <c r="C44" s="70" t="s">
        <v>243</v>
      </c>
      <c r="D44" s="84">
        <v>2</v>
      </c>
      <c r="E44" s="84">
        <v>2</v>
      </c>
      <c r="F44" s="84">
        <v>1</v>
      </c>
      <c r="G44" s="84">
        <v>1</v>
      </c>
      <c r="H44" s="84">
        <v>0</v>
      </c>
      <c r="I44" s="84">
        <v>1</v>
      </c>
      <c r="J44" s="61"/>
      <c r="K44" s="61">
        <v>0</v>
      </c>
    </row>
    <row r="45" spans="1:11" ht="12.75">
      <c r="A45" s="69" t="s">
        <v>705</v>
      </c>
      <c r="B45" s="70" t="s">
        <v>44</v>
      </c>
      <c r="C45" s="70" t="s">
        <v>243</v>
      </c>
      <c r="D45" s="84">
        <v>4</v>
      </c>
      <c r="E45" s="84">
        <v>4</v>
      </c>
      <c r="F45" s="84">
        <v>3</v>
      </c>
      <c r="G45" s="84">
        <v>3</v>
      </c>
      <c r="H45" s="84">
        <v>0</v>
      </c>
      <c r="I45" s="84">
        <v>3</v>
      </c>
      <c r="J45" s="61">
        <v>43.09</v>
      </c>
      <c r="K45" s="61">
        <v>1</v>
      </c>
    </row>
    <row r="46" spans="1:11" ht="12.75">
      <c r="A46" s="69" t="s">
        <v>706</v>
      </c>
      <c r="B46" s="70" t="s">
        <v>44</v>
      </c>
      <c r="C46" s="70" t="s">
        <v>243</v>
      </c>
      <c r="D46" s="84">
        <v>3</v>
      </c>
      <c r="E46" s="84">
        <v>3</v>
      </c>
      <c r="F46" s="84">
        <v>1</v>
      </c>
      <c r="G46" s="84">
        <v>1</v>
      </c>
      <c r="H46" s="84">
        <v>0</v>
      </c>
      <c r="I46" s="84">
        <v>1</v>
      </c>
      <c r="J46" s="61"/>
      <c r="K46" s="61">
        <v>0</v>
      </c>
    </row>
    <row r="47" spans="1:11" ht="12.75">
      <c r="A47" s="69" t="s">
        <v>707</v>
      </c>
      <c r="B47" s="70" t="s">
        <v>44</v>
      </c>
      <c r="C47" s="70" t="s">
        <v>243</v>
      </c>
      <c r="D47" s="84">
        <v>3</v>
      </c>
      <c r="E47" s="84">
        <v>3</v>
      </c>
      <c r="F47" s="84">
        <v>3</v>
      </c>
      <c r="G47" s="84">
        <v>3</v>
      </c>
      <c r="H47" s="84">
        <v>0</v>
      </c>
      <c r="I47" s="84">
        <v>3</v>
      </c>
      <c r="J47" s="61">
        <v>46.35</v>
      </c>
      <c r="K47" s="61">
        <v>1</v>
      </c>
    </row>
    <row r="48" spans="1:11" ht="12.75">
      <c r="A48" s="69" t="s">
        <v>708</v>
      </c>
      <c r="B48" s="70" t="s">
        <v>44</v>
      </c>
      <c r="C48" s="70" t="s">
        <v>243</v>
      </c>
      <c r="D48" s="84">
        <v>2</v>
      </c>
      <c r="E48" s="84">
        <v>2</v>
      </c>
      <c r="F48" s="84">
        <v>2</v>
      </c>
      <c r="G48" s="84">
        <v>2</v>
      </c>
      <c r="H48" s="84">
        <v>0</v>
      </c>
      <c r="I48" s="84">
        <v>2</v>
      </c>
      <c r="J48" s="61"/>
      <c r="K48" s="61">
        <v>1</v>
      </c>
    </row>
    <row r="49" spans="1:11" ht="12.75">
      <c r="A49" s="69" t="s">
        <v>195</v>
      </c>
      <c r="B49" s="70" t="s">
        <v>44</v>
      </c>
      <c r="C49" s="70" t="s">
        <v>243</v>
      </c>
      <c r="D49" s="84">
        <v>5</v>
      </c>
      <c r="E49" s="84">
        <v>5</v>
      </c>
      <c r="F49" s="84">
        <v>5</v>
      </c>
      <c r="G49" s="84">
        <v>5</v>
      </c>
      <c r="H49" s="84">
        <v>0</v>
      </c>
      <c r="I49" s="84">
        <v>5</v>
      </c>
      <c r="J49" s="61">
        <v>45.21</v>
      </c>
      <c r="K49" s="61">
        <v>3</v>
      </c>
    </row>
    <row r="50" spans="1:11" ht="12.75">
      <c r="A50" s="69" t="s">
        <v>709</v>
      </c>
      <c r="B50" s="70" t="s">
        <v>44</v>
      </c>
      <c r="C50" s="70" t="s">
        <v>243</v>
      </c>
      <c r="D50" s="84">
        <v>3</v>
      </c>
      <c r="E50" s="84">
        <v>3</v>
      </c>
      <c r="F50" s="84">
        <v>3</v>
      </c>
      <c r="G50" s="84">
        <v>3</v>
      </c>
      <c r="H50" s="84">
        <v>0</v>
      </c>
      <c r="I50" s="84">
        <v>3</v>
      </c>
      <c r="J50" s="61">
        <v>23.85</v>
      </c>
      <c r="K50" s="61">
        <v>0</v>
      </c>
    </row>
    <row r="51" spans="1:11" ht="12.75">
      <c r="A51" s="69" t="s">
        <v>710</v>
      </c>
      <c r="B51" s="70" t="s">
        <v>44</v>
      </c>
      <c r="C51" s="70" t="s">
        <v>243</v>
      </c>
      <c r="D51" s="84">
        <v>2</v>
      </c>
      <c r="E51" s="84">
        <v>2</v>
      </c>
      <c r="F51" s="84">
        <v>2</v>
      </c>
      <c r="G51" s="84">
        <v>2</v>
      </c>
      <c r="H51" s="84">
        <v>0</v>
      </c>
      <c r="I51" s="84">
        <v>2</v>
      </c>
      <c r="J51" s="61">
        <v>23.85</v>
      </c>
      <c r="K51" s="61">
        <v>1</v>
      </c>
    </row>
    <row r="52" spans="1:11" ht="12.75">
      <c r="A52" s="69" t="s">
        <v>711</v>
      </c>
      <c r="B52" s="70" t="s">
        <v>44</v>
      </c>
      <c r="C52" s="70" t="s">
        <v>243</v>
      </c>
      <c r="D52" s="84">
        <v>11</v>
      </c>
      <c r="E52" s="84">
        <v>7</v>
      </c>
      <c r="F52" s="84">
        <v>6</v>
      </c>
      <c r="G52" s="84">
        <v>6</v>
      </c>
      <c r="H52" s="84">
        <v>0</v>
      </c>
      <c r="I52" s="84">
        <v>6</v>
      </c>
      <c r="J52" s="61">
        <v>47.65</v>
      </c>
      <c r="K52" s="61">
        <v>3</v>
      </c>
    </row>
    <row r="53" spans="1:11" ht="12.75">
      <c r="A53" s="69" t="s">
        <v>713</v>
      </c>
      <c r="B53" s="70" t="s">
        <v>44</v>
      </c>
      <c r="C53" s="70" t="s">
        <v>243</v>
      </c>
      <c r="D53" s="84">
        <v>12</v>
      </c>
      <c r="E53" s="84">
        <v>10</v>
      </c>
      <c r="F53" s="84">
        <v>3</v>
      </c>
      <c r="G53" s="84">
        <v>3</v>
      </c>
      <c r="H53" s="84">
        <v>0</v>
      </c>
      <c r="I53" s="84">
        <v>3</v>
      </c>
      <c r="J53" s="61">
        <v>36.03</v>
      </c>
      <c r="K53" s="61">
        <v>1</v>
      </c>
    </row>
    <row r="54" spans="1:11" ht="12.75">
      <c r="A54" s="69" t="s">
        <v>712</v>
      </c>
      <c r="B54" s="70" t="s">
        <v>44</v>
      </c>
      <c r="C54" s="70" t="s">
        <v>243</v>
      </c>
      <c r="D54" s="84">
        <v>2</v>
      </c>
      <c r="E54" s="84">
        <v>2</v>
      </c>
      <c r="F54" s="84">
        <v>2</v>
      </c>
      <c r="G54" s="84">
        <v>2</v>
      </c>
      <c r="H54" s="84">
        <v>0</v>
      </c>
      <c r="I54" s="84">
        <v>2</v>
      </c>
      <c r="J54" s="61">
        <v>73.72</v>
      </c>
      <c r="K54" s="61">
        <v>2</v>
      </c>
    </row>
    <row r="55" spans="1:11" ht="12.75">
      <c r="A55" s="69" t="s">
        <v>714</v>
      </c>
      <c r="B55" s="70" t="s">
        <v>44</v>
      </c>
      <c r="C55" s="70" t="s">
        <v>243</v>
      </c>
      <c r="D55" s="84">
        <v>2</v>
      </c>
      <c r="E55" s="84">
        <v>2</v>
      </c>
      <c r="F55" s="84">
        <v>2</v>
      </c>
      <c r="G55" s="84">
        <v>2</v>
      </c>
      <c r="H55" s="84">
        <v>0</v>
      </c>
      <c r="I55" s="84">
        <v>2</v>
      </c>
      <c r="J55" s="61">
        <v>66.99</v>
      </c>
      <c r="K55" s="61">
        <v>1</v>
      </c>
    </row>
    <row r="56" spans="1:11" ht="12.75">
      <c r="A56" s="69" t="s">
        <v>715</v>
      </c>
      <c r="B56" s="70" t="s">
        <v>44</v>
      </c>
      <c r="C56" s="70" t="s">
        <v>243</v>
      </c>
      <c r="D56" s="84">
        <v>9</v>
      </c>
      <c r="E56" s="84">
        <v>8</v>
      </c>
      <c r="F56" s="84">
        <v>1</v>
      </c>
      <c r="G56" s="84">
        <v>1</v>
      </c>
      <c r="H56" s="84">
        <v>0</v>
      </c>
      <c r="I56" s="84">
        <v>1</v>
      </c>
      <c r="J56" s="61"/>
      <c r="K56" s="61">
        <v>1</v>
      </c>
    </row>
    <row r="57" spans="1:11" ht="12.75">
      <c r="A57" s="69" t="s">
        <v>716</v>
      </c>
      <c r="B57" s="70" t="s">
        <v>44</v>
      </c>
      <c r="C57" s="70" t="s">
        <v>243</v>
      </c>
      <c r="D57" s="84">
        <v>4</v>
      </c>
      <c r="E57" s="84">
        <v>4</v>
      </c>
      <c r="F57" s="84">
        <v>4</v>
      </c>
      <c r="G57" s="84">
        <v>4</v>
      </c>
      <c r="H57" s="84">
        <v>0</v>
      </c>
      <c r="I57" s="84">
        <v>4</v>
      </c>
      <c r="J57" s="61">
        <v>57.68</v>
      </c>
      <c r="K57" s="61">
        <v>1</v>
      </c>
    </row>
    <row r="58" spans="1:11" ht="12.75">
      <c r="A58" s="69" t="s">
        <v>717</v>
      </c>
      <c r="B58" s="70" t="s">
        <v>44</v>
      </c>
      <c r="C58" s="70" t="s">
        <v>243</v>
      </c>
      <c r="D58" s="84">
        <v>2</v>
      </c>
      <c r="E58" s="84">
        <v>2</v>
      </c>
      <c r="F58" s="84">
        <v>1</v>
      </c>
      <c r="G58" s="84">
        <v>1</v>
      </c>
      <c r="H58" s="84">
        <v>0</v>
      </c>
      <c r="I58" s="84">
        <v>1</v>
      </c>
      <c r="J58" s="61"/>
      <c r="K58" s="61">
        <v>1</v>
      </c>
    </row>
    <row r="59" spans="1:11" ht="12.75">
      <c r="A59" s="69" t="s">
        <v>718</v>
      </c>
      <c r="B59" s="70" t="s">
        <v>44</v>
      </c>
      <c r="C59" s="70" t="s">
        <v>243</v>
      </c>
      <c r="D59" s="84">
        <v>13</v>
      </c>
      <c r="E59" s="84">
        <v>12</v>
      </c>
      <c r="F59" s="84">
        <v>7</v>
      </c>
      <c r="G59" s="84">
        <v>7</v>
      </c>
      <c r="H59" s="84">
        <v>0</v>
      </c>
      <c r="I59" s="84">
        <v>7</v>
      </c>
      <c r="J59" s="61">
        <v>34.27</v>
      </c>
      <c r="K59" s="61">
        <v>6</v>
      </c>
    </row>
    <row r="60" spans="1:11" ht="12.75">
      <c r="A60" s="69" t="s">
        <v>719</v>
      </c>
      <c r="B60" s="70" t="s">
        <v>44</v>
      </c>
      <c r="C60" s="70" t="s">
        <v>243</v>
      </c>
      <c r="D60" s="84">
        <v>2</v>
      </c>
      <c r="E60" s="84">
        <v>2</v>
      </c>
      <c r="F60" s="84">
        <v>0</v>
      </c>
      <c r="G60" s="84">
        <v>0</v>
      </c>
      <c r="H60" s="84">
        <v>0</v>
      </c>
      <c r="I60" s="84">
        <v>0</v>
      </c>
      <c r="J60" s="61"/>
      <c r="K60" s="61">
        <v>0</v>
      </c>
    </row>
    <row r="61" spans="1:11" ht="12.75">
      <c r="A61" s="69" t="s">
        <v>75</v>
      </c>
      <c r="B61" s="70" t="s">
        <v>44</v>
      </c>
      <c r="C61" s="70" t="s">
        <v>243</v>
      </c>
      <c r="D61" s="84">
        <v>2</v>
      </c>
      <c r="E61" s="84">
        <v>1</v>
      </c>
      <c r="F61" s="84">
        <v>1</v>
      </c>
      <c r="G61" s="84">
        <v>1</v>
      </c>
      <c r="H61" s="84">
        <v>0</v>
      </c>
      <c r="I61" s="84">
        <v>1</v>
      </c>
      <c r="J61" s="61"/>
      <c r="K61" s="61">
        <v>0</v>
      </c>
    </row>
    <row r="62" spans="1:11" ht="12.75">
      <c r="A62" s="69" t="s">
        <v>700</v>
      </c>
      <c r="B62" s="70" t="s">
        <v>44</v>
      </c>
      <c r="C62" s="70" t="s">
        <v>243</v>
      </c>
      <c r="D62" s="84">
        <v>4</v>
      </c>
      <c r="E62" s="84">
        <v>3</v>
      </c>
      <c r="F62" s="84">
        <v>3</v>
      </c>
      <c r="G62" s="84">
        <v>3</v>
      </c>
      <c r="H62" s="84">
        <v>0</v>
      </c>
      <c r="I62" s="84">
        <v>3</v>
      </c>
      <c r="J62" s="61">
        <v>27.67</v>
      </c>
      <c r="K62" s="61">
        <v>2</v>
      </c>
    </row>
    <row r="63" spans="1:11" ht="12.75">
      <c r="A63" s="69" t="s">
        <v>720</v>
      </c>
      <c r="B63" s="70" t="s">
        <v>44</v>
      </c>
      <c r="C63" s="70" t="s">
        <v>243</v>
      </c>
      <c r="D63" s="84">
        <v>5</v>
      </c>
      <c r="E63" s="84">
        <v>5</v>
      </c>
      <c r="F63" s="84">
        <v>4</v>
      </c>
      <c r="G63" s="84">
        <v>4</v>
      </c>
      <c r="H63" s="84">
        <v>0</v>
      </c>
      <c r="I63" s="84">
        <v>4</v>
      </c>
      <c r="J63" s="61">
        <v>37.93</v>
      </c>
      <c r="K63" s="61">
        <v>1</v>
      </c>
    </row>
    <row r="64" spans="1:11" ht="12.75">
      <c r="A64" s="69" t="s">
        <v>721</v>
      </c>
      <c r="B64" s="70" t="s">
        <v>44</v>
      </c>
      <c r="C64" s="70" t="s">
        <v>243</v>
      </c>
      <c r="D64" s="84">
        <v>1</v>
      </c>
      <c r="E64" s="84">
        <v>1</v>
      </c>
      <c r="F64" s="84">
        <v>0</v>
      </c>
      <c r="G64" s="84">
        <v>0</v>
      </c>
      <c r="H64" s="84">
        <v>0</v>
      </c>
      <c r="I64" s="84">
        <v>0</v>
      </c>
      <c r="J64" s="61"/>
      <c r="K64" s="61">
        <v>0</v>
      </c>
    </row>
    <row r="65" spans="1:11" ht="12.75">
      <c r="A65" s="69" t="s">
        <v>722</v>
      </c>
      <c r="B65" s="70" t="s">
        <v>44</v>
      </c>
      <c r="C65" s="70" t="s">
        <v>243</v>
      </c>
      <c r="D65" s="84">
        <v>32</v>
      </c>
      <c r="E65" s="84">
        <v>28</v>
      </c>
      <c r="F65" s="84">
        <v>25</v>
      </c>
      <c r="G65" s="84">
        <v>21</v>
      </c>
      <c r="H65" s="84">
        <v>0</v>
      </c>
      <c r="I65" s="84">
        <v>21</v>
      </c>
      <c r="J65" s="61">
        <v>35.31</v>
      </c>
      <c r="K65" s="61">
        <v>12</v>
      </c>
    </row>
    <row r="66" spans="1:11" ht="12.75">
      <c r="A66" s="69" t="s">
        <v>723</v>
      </c>
      <c r="B66" s="70" t="s">
        <v>44</v>
      </c>
      <c r="C66" s="70" t="s">
        <v>243</v>
      </c>
      <c r="D66" s="84">
        <v>1</v>
      </c>
      <c r="E66" s="84">
        <v>1</v>
      </c>
      <c r="F66" s="84">
        <v>1</v>
      </c>
      <c r="G66" s="84">
        <v>1</v>
      </c>
      <c r="H66" s="84">
        <v>0</v>
      </c>
      <c r="I66" s="84">
        <v>1</v>
      </c>
      <c r="J66" s="61"/>
      <c r="K66" s="61">
        <v>0</v>
      </c>
    </row>
    <row r="67" spans="1:11" ht="12.75">
      <c r="A67" s="69" t="s">
        <v>724</v>
      </c>
      <c r="B67" s="70" t="s">
        <v>44</v>
      </c>
      <c r="C67" s="70" t="s">
        <v>243</v>
      </c>
      <c r="D67" s="84">
        <v>18</v>
      </c>
      <c r="E67" s="84">
        <v>17</v>
      </c>
      <c r="F67" s="84">
        <v>15</v>
      </c>
      <c r="G67" s="84">
        <v>15</v>
      </c>
      <c r="H67" s="84">
        <v>0</v>
      </c>
      <c r="I67" s="84">
        <v>15</v>
      </c>
      <c r="J67" s="61">
        <v>26.16</v>
      </c>
      <c r="K67" s="61">
        <v>8</v>
      </c>
    </row>
    <row r="68" spans="1:11" ht="12.75">
      <c r="A68" s="69" t="s">
        <v>725</v>
      </c>
      <c r="B68" s="70" t="s">
        <v>44</v>
      </c>
      <c r="C68" s="70" t="s">
        <v>243</v>
      </c>
      <c r="D68" s="84">
        <v>4</v>
      </c>
      <c r="E68" s="84">
        <v>4</v>
      </c>
      <c r="F68" s="84">
        <v>4</v>
      </c>
      <c r="G68" s="84">
        <v>4</v>
      </c>
      <c r="H68" s="84">
        <v>0</v>
      </c>
      <c r="I68" s="84">
        <v>4</v>
      </c>
      <c r="J68" s="61">
        <v>30.68</v>
      </c>
      <c r="K68" s="61">
        <v>2</v>
      </c>
    </row>
    <row r="69" spans="1:11" ht="12.75">
      <c r="A69" s="69" t="s">
        <v>726</v>
      </c>
      <c r="B69" s="70" t="s">
        <v>44</v>
      </c>
      <c r="C69" s="70" t="s">
        <v>243</v>
      </c>
      <c r="D69" s="84">
        <v>4</v>
      </c>
      <c r="E69" s="84">
        <v>4</v>
      </c>
      <c r="F69" s="84">
        <v>3</v>
      </c>
      <c r="G69" s="84">
        <v>3</v>
      </c>
      <c r="H69" s="84">
        <v>0</v>
      </c>
      <c r="I69" s="84">
        <v>3</v>
      </c>
      <c r="J69" s="61">
        <v>38.02</v>
      </c>
      <c r="K69" s="61">
        <v>2</v>
      </c>
    </row>
    <row r="70" spans="1:11" ht="12.75">
      <c r="A70" s="69" t="s">
        <v>727</v>
      </c>
      <c r="B70" s="70" t="s">
        <v>44</v>
      </c>
      <c r="C70" s="70" t="s">
        <v>243</v>
      </c>
      <c r="D70" s="84">
        <v>20</v>
      </c>
      <c r="E70" s="84">
        <v>19</v>
      </c>
      <c r="F70" s="84">
        <v>16</v>
      </c>
      <c r="G70" s="84">
        <v>16</v>
      </c>
      <c r="H70" s="84">
        <v>0</v>
      </c>
      <c r="I70" s="84">
        <v>16</v>
      </c>
      <c r="J70" s="61">
        <v>40.73</v>
      </c>
      <c r="K70" s="61">
        <v>3</v>
      </c>
    </row>
    <row r="71" spans="1:11" ht="12.75">
      <c r="A71" s="69" t="s">
        <v>728</v>
      </c>
      <c r="B71" s="70" t="s">
        <v>44</v>
      </c>
      <c r="C71" s="70" t="s">
        <v>255</v>
      </c>
      <c r="D71" s="84">
        <v>19</v>
      </c>
      <c r="E71" s="84">
        <v>16</v>
      </c>
      <c r="F71" s="84">
        <v>10</v>
      </c>
      <c r="G71" s="84">
        <v>10</v>
      </c>
      <c r="H71" s="84">
        <v>0</v>
      </c>
      <c r="I71" s="84">
        <v>10</v>
      </c>
      <c r="J71" s="61">
        <v>20.24</v>
      </c>
      <c r="K71" s="61">
        <v>3</v>
      </c>
    </row>
    <row r="72" spans="1:11" ht="12.75">
      <c r="A72" s="69" t="s">
        <v>729</v>
      </c>
      <c r="B72" s="70" t="s">
        <v>44</v>
      </c>
      <c r="C72" s="70" t="s">
        <v>243</v>
      </c>
      <c r="D72" s="84">
        <v>4</v>
      </c>
      <c r="E72" s="84">
        <v>4</v>
      </c>
      <c r="F72" s="84">
        <v>2</v>
      </c>
      <c r="G72" s="84">
        <v>2</v>
      </c>
      <c r="H72" s="84">
        <v>0</v>
      </c>
      <c r="I72" s="84">
        <v>2</v>
      </c>
      <c r="J72" s="61">
        <v>40.24</v>
      </c>
      <c r="K72" s="38">
        <v>0</v>
      </c>
    </row>
    <row r="73" spans="1:11" ht="12.75">
      <c r="A73" s="69" t="s">
        <v>730</v>
      </c>
      <c r="B73" s="70" t="s">
        <v>44</v>
      </c>
      <c r="C73" s="70" t="s">
        <v>243</v>
      </c>
      <c r="D73" s="84">
        <v>8</v>
      </c>
      <c r="E73" s="84">
        <v>8</v>
      </c>
      <c r="F73" s="84">
        <v>7</v>
      </c>
      <c r="G73" s="84">
        <v>7</v>
      </c>
      <c r="H73" s="84">
        <v>0</v>
      </c>
      <c r="I73" s="84">
        <v>7</v>
      </c>
      <c r="J73" s="61">
        <v>25.03</v>
      </c>
      <c r="K73" s="61">
        <v>4</v>
      </c>
    </row>
    <row r="74" spans="1:11" ht="12.75">
      <c r="A74" s="69" t="s">
        <v>731</v>
      </c>
      <c r="B74" s="70" t="s">
        <v>44</v>
      </c>
      <c r="C74" s="70" t="s">
        <v>243</v>
      </c>
      <c r="D74" s="84">
        <v>9</v>
      </c>
      <c r="E74" s="84">
        <v>8</v>
      </c>
      <c r="F74" s="84">
        <v>6</v>
      </c>
      <c r="G74" s="84">
        <v>6</v>
      </c>
      <c r="H74" s="84">
        <v>0</v>
      </c>
      <c r="I74" s="84">
        <v>6</v>
      </c>
      <c r="J74" s="61">
        <v>37.18</v>
      </c>
      <c r="K74" s="61">
        <v>2</v>
      </c>
    </row>
    <row r="75" spans="1:11" ht="12.75">
      <c r="A75" s="69" t="s">
        <v>732</v>
      </c>
      <c r="B75" s="70" t="s">
        <v>44</v>
      </c>
      <c r="C75" s="70" t="s">
        <v>243</v>
      </c>
      <c r="D75" s="84">
        <v>24</v>
      </c>
      <c r="E75" s="84">
        <v>22</v>
      </c>
      <c r="F75" s="84">
        <v>19</v>
      </c>
      <c r="G75" s="84">
        <v>19</v>
      </c>
      <c r="H75" s="84">
        <v>0</v>
      </c>
      <c r="I75" s="84">
        <v>19</v>
      </c>
      <c r="J75" s="61">
        <v>22.65</v>
      </c>
      <c r="K75" s="61">
        <v>8</v>
      </c>
    </row>
    <row r="76" spans="1:11" ht="12.75">
      <c r="A76" s="69" t="s">
        <v>733</v>
      </c>
      <c r="B76" s="70" t="s">
        <v>44</v>
      </c>
      <c r="C76" s="70" t="s">
        <v>243</v>
      </c>
      <c r="D76" s="84">
        <v>46</v>
      </c>
      <c r="E76" s="84">
        <v>43</v>
      </c>
      <c r="F76" s="84">
        <v>31</v>
      </c>
      <c r="G76" s="84">
        <v>31</v>
      </c>
      <c r="H76" s="84">
        <v>0</v>
      </c>
      <c r="I76" s="84">
        <v>31</v>
      </c>
      <c r="J76" s="61">
        <v>20.06</v>
      </c>
      <c r="K76" s="61">
        <v>19</v>
      </c>
    </row>
    <row r="77" spans="1:11" ht="12.75">
      <c r="A77" s="69" t="s">
        <v>733</v>
      </c>
      <c r="B77" s="70" t="s">
        <v>44</v>
      </c>
      <c r="C77" s="70" t="s">
        <v>255</v>
      </c>
      <c r="D77" s="84">
        <v>38</v>
      </c>
      <c r="E77" s="84">
        <v>25</v>
      </c>
      <c r="F77" s="84">
        <v>15</v>
      </c>
      <c r="G77" s="84">
        <v>15</v>
      </c>
      <c r="H77" s="84">
        <v>0</v>
      </c>
      <c r="I77" s="84">
        <v>15</v>
      </c>
      <c r="J77" s="61">
        <v>42.03</v>
      </c>
      <c r="K77" s="38">
        <v>10</v>
      </c>
    </row>
    <row r="78" spans="1:11" ht="12.75">
      <c r="A78" s="69" t="s">
        <v>734</v>
      </c>
      <c r="B78" s="70" t="s">
        <v>44</v>
      </c>
      <c r="C78" s="70" t="s">
        <v>243</v>
      </c>
      <c r="D78" s="84">
        <v>13</v>
      </c>
      <c r="E78" s="84">
        <v>11</v>
      </c>
      <c r="F78" s="84">
        <v>9</v>
      </c>
      <c r="G78" s="84">
        <v>9</v>
      </c>
      <c r="H78" s="84">
        <v>0</v>
      </c>
      <c r="I78" s="84">
        <v>9</v>
      </c>
      <c r="J78" s="61">
        <v>23.85</v>
      </c>
      <c r="K78" s="38">
        <v>3</v>
      </c>
    </row>
    <row r="79" spans="1:11" ht="12.75">
      <c r="A79" s="69" t="s">
        <v>734</v>
      </c>
      <c r="B79" s="70" t="s">
        <v>44</v>
      </c>
      <c r="C79" s="70" t="s">
        <v>255</v>
      </c>
      <c r="D79" s="84">
        <v>10</v>
      </c>
      <c r="E79" s="84">
        <v>9</v>
      </c>
      <c r="F79" s="84">
        <v>6</v>
      </c>
      <c r="G79" s="84">
        <v>6</v>
      </c>
      <c r="H79" s="84">
        <v>0</v>
      </c>
      <c r="I79" s="84">
        <v>6</v>
      </c>
      <c r="J79" s="61">
        <v>43.62</v>
      </c>
      <c r="K79" s="61">
        <v>2</v>
      </c>
    </row>
    <row r="80" spans="1:11" ht="12.75">
      <c r="A80" s="69" t="s">
        <v>735</v>
      </c>
      <c r="B80" s="70" t="s">
        <v>44</v>
      </c>
      <c r="C80" s="70" t="s">
        <v>243</v>
      </c>
      <c r="D80" s="84">
        <v>16</v>
      </c>
      <c r="E80" s="84">
        <v>14</v>
      </c>
      <c r="F80" s="84">
        <v>11</v>
      </c>
      <c r="G80" s="84">
        <v>11</v>
      </c>
      <c r="H80" s="84">
        <v>0</v>
      </c>
      <c r="I80" s="84">
        <v>11</v>
      </c>
      <c r="J80" s="61">
        <v>23.85</v>
      </c>
      <c r="K80" s="61">
        <v>3</v>
      </c>
    </row>
    <row r="81" spans="1:11" ht="12.75">
      <c r="A81" s="69" t="s">
        <v>736</v>
      </c>
      <c r="B81" s="70" t="s">
        <v>44</v>
      </c>
      <c r="C81" s="70" t="s">
        <v>243</v>
      </c>
      <c r="D81" s="84">
        <v>2</v>
      </c>
      <c r="E81" s="84">
        <v>2</v>
      </c>
      <c r="F81" s="84">
        <v>2</v>
      </c>
      <c r="G81" s="84">
        <v>2</v>
      </c>
      <c r="H81" s="84">
        <v>0</v>
      </c>
      <c r="I81" s="84">
        <v>2</v>
      </c>
      <c r="J81" s="61">
        <v>23.85</v>
      </c>
      <c r="K81" s="61">
        <v>0</v>
      </c>
    </row>
    <row r="82" spans="1:11" ht="12.75">
      <c r="A82" s="69" t="s">
        <v>736</v>
      </c>
      <c r="B82" s="70" t="s">
        <v>44</v>
      </c>
      <c r="C82" s="70" t="s">
        <v>255</v>
      </c>
      <c r="D82" s="84">
        <v>9</v>
      </c>
      <c r="E82" s="84">
        <v>5</v>
      </c>
      <c r="F82" s="84">
        <v>4</v>
      </c>
      <c r="G82" s="84">
        <v>4</v>
      </c>
      <c r="H82" s="84">
        <v>0</v>
      </c>
      <c r="I82" s="84">
        <v>4</v>
      </c>
      <c r="J82" s="61">
        <v>27.25</v>
      </c>
      <c r="K82" s="61">
        <v>3</v>
      </c>
    </row>
    <row r="83" spans="1:11" ht="12.75">
      <c r="A83" s="69" t="s">
        <v>737</v>
      </c>
      <c r="B83" s="70" t="s">
        <v>44</v>
      </c>
      <c r="C83" s="70" t="s">
        <v>243</v>
      </c>
      <c r="D83" s="84">
        <v>1</v>
      </c>
      <c r="E83" s="84">
        <v>1</v>
      </c>
      <c r="F83" s="84">
        <v>1</v>
      </c>
      <c r="G83" s="84">
        <v>1</v>
      </c>
      <c r="H83" s="84">
        <v>0</v>
      </c>
      <c r="I83" s="84">
        <v>1</v>
      </c>
      <c r="J83" s="61"/>
      <c r="K83" s="61">
        <v>1</v>
      </c>
    </row>
    <row r="84" spans="1:11" ht="12.75">
      <c r="A84" s="69" t="s">
        <v>738</v>
      </c>
      <c r="B84" s="70" t="s">
        <v>44</v>
      </c>
      <c r="C84" s="70" t="s">
        <v>243</v>
      </c>
      <c r="D84" s="84">
        <v>2</v>
      </c>
      <c r="E84" s="84">
        <v>1</v>
      </c>
      <c r="F84" s="84">
        <v>0</v>
      </c>
      <c r="G84" s="84">
        <v>0</v>
      </c>
      <c r="H84" s="84">
        <v>0</v>
      </c>
      <c r="I84" s="84">
        <v>0</v>
      </c>
      <c r="J84" s="61"/>
      <c r="K84" s="38">
        <v>0</v>
      </c>
    </row>
    <row r="85" spans="1:11" ht="12.75">
      <c r="A85" s="69" t="s">
        <v>738</v>
      </c>
      <c r="B85" s="70" t="s">
        <v>44</v>
      </c>
      <c r="C85" s="70" t="s">
        <v>255</v>
      </c>
      <c r="D85" s="84">
        <v>4</v>
      </c>
      <c r="E85" s="84">
        <v>4</v>
      </c>
      <c r="F85" s="84">
        <v>4</v>
      </c>
      <c r="G85" s="84">
        <v>4</v>
      </c>
      <c r="H85" s="84">
        <v>0</v>
      </c>
      <c r="I85" s="84">
        <v>4</v>
      </c>
      <c r="J85" s="61">
        <v>52</v>
      </c>
      <c r="K85" s="61">
        <v>2</v>
      </c>
    </row>
    <row r="86" spans="1:11" ht="12.75">
      <c r="A86" s="69" t="s">
        <v>739</v>
      </c>
      <c r="B86" s="70" t="s">
        <v>44</v>
      </c>
      <c r="C86" s="70" t="s">
        <v>243</v>
      </c>
      <c r="D86" s="84">
        <v>5</v>
      </c>
      <c r="E86" s="84">
        <v>5</v>
      </c>
      <c r="F86" s="84">
        <v>3</v>
      </c>
      <c r="G86" s="84">
        <v>3</v>
      </c>
      <c r="H86" s="84">
        <v>0</v>
      </c>
      <c r="I86" s="84">
        <v>3</v>
      </c>
      <c r="J86" s="61">
        <v>30.63</v>
      </c>
      <c r="K86" s="38">
        <v>1</v>
      </c>
    </row>
    <row r="87" spans="1:11" ht="12.75">
      <c r="A87" s="69" t="s">
        <v>741</v>
      </c>
      <c r="B87" s="70" t="s">
        <v>44</v>
      </c>
      <c r="C87" s="70" t="s">
        <v>243</v>
      </c>
      <c r="D87" s="84">
        <v>136</v>
      </c>
      <c r="E87" s="84">
        <v>127</v>
      </c>
      <c r="F87" s="84">
        <v>96</v>
      </c>
      <c r="G87" s="84">
        <v>62</v>
      </c>
      <c r="H87" s="84">
        <v>0</v>
      </c>
      <c r="I87" s="84">
        <v>62</v>
      </c>
      <c r="J87" s="61">
        <v>51.35</v>
      </c>
      <c r="K87" s="38">
        <v>31</v>
      </c>
    </row>
    <row r="88" spans="1:11" ht="12.75">
      <c r="A88" s="69" t="s">
        <v>740</v>
      </c>
      <c r="B88" s="70" t="s">
        <v>44</v>
      </c>
      <c r="C88" s="70" t="s">
        <v>243</v>
      </c>
      <c r="D88" s="84">
        <v>6</v>
      </c>
      <c r="E88" s="84">
        <v>6</v>
      </c>
      <c r="F88" s="84">
        <v>4</v>
      </c>
      <c r="G88" s="84">
        <v>4</v>
      </c>
      <c r="H88" s="84">
        <v>0</v>
      </c>
      <c r="I88" s="84">
        <v>4</v>
      </c>
      <c r="J88" s="61">
        <v>23.56</v>
      </c>
      <c r="K88" s="38">
        <v>2</v>
      </c>
    </row>
    <row r="89" spans="1:11" ht="12.75">
      <c r="A89" s="69" t="s">
        <v>142</v>
      </c>
      <c r="B89" s="70" t="s">
        <v>44</v>
      </c>
      <c r="C89" s="70" t="s">
        <v>243</v>
      </c>
      <c r="D89" s="84">
        <v>36</v>
      </c>
      <c r="E89" s="84">
        <v>36</v>
      </c>
      <c r="F89" s="84">
        <v>19</v>
      </c>
      <c r="G89" s="84">
        <v>19</v>
      </c>
      <c r="H89" s="84">
        <v>0</v>
      </c>
      <c r="I89" s="84">
        <v>19</v>
      </c>
      <c r="J89" s="61">
        <v>24.35</v>
      </c>
      <c r="K89" s="61">
        <v>10</v>
      </c>
    </row>
    <row r="90" spans="1:11" ht="12.75">
      <c r="A90" s="69" t="s">
        <v>142</v>
      </c>
      <c r="B90" s="70" t="s">
        <v>44</v>
      </c>
      <c r="C90" s="70" t="s">
        <v>255</v>
      </c>
      <c r="D90" s="84">
        <v>47</v>
      </c>
      <c r="E90" s="84">
        <v>42</v>
      </c>
      <c r="F90" s="84">
        <v>19</v>
      </c>
      <c r="G90" s="84">
        <v>19</v>
      </c>
      <c r="H90" s="84">
        <v>0</v>
      </c>
      <c r="I90" s="84">
        <v>19</v>
      </c>
      <c r="J90" s="61">
        <v>20.94</v>
      </c>
      <c r="K90" s="38">
        <v>22</v>
      </c>
    </row>
    <row r="91" spans="1:11" ht="12.75">
      <c r="A91" s="69" t="s">
        <v>742</v>
      </c>
      <c r="B91" s="70" t="s">
        <v>44</v>
      </c>
      <c r="C91" s="70" t="s">
        <v>243</v>
      </c>
      <c r="D91" s="84">
        <v>39</v>
      </c>
      <c r="E91" s="84">
        <v>36</v>
      </c>
      <c r="F91" s="84">
        <v>28</v>
      </c>
      <c r="G91" s="84">
        <v>28</v>
      </c>
      <c r="H91" s="84">
        <v>0</v>
      </c>
      <c r="I91" s="84">
        <v>28</v>
      </c>
      <c r="J91" s="61">
        <v>21.11</v>
      </c>
      <c r="K91" s="61">
        <v>11</v>
      </c>
    </row>
    <row r="92" spans="1:11" ht="12.75">
      <c r="A92" s="69" t="s">
        <v>746</v>
      </c>
      <c r="B92" s="70" t="s">
        <v>44</v>
      </c>
      <c r="C92" s="70" t="s">
        <v>243</v>
      </c>
      <c r="D92" s="84">
        <v>7</v>
      </c>
      <c r="E92" s="84">
        <v>6</v>
      </c>
      <c r="F92" s="84">
        <v>4</v>
      </c>
      <c r="G92" s="84">
        <v>4</v>
      </c>
      <c r="H92" s="84">
        <v>0</v>
      </c>
      <c r="I92" s="84">
        <v>4</v>
      </c>
      <c r="J92" s="61">
        <v>25.06</v>
      </c>
      <c r="K92" s="61">
        <v>1</v>
      </c>
    </row>
    <row r="93" spans="1:11" ht="12.75">
      <c r="A93" s="69" t="s">
        <v>745</v>
      </c>
      <c r="B93" s="70" t="s">
        <v>44</v>
      </c>
      <c r="C93" s="70" t="s">
        <v>243</v>
      </c>
      <c r="D93" s="84">
        <v>3</v>
      </c>
      <c r="E93" s="84">
        <v>3</v>
      </c>
      <c r="F93" s="84">
        <v>3</v>
      </c>
      <c r="G93" s="84">
        <v>3</v>
      </c>
      <c r="H93" s="84">
        <v>0</v>
      </c>
      <c r="I93" s="84">
        <v>3</v>
      </c>
      <c r="J93" s="61">
        <v>21.11</v>
      </c>
      <c r="K93" s="61">
        <v>2</v>
      </c>
    </row>
    <row r="94" spans="1:11" ht="12.75">
      <c r="A94" s="69" t="s">
        <v>744</v>
      </c>
      <c r="B94" s="70" t="s">
        <v>44</v>
      </c>
      <c r="C94" s="70" t="s">
        <v>243</v>
      </c>
      <c r="D94" s="84">
        <v>66</v>
      </c>
      <c r="E94" s="84">
        <v>65</v>
      </c>
      <c r="F94" s="84">
        <v>39</v>
      </c>
      <c r="G94" s="84">
        <v>20</v>
      </c>
      <c r="H94" s="84">
        <v>0</v>
      </c>
      <c r="I94" s="84">
        <v>20</v>
      </c>
      <c r="J94" s="61">
        <v>40.28</v>
      </c>
      <c r="K94" s="61">
        <v>8</v>
      </c>
    </row>
    <row r="95" spans="1:11" ht="12.75">
      <c r="A95" s="69" t="s">
        <v>743</v>
      </c>
      <c r="B95" s="70" t="s">
        <v>44</v>
      </c>
      <c r="C95" s="70" t="s">
        <v>243</v>
      </c>
      <c r="D95" s="84">
        <v>35</v>
      </c>
      <c r="E95" s="84">
        <v>34</v>
      </c>
      <c r="F95" s="84">
        <v>24</v>
      </c>
      <c r="G95" s="84">
        <v>19</v>
      </c>
      <c r="H95" s="84">
        <v>0</v>
      </c>
      <c r="I95" s="84">
        <v>19</v>
      </c>
      <c r="J95" s="61">
        <v>40.28</v>
      </c>
      <c r="K95" s="61">
        <v>6</v>
      </c>
    </row>
    <row r="96" spans="1:11" ht="12.75">
      <c r="A96" s="69" t="s">
        <v>747</v>
      </c>
      <c r="B96" s="70" t="s">
        <v>44</v>
      </c>
      <c r="C96" s="70" t="s">
        <v>243</v>
      </c>
      <c r="D96" s="84">
        <v>32</v>
      </c>
      <c r="E96" s="84">
        <v>30</v>
      </c>
      <c r="F96" s="84">
        <v>18</v>
      </c>
      <c r="G96" s="84">
        <v>18</v>
      </c>
      <c r="H96" s="84">
        <v>0</v>
      </c>
      <c r="I96" s="84">
        <v>18</v>
      </c>
      <c r="J96" s="61">
        <v>22.09</v>
      </c>
      <c r="K96" s="61">
        <v>12</v>
      </c>
    </row>
    <row r="97" spans="1:11" ht="12.75">
      <c r="A97" s="69" t="s">
        <v>747</v>
      </c>
      <c r="B97" s="70" t="s">
        <v>44</v>
      </c>
      <c r="C97" s="70" t="s">
        <v>255</v>
      </c>
      <c r="D97" s="84">
        <v>36</v>
      </c>
      <c r="E97" s="84">
        <v>27</v>
      </c>
      <c r="F97" s="84">
        <v>21</v>
      </c>
      <c r="G97" s="84">
        <v>21</v>
      </c>
      <c r="H97" s="84">
        <v>0</v>
      </c>
      <c r="I97" s="84">
        <v>21</v>
      </c>
      <c r="J97" s="61">
        <v>21.78</v>
      </c>
      <c r="K97" s="61">
        <v>11</v>
      </c>
    </row>
    <row r="98" spans="1:11" ht="12.75">
      <c r="A98" s="69" t="s">
        <v>748</v>
      </c>
      <c r="B98" s="70" t="s">
        <v>44</v>
      </c>
      <c r="C98" s="70" t="s">
        <v>243</v>
      </c>
      <c r="D98" s="84">
        <v>12</v>
      </c>
      <c r="E98" s="84">
        <v>12</v>
      </c>
      <c r="F98" s="84">
        <v>10</v>
      </c>
      <c r="G98" s="84">
        <v>10</v>
      </c>
      <c r="H98" s="84">
        <v>0</v>
      </c>
      <c r="I98" s="84">
        <v>10</v>
      </c>
      <c r="J98" s="61">
        <v>29.71</v>
      </c>
      <c r="K98" s="61">
        <v>8</v>
      </c>
    </row>
    <row r="99" spans="1:11" ht="12.75">
      <c r="A99" s="69" t="s">
        <v>748</v>
      </c>
      <c r="B99" s="70" t="s">
        <v>44</v>
      </c>
      <c r="C99" s="70" t="s">
        <v>255</v>
      </c>
      <c r="D99" s="84">
        <v>12</v>
      </c>
      <c r="E99" s="84">
        <v>12</v>
      </c>
      <c r="F99" s="84">
        <v>8</v>
      </c>
      <c r="G99" s="84">
        <v>8</v>
      </c>
      <c r="H99" s="84">
        <v>0</v>
      </c>
      <c r="I99" s="84">
        <v>8</v>
      </c>
      <c r="J99" s="61">
        <v>20.35</v>
      </c>
      <c r="K99" s="61">
        <v>4</v>
      </c>
    </row>
    <row r="100" spans="1:11" ht="12.75">
      <c r="A100" s="69" t="s">
        <v>750</v>
      </c>
      <c r="B100" s="70" t="s">
        <v>44</v>
      </c>
      <c r="C100" s="70" t="s">
        <v>243</v>
      </c>
      <c r="D100" s="84">
        <v>27</v>
      </c>
      <c r="E100" s="84">
        <v>27</v>
      </c>
      <c r="F100" s="84">
        <v>18</v>
      </c>
      <c r="G100" s="84">
        <v>13</v>
      </c>
      <c r="H100" s="84">
        <v>0</v>
      </c>
      <c r="I100" s="84">
        <v>13</v>
      </c>
      <c r="J100" s="61">
        <v>44.98</v>
      </c>
      <c r="K100" s="61">
        <v>6</v>
      </c>
    </row>
    <row r="101" spans="1:11" ht="12.75">
      <c r="A101" s="69" t="s">
        <v>749</v>
      </c>
      <c r="B101" s="70" t="s">
        <v>44</v>
      </c>
      <c r="C101" s="70" t="s">
        <v>243</v>
      </c>
      <c r="D101" s="84">
        <v>11</v>
      </c>
      <c r="E101" s="84">
        <v>10</v>
      </c>
      <c r="F101" s="84">
        <v>7</v>
      </c>
      <c r="G101" s="84">
        <v>7</v>
      </c>
      <c r="H101" s="84">
        <v>0</v>
      </c>
      <c r="I101" s="84">
        <v>7</v>
      </c>
      <c r="J101" s="61">
        <v>60.73</v>
      </c>
      <c r="K101" s="61">
        <v>3</v>
      </c>
    </row>
    <row r="102" spans="1:11" ht="12.75">
      <c r="A102" s="69" t="s">
        <v>751</v>
      </c>
      <c r="B102" s="70" t="s">
        <v>44</v>
      </c>
      <c r="C102" s="70" t="s">
        <v>243</v>
      </c>
      <c r="D102" s="84">
        <v>28</v>
      </c>
      <c r="E102" s="84">
        <v>23</v>
      </c>
      <c r="F102" s="84">
        <v>17</v>
      </c>
      <c r="G102" s="84">
        <v>15</v>
      </c>
      <c r="H102" s="84">
        <v>0</v>
      </c>
      <c r="I102" s="84">
        <v>15</v>
      </c>
      <c r="J102" s="61">
        <v>44.06</v>
      </c>
      <c r="K102" s="61">
        <v>5</v>
      </c>
    </row>
    <row r="103" spans="1:11" ht="12.75">
      <c r="A103" s="69" t="s">
        <v>752</v>
      </c>
      <c r="B103" s="70" t="s">
        <v>44</v>
      </c>
      <c r="C103" s="70" t="s">
        <v>243</v>
      </c>
      <c r="D103" s="84">
        <v>3</v>
      </c>
      <c r="E103" s="84">
        <v>3</v>
      </c>
      <c r="F103" s="84">
        <v>3</v>
      </c>
      <c r="G103" s="84">
        <v>3</v>
      </c>
      <c r="H103" s="84">
        <v>0</v>
      </c>
      <c r="I103" s="84">
        <v>3</v>
      </c>
      <c r="J103" s="61">
        <v>43.09</v>
      </c>
      <c r="K103" s="61">
        <v>0</v>
      </c>
    </row>
    <row r="104" spans="1:11" ht="12.75">
      <c r="A104" s="69" t="s">
        <v>753</v>
      </c>
      <c r="B104" s="70" t="s">
        <v>44</v>
      </c>
      <c r="C104" s="70" t="s">
        <v>243</v>
      </c>
      <c r="D104" s="84">
        <v>4</v>
      </c>
      <c r="E104" s="84">
        <v>4</v>
      </c>
      <c r="F104" s="84">
        <v>4</v>
      </c>
      <c r="G104" s="84">
        <v>4</v>
      </c>
      <c r="H104" s="84">
        <v>0</v>
      </c>
      <c r="I104" s="84">
        <v>4</v>
      </c>
      <c r="J104" s="61">
        <v>39.02</v>
      </c>
      <c r="K104" s="61">
        <v>2</v>
      </c>
    </row>
    <row r="105" spans="1:11" ht="12.75">
      <c r="A105" s="69" t="s">
        <v>754</v>
      </c>
      <c r="B105" s="70" t="s">
        <v>44</v>
      </c>
      <c r="C105" s="70" t="s">
        <v>243</v>
      </c>
      <c r="D105" s="84">
        <v>4</v>
      </c>
      <c r="E105" s="84">
        <v>4</v>
      </c>
      <c r="F105" s="84">
        <v>3</v>
      </c>
      <c r="G105" s="84">
        <v>3</v>
      </c>
      <c r="H105" s="84">
        <v>0</v>
      </c>
      <c r="I105" s="84">
        <v>3</v>
      </c>
      <c r="J105" s="61">
        <v>21.2</v>
      </c>
      <c r="K105" s="61">
        <v>2</v>
      </c>
    </row>
    <row r="106" spans="1:11" ht="12.75">
      <c r="A106" s="69" t="s">
        <v>754</v>
      </c>
      <c r="B106" s="70" t="s">
        <v>44</v>
      </c>
      <c r="C106" s="70" t="s">
        <v>255</v>
      </c>
      <c r="D106" s="84">
        <v>7</v>
      </c>
      <c r="E106" s="84">
        <v>5</v>
      </c>
      <c r="F106" s="84">
        <v>3</v>
      </c>
      <c r="G106" s="84">
        <v>3</v>
      </c>
      <c r="H106" s="84">
        <v>0</v>
      </c>
      <c r="I106" s="84">
        <v>3</v>
      </c>
      <c r="J106" s="61">
        <v>33.17</v>
      </c>
      <c r="K106" s="61">
        <v>0</v>
      </c>
    </row>
    <row r="107" spans="1:11" ht="12.75">
      <c r="A107" s="69" t="s">
        <v>755</v>
      </c>
      <c r="B107" s="70" t="s">
        <v>44</v>
      </c>
      <c r="C107" s="70" t="s">
        <v>243</v>
      </c>
      <c r="D107" s="84">
        <v>6</v>
      </c>
      <c r="E107" s="84">
        <v>6</v>
      </c>
      <c r="F107" s="84">
        <v>5</v>
      </c>
      <c r="G107" s="84">
        <v>5</v>
      </c>
      <c r="H107" s="84">
        <v>0</v>
      </c>
      <c r="I107" s="84">
        <v>5</v>
      </c>
      <c r="J107" s="61">
        <v>20.35</v>
      </c>
      <c r="K107" s="61">
        <v>3</v>
      </c>
    </row>
    <row r="108" spans="1:11" ht="12.75">
      <c r="A108" s="69" t="s">
        <v>756</v>
      </c>
      <c r="B108" s="70" t="s">
        <v>44</v>
      </c>
      <c r="C108" s="70" t="s">
        <v>243</v>
      </c>
      <c r="D108" s="84">
        <v>8</v>
      </c>
      <c r="E108" s="84">
        <v>8</v>
      </c>
      <c r="F108" s="84">
        <v>6</v>
      </c>
      <c r="G108" s="84">
        <v>6</v>
      </c>
      <c r="H108" s="84">
        <v>0</v>
      </c>
      <c r="I108" s="84">
        <v>6</v>
      </c>
      <c r="J108" s="61">
        <v>28.05</v>
      </c>
      <c r="K108" s="61">
        <v>2</v>
      </c>
    </row>
    <row r="109" spans="1:11" ht="12.75">
      <c r="A109" s="69" t="s">
        <v>756</v>
      </c>
      <c r="B109" s="70" t="s">
        <v>44</v>
      </c>
      <c r="C109" s="70" t="s">
        <v>255</v>
      </c>
      <c r="D109" s="84">
        <v>3</v>
      </c>
      <c r="E109" s="84">
        <v>3</v>
      </c>
      <c r="F109" s="84">
        <v>3</v>
      </c>
      <c r="G109" s="84">
        <v>3</v>
      </c>
      <c r="H109" s="84">
        <v>0</v>
      </c>
      <c r="I109" s="84">
        <v>3</v>
      </c>
      <c r="J109" s="61">
        <v>38.72</v>
      </c>
      <c r="K109" s="61">
        <v>2</v>
      </c>
    </row>
    <row r="110" spans="1:11" ht="12.75">
      <c r="A110" s="69" t="s">
        <v>534</v>
      </c>
      <c r="B110" s="70" t="s">
        <v>44</v>
      </c>
      <c r="C110" s="70" t="s">
        <v>243</v>
      </c>
      <c r="D110" s="84">
        <v>5</v>
      </c>
      <c r="E110" s="84">
        <v>5</v>
      </c>
      <c r="F110" s="84">
        <v>3</v>
      </c>
      <c r="G110" s="84">
        <v>3</v>
      </c>
      <c r="H110" s="84">
        <v>0</v>
      </c>
      <c r="I110" s="84">
        <v>3</v>
      </c>
      <c r="J110" s="61">
        <v>42.48</v>
      </c>
      <c r="K110" s="61">
        <v>2</v>
      </c>
    </row>
    <row r="111" spans="1:11" ht="12.75">
      <c r="A111" s="69" t="s">
        <v>143</v>
      </c>
      <c r="B111" s="70" t="s">
        <v>44</v>
      </c>
      <c r="C111" s="70" t="s">
        <v>243</v>
      </c>
      <c r="D111" s="84">
        <v>29</v>
      </c>
      <c r="E111" s="84">
        <v>28</v>
      </c>
      <c r="F111" s="84">
        <v>18</v>
      </c>
      <c r="G111" s="84">
        <v>16</v>
      </c>
      <c r="H111" s="84">
        <v>0</v>
      </c>
      <c r="I111" s="84">
        <v>16</v>
      </c>
      <c r="J111" s="61">
        <v>22.91</v>
      </c>
      <c r="K111" s="61">
        <v>8</v>
      </c>
    </row>
    <row r="112" spans="1:11" ht="12.75">
      <c r="A112" s="69" t="s">
        <v>757</v>
      </c>
      <c r="B112" s="70" t="s">
        <v>44</v>
      </c>
      <c r="C112" s="70" t="s">
        <v>243</v>
      </c>
      <c r="D112" s="84">
        <v>36</v>
      </c>
      <c r="E112" s="84">
        <v>36</v>
      </c>
      <c r="F112" s="84">
        <v>23</v>
      </c>
      <c r="G112" s="84">
        <v>23</v>
      </c>
      <c r="H112" s="84">
        <v>0</v>
      </c>
      <c r="I112" s="84">
        <v>23</v>
      </c>
      <c r="J112" s="61">
        <v>20.78</v>
      </c>
      <c r="K112" s="61">
        <v>10</v>
      </c>
    </row>
    <row r="113" spans="1:11" ht="12.75">
      <c r="A113" s="69" t="s">
        <v>757</v>
      </c>
      <c r="B113" s="70" t="s">
        <v>44</v>
      </c>
      <c r="C113" s="70" t="s">
        <v>255</v>
      </c>
      <c r="D113" s="84">
        <v>42</v>
      </c>
      <c r="E113" s="84">
        <v>37</v>
      </c>
      <c r="F113" s="84">
        <v>25</v>
      </c>
      <c r="G113" s="84">
        <v>26</v>
      </c>
      <c r="H113" s="84">
        <v>0</v>
      </c>
      <c r="I113" s="84">
        <v>26</v>
      </c>
      <c r="J113" s="61">
        <v>20.7</v>
      </c>
      <c r="K113" s="61">
        <v>19</v>
      </c>
    </row>
    <row r="114" spans="1:11" ht="12.75">
      <c r="A114" s="69" t="s">
        <v>758</v>
      </c>
      <c r="B114" s="70" t="s">
        <v>44</v>
      </c>
      <c r="C114" s="70" t="s">
        <v>243</v>
      </c>
      <c r="D114" s="84">
        <v>3</v>
      </c>
      <c r="E114" s="84">
        <v>3</v>
      </c>
      <c r="F114" s="84">
        <v>2</v>
      </c>
      <c r="G114" s="84">
        <v>2</v>
      </c>
      <c r="H114" s="84">
        <v>0</v>
      </c>
      <c r="I114" s="84">
        <v>2</v>
      </c>
      <c r="J114" s="61">
        <v>68.51</v>
      </c>
      <c r="K114" s="61">
        <v>0</v>
      </c>
    </row>
    <row r="115" spans="1:11" ht="12.75">
      <c r="A115" s="69" t="s">
        <v>759</v>
      </c>
      <c r="B115" s="70" t="s">
        <v>44</v>
      </c>
      <c r="C115" s="70" t="s">
        <v>243</v>
      </c>
      <c r="D115" s="84">
        <v>2</v>
      </c>
      <c r="E115" s="84">
        <v>2</v>
      </c>
      <c r="F115" s="84">
        <v>2</v>
      </c>
      <c r="G115" s="84">
        <v>2</v>
      </c>
      <c r="H115" s="84">
        <v>0</v>
      </c>
      <c r="I115" s="84">
        <v>2</v>
      </c>
      <c r="J115" s="61">
        <v>56.55</v>
      </c>
      <c r="K115" s="61">
        <v>0</v>
      </c>
    </row>
    <row r="116" spans="1:12" s="8" customFormat="1" ht="12.75">
      <c r="A116" s="69" t="s">
        <v>761</v>
      </c>
      <c r="B116" s="70" t="s">
        <v>44</v>
      </c>
      <c r="C116" s="70" t="s">
        <v>243</v>
      </c>
      <c r="D116" s="84">
        <v>7</v>
      </c>
      <c r="E116" s="84">
        <v>6</v>
      </c>
      <c r="F116" s="84">
        <v>6</v>
      </c>
      <c r="G116" s="84">
        <v>6</v>
      </c>
      <c r="H116" s="84">
        <v>0</v>
      </c>
      <c r="I116" s="84">
        <v>6</v>
      </c>
      <c r="J116" s="61">
        <v>25.95</v>
      </c>
      <c r="K116" s="61">
        <v>4</v>
      </c>
      <c r="L116" s="45"/>
    </row>
    <row r="117" spans="1:11" ht="12.75">
      <c r="A117" s="69" t="s">
        <v>760</v>
      </c>
      <c r="B117" s="70" t="s">
        <v>44</v>
      </c>
      <c r="C117" s="70" t="s">
        <v>243</v>
      </c>
      <c r="D117" s="84">
        <v>5</v>
      </c>
      <c r="E117" s="84">
        <v>5</v>
      </c>
      <c r="F117" s="84">
        <v>5</v>
      </c>
      <c r="G117" s="84">
        <v>5</v>
      </c>
      <c r="H117" s="84">
        <v>0</v>
      </c>
      <c r="I117" s="84">
        <v>5</v>
      </c>
      <c r="J117" s="61">
        <v>27.37</v>
      </c>
      <c r="K117" s="61">
        <v>3</v>
      </c>
    </row>
    <row r="118" spans="1:11" ht="12.75">
      <c r="A118" s="69" t="s">
        <v>762</v>
      </c>
      <c r="B118" s="70" t="s">
        <v>44</v>
      </c>
      <c r="C118" s="70" t="s">
        <v>243</v>
      </c>
      <c r="D118" s="84">
        <v>17</v>
      </c>
      <c r="E118" s="84">
        <v>16</v>
      </c>
      <c r="F118" s="84">
        <v>12</v>
      </c>
      <c r="G118" s="84">
        <v>12</v>
      </c>
      <c r="H118" s="84">
        <v>0</v>
      </c>
      <c r="I118" s="84">
        <v>12</v>
      </c>
      <c r="J118" s="61">
        <v>24.97</v>
      </c>
      <c r="K118" s="61">
        <v>6</v>
      </c>
    </row>
    <row r="119" spans="1:12" s="8" customFormat="1" ht="12.75">
      <c r="A119" s="69" t="s">
        <v>763</v>
      </c>
      <c r="B119" s="70" t="s">
        <v>44</v>
      </c>
      <c r="C119" s="70" t="s">
        <v>243</v>
      </c>
      <c r="D119" s="84">
        <v>6</v>
      </c>
      <c r="E119" s="84">
        <v>6</v>
      </c>
      <c r="F119" s="84">
        <v>2</v>
      </c>
      <c r="G119" s="84">
        <v>2</v>
      </c>
      <c r="H119" s="84">
        <v>0</v>
      </c>
      <c r="I119" s="84">
        <v>2</v>
      </c>
      <c r="J119" s="61">
        <v>47.26</v>
      </c>
      <c r="K119" s="61">
        <v>1</v>
      </c>
      <c r="L119" s="42"/>
    </row>
    <row r="120" spans="1:12" ht="12.75">
      <c r="A120" s="69" t="s">
        <v>147</v>
      </c>
      <c r="B120" s="70" t="s">
        <v>44</v>
      </c>
      <c r="C120" s="70" t="s">
        <v>243</v>
      </c>
      <c r="D120" s="84">
        <v>96</v>
      </c>
      <c r="E120" s="84">
        <v>86</v>
      </c>
      <c r="F120" s="84">
        <v>53</v>
      </c>
      <c r="G120" s="84">
        <v>31</v>
      </c>
      <c r="H120" s="84">
        <v>0</v>
      </c>
      <c r="I120" s="84">
        <v>31</v>
      </c>
      <c r="J120" s="61">
        <v>20</v>
      </c>
      <c r="K120" s="61">
        <v>22</v>
      </c>
      <c r="L120" s="45"/>
    </row>
    <row r="121" spans="1:12" ht="12.75">
      <c r="A121" s="69" t="s">
        <v>764</v>
      </c>
      <c r="B121" s="70" t="s">
        <v>44</v>
      </c>
      <c r="C121" s="70" t="s">
        <v>243</v>
      </c>
      <c r="D121" s="84">
        <v>86</v>
      </c>
      <c r="E121" s="84">
        <v>82</v>
      </c>
      <c r="F121" s="84">
        <v>63</v>
      </c>
      <c r="G121" s="84">
        <v>46</v>
      </c>
      <c r="H121" s="84">
        <v>0</v>
      </c>
      <c r="I121" s="84">
        <v>46</v>
      </c>
      <c r="J121" s="61">
        <v>41.36</v>
      </c>
      <c r="K121" s="61">
        <v>23</v>
      </c>
      <c r="L121" s="45"/>
    </row>
    <row r="122" spans="1:12" ht="12.75">
      <c r="A122" s="69" t="s">
        <v>765</v>
      </c>
      <c r="B122" s="70" t="s">
        <v>44</v>
      </c>
      <c r="C122" s="70" t="s">
        <v>243</v>
      </c>
      <c r="D122" s="84">
        <v>3</v>
      </c>
      <c r="E122" s="84">
        <v>3</v>
      </c>
      <c r="F122" s="84">
        <v>3</v>
      </c>
      <c r="G122" s="84">
        <v>3</v>
      </c>
      <c r="H122" s="84">
        <v>0</v>
      </c>
      <c r="I122" s="84">
        <v>3</v>
      </c>
      <c r="J122" s="61"/>
      <c r="K122" s="61">
        <v>1</v>
      </c>
      <c r="L122" s="45"/>
    </row>
    <row r="123" spans="1:12" ht="12.75">
      <c r="A123" s="69" t="s">
        <v>766</v>
      </c>
      <c r="B123" s="70" t="s">
        <v>44</v>
      </c>
      <c r="C123" s="70" t="s">
        <v>243</v>
      </c>
      <c r="D123" s="84">
        <v>3</v>
      </c>
      <c r="E123" s="84">
        <v>3</v>
      </c>
      <c r="F123" s="84">
        <v>3</v>
      </c>
      <c r="G123" s="84">
        <v>3</v>
      </c>
      <c r="H123" s="84">
        <v>0</v>
      </c>
      <c r="I123" s="84">
        <v>3</v>
      </c>
      <c r="J123" s="61">
        <v>68.51</v>
      </c>
      <c r="K123" s="61">
        <v>0</v>
      </c>
      <c r="L123" s="45"/>
    </row>
    <row r="124" spans="1:12" ht="12.75">
      <c r="A124" s="69" t="s">
        <v>767</v>
      </c>
      <c r="B124" s="70" t="s">
        <v>44</v>
      </c>
      <c r="C124" s="70" t="s">
        <v>255</v>
      </c>
      <c r="D124" s="84">
        <v>70</v>
      </c>
      <c r="E124" s="84">
        <v>68</v>
      </c>
      <c r="F124" s="84">
        <v>48</v>
      </c>
      <c r="G124" s="84">
        <v>34</v>
      </c>
      <c r="H124" s="84">
        <v>0</v>
      </c>
      <c r="I124" s="84">
        <v>34</v>
      </c>
      <c r="J124" s="61">
        <v>40.28</v>
      </c>
      <c r="K124" s="61">
        <v>15</v>
      </c>
      <c r="L124" s="45"/>
    </row>
    <row r="125" spans="1:12" ht="12.75">
      <c r="A125" s="69" t="s">
        <v>768</v>
      </c>
      <c r="B125" s="70" t="s">
        <v>44</v>
      </c>
      <c r="C125" s="70" t="s">
        <v>243</v>
      </c>
      <c r="D125" s="84">
        <v>3</v>
      </c>
      <c r="E125" s="84">
        <v>3</v>
      </c>
      <c r="F125" s="84">
        <v>3</v>
      </c>
      <c r="G125" s="84">
        <v>3</v>
      </c>
      <c r="H125" s="84">
        <v>0</v>
      </c>
      <c r="I125" s="84">
        <v>3</v>
      </c>
      <c r="J125" s="61">
        <v>44.84</v>
      </c>
      <c r="K125" s="61">
        <v>1</v>
      </c>
      <c r="L125" s="45"/>
    </row>
    <row r="126" spans="1:12" s="7" customFormat="1" ht="12.75">
      <c r="A126" s="68" t="s">
        <v>673</v>
      </c>
      <c r="B126" s="70"/>
      <c r="C126" s="70"/>
      <c r="D126" s="84"/>
      <c r="E126" s="84"/>
      <c r="F126" s="84"/>
      <c r="G126" s="84"/>
      <c r="H126" s="84"/>
      <c r="I126" s="84"/>
      <c r="J126" s="38"/>
      <c r="K126" s="61"/>
      <c r="L126" s="44"/>
    </row>
    <row r="127" spans="1:12" s="7" customFormat="1" ht="12.75">
      <c r="A127" s="69" t="s">
        <v>673</v>
      </c>
      <c r="B127" s="70" t="s">
        <v>44</v>
      </c>
      <c r="C127" s="70" t="s">
        <v>255</v>
      </c>
      <c r="D127" s="84">
        <v>106</v>
      </c>
      <c r="E127" s="84">
        <v>91</v>
      </c>
      <c r="F127" s="84">
        <v>42</v>
      </c>
      <c r="G127" s="84">
        <v>34</v>
      </c>
      <c r="H127" s="84">
        <v>0</v>
      </c>
      <c r="I127" s="84">
        <v>34</v>
      </c>
      <c r="J127" s="38">
        <v>30.63</v>
      </c>
      <c r="K127" s="61">
        <v>16</v>
      </c>
      <c r="L127" s="44"/>
    </row>
    <row r="128" spans="1:11" ht="12.75">
      <c r="A128" s="68" t="s">
        <v>152</v>
      </c>
      <c r="B128" s="78"/>
      <c r="C128" s="78"/>
      <c r="D128" s="84"/>
      <c r="E128" s="84"/>
      <c r="F128" s="84"/>
      <c r="G128" s="84"/>
      <c r="H128" s="84"/>
      <c r="I128" s="84"/>
      <c r="K128" s="61"/>
    </row>
    <row r="129" spans="1:11" ht="12.75">
      <c r="A129" s="69" t="s">
        <v>154</v>
      </c>
      <c r="B129" s="70" t="s">
        <v>45</v>
      </c>
      <c r="C129" s="70" t="s">
        <v>243</v>
      </c>
      <c r="D129" s="84">
        <v>434</v>
      </c>
      <c r="E129" s="84">
        <v>417</v>
      </c>
      <c r="F129" s="84">
        <v>313</v>
      </c>
      <c r="G129" s="84">
        <v>255</v>
      </c>
      <c r="H129" s="84">
        <v>0</v>
      </c>
      <c r="I129" s="84">
        <v>255</v>
      </c>
      <c r="J129" s="38">
        <v>42.19</v>
      </c>
      <c r="K129" s="61">
        <v>123</v>
      </c>
    </row>
    <row r="130" spans="1:11" ht="12.75">
      <c r="A130" s="69" t="s">
        <v>154</v>
      </c>
      <c r="B130" s="70" t="s">
        <v>45</v>
      </c>
      <c r="C130" s="70" t="s">
        <v>255</v>
      </c>
      <c r="D130" s="84">
        <v>135</v>
      </c>
      <c r="E130" s="84">
        <v>115</v>
      </c>
      <c r="F130" s="84">
        <v>75</v>
      </c>
      <c r="G130" s="84">
        <v>75</v>
      </c>
      <c r="H130" s="84">
        <v>0</v>
      </c>
      <c r="I130" s="84">
        <v>75</v>
      </c>
      <c r="J130" s="38">
        <v>20.7</v>
      </c>
      <c r="K130" s="61">
        <v>48</v>
      </c>
    </row>
    <row r="131" spans="1:11" ht="12.75">
      <c r="A131" s="68" t="s">
        <v>303</v>
      </c>
      <c r="B131" s="78"/>
      <c r="C131" s="78"/>
      <c r="D131" s="84"/>
      <c r="E131" s="84"/>
      <c r="F131" s="84"/>
      <c r="G131" s="84"/>
      <c r="H131" s="84"/>
      <c r="I131" s="84"/>
      <c r="J131" s="84"/>
      <c r="K131" s="84"/>
    </row>
    <row r="132" spans="1:12" s="7" customFormat="1" ht="25.5">
      <c r="A132" s="69" t="s">
        <v>236</v>
      </c>
      <c r="B132" s="70" t="s">
        <v>46</v>
      </c>
      <c r="C132" s="70" t="s">
        <v>255</v>
      </c>
      <c r="D132" s="84">
        <v>78</v>
      </c>
      <c r="E132" s="84">
        <v>66</v>
      </c>
      <c r="F132" s="84">
        <v>63</v>
      </c>
      <c r="G132" s="84">
        <v>60</v>
      </c>
      <c r="H132" s="84">
        <v>0</v>
      </c>
      <c r="I132" s="84">
        <v>60</v>
      </c>
      <c r="J132" s="84"/>
      <c r="K132" s="84">
        <v>41</v>
      </c>
      <c r="L132" s="44"/>
    </row>
    <row r="133" spans="1:12" s="8" customFormat="1" ht="25.5">
      <c r="A133" s="69" t="s">
        <v>237</v>
      </c>
      <c r="B133" s="70" t="s">
        <v>46</v>
      </c>
      <c r="C133" s="70" t="s">
        <v>243</v>
      </c>
      <c r="D133" s="84">
        <v>43</v>
      </c>
      <c r="E133" s="84">
        <v>37</v>
      </c>
      <c r="F133" s="84">
        <v>36</v>
      </c>
      <c r="G133" s="84">
        <v>35</v>
      </c>
      <c r="H133" s="84">
        <v>0</v>
      </c>
      <c r="I133" s="84">
        <v>35</v>
      </c>
      <c r="J133" s="84"/>
      <c r="K133" s="84">
        <v>20</v>
      </c>
      <c r="L133" s="45"/>
    </row>
    <row r="134" spans="1:11" ht="12.75">
      <c r="A134" s="68" t="s">
        <v>238</v>
      </c>
      <c r="B134" s="78"/>
      <c r="C134" s="78"/>
      <c r="D134" s="84"/>
      <c r="E134" s="84"/>
      <c r="F134" s="84"/>
      <c r="G134" s="84"/>
      <c r="H134" s="84"/>
      <c r="I134" s="84"/>
      <c r="J134" s="84"/>
      <c r="K134" s="84"/>
    </row>
    <row r="135" spans="1:11" ht="25.5">
      <c r="A135" s="69" t="s">
        <v>153</v>
      </c>
      <c r="B135" s="70" t="s">
        <v>46</v>
      </c>
      <c r="C135" s="70" t="s">
        <v>243</v>
      </c>
      <c r="D135" s="84">
        <v>35</v>
      </c>
      <c r="E135" s="84">
        <v>34</v>
      </c>
      <c r="F135" s="84">
        <v>34</v>
      </c>
      <c r="G135" s="84">
        <v>34</v>
      </c>
      <c r="H135" s="84">
        <v>0</v>
      </c>
      <c r="I135" s="84">
        <v>34</v>
      </c>
      <c r="J135" s="84"/>
      <c r="K135" s="84">
        <v>7</v>
      </c>
    </row>
    <row r="136" spans="1:11" ht="25.5">
      <c r="A136" s="69" t="s">
        <v>153</v>
      </c>
      <c r="B136" s="70" t="s">
        <v>46</v>
      </c>
      <c r="C136" s="70" t="s">
        <v>255</v>
      </c>
      <c r="D136" s="84">
        <v>44</v>
      </c>
      <c r="E136" s="84">
        <v>38</v>
      </c>
      <c r="F136" s="84">
        <v>38</v>
      </c>
      <c r="G136" s="84">
        <v>38</v>
      </c>
      <c r="H136" s="84">
        <v>0</v>
      </c>
      <c r="I136" s="84">
        <v>38</v>
      </c>
      <c r="J136" s="84"/>
      <c r="K136" s="84">
        <v>22</v>
      </c>
    </row>
    <row r="137" spans="1:11" ht="25.5">
      <c r="A137" s="69" t="s">
        <v>238</v>
      </c>
      <c r="B137" s="70" t="s">
        <v>46</v>
      </c>
      <c r="C137" s="70" t="s">
        <v>243</v>
      </c>
      <c r="D137" s="84">
        <v>129</v>
      </c>
      <c r="E137" s="84">
        <v>126</v>
      </c>
      <c r="F137" s="84">
        <v>122</v>
      </c>
      <c r="G137" s="84">
        <v>57</v>
      </c>
      <c r="H137" s="84">
        <v>0</v>
      </c>
      <c r="I137" s="84">
        <v>57</v>
      </c>
      <c r="J137" s="84"/>
      <c r="K137" s="84">
        <v>33</v>
      </c>
    </row>
    <row r="138" spans="1:12" s="8" customFormat="1" ht="25.5">
      <c r="A138" s="69" t="s">
        <v>238</v>
      </c>
      <c r="B138" s="70" t="s">
        <v>46</v>
      </c>
      <c r="C138" s="70" t="s">
        <v>255</v>
      </c>
      <c r="D138" s="84">
        <v>272</v>
      </c>
      <c r="E138" s="84">
        <v>253</v>
      </c>
      <c r="F138" s="84">
        <v>228</v>
      </c>
      <c r="G138" s="84">
        <v>105</v>
      </c>
      <c r="H138" s="84">
        <v>0</v>
      </c>
      <c r="I138" s="84">
        <v>105</v>
      </c>
      <c r="J138" s="84"/>
      <c r="K138" s="84">
        <v>64</v>
      </c>
      <c r="L138" s="45"/>
    </row>
    <row r="139" spans="1:11" ht="25.5">
      <c r="A139" s="69" t="s">
        <v>150</v>
      </c>
      <c r="B139" s="70" t="s">
        <v>46</v>
      </c>
      <c r="C139" s="70" t="s">
        <v>243</v>
      </c>
      <c r="D139" s="84">
        <v>59</v>
      </c>
      <c r="E139" s="84">
        <v>58</v>
      </c>
      <c r="F139" s="84">
        <v>56</v>
      </c>
      <c r="G139" s="84">
        <v>42</v>
      </c>
      <c r="H139" s="84">
        <v>0</v>
      </c>
      <c r="I139" s="84">
        <v>42</v>
      </c>
      <c r="J139" s="84"/>
      <c r="K139" s="84">
        <v>20</v>
      </c>
    </row>
    <row r="140" spans="1:11" ht="25.5">
      <c r="A140" s="69" t="s">
        <v>150</v>
      </c>
      <c r="B140" s="70" t="s">
        <v>46</v>
      </c>
      <c r="C140" s="70" t="s">
        <v>255</v>
      </c>
      <c r="D140" s="84">
        <v>213</v>
      </c>
      <c r="E140" s="84">
        <v>199</v>
      </c>
      <c r="F140" s="84">
        <v>183</v>
      </c>
      <c r="G140" s="84">
        <v>80</v>
      </c>
      <c r="H140" s="84">
        <v>0</v>
      </c>
      <c r="I140" s="84">
        <v>80</v>
      </c>
      <c r="J140" s="84"/>
      <c r="K140" s="84">
        <v>68</v>
      </c>
    </row>
    <row r="141" spans="1:11" ht="25.5">
      <c r="A141" s="69" t="s">
        <v>628</v>
      </c>
      <c r="B141" s="70" t="s">
        <v>46</v>
      </c>
      <c r="C141" s="70" t="s">
        <v>255</v>
      </c>
      <c r="D141" s="84">
        <v>26</v>
      </c>
      <c r="E141" s="84">
        <v>26</v>
      </c>
      <c r="F141" s="84">
        <v>25</v>
      </c>
      <c r="G141" s="84">
        <v>20</v>
      </c>
      <c r="H141" s="84">
        <v>0</v>
      </c>
      <c r="I141" s="84">
        <v>20</v>
      </c>
      <c r="J141" s="84"/>
      <c r="K141" s="84">
        <v>14</v>
      </c>
    </row>
    <row r="142" spans="1:12" ht="25.5">
      <c r="A142" s="69" t="s">
        <v>628</v>
      </c>
      <c r="B142" s="70" t="s">
        <v>46</v>
      </c>
      <c r="C142" s="70" t="s">
        <v>255</v>
      </c>
      <c r="D142" s="84">
        <v>58</v>
      </c>
      <c r="E142" s="84">
        <v>55</v>
      </c>
      <c r="F142" s="84">
        <v>48</v>
      </c>
      <c r="G142" s="84">
        <v>33</v>
      </c>
      <c r="H142" s="84">
        <v>0</v>
      </c>
      <c r="I142" s="84">
        <v>33</v>
      </c>
      <c r="J142" s="84"/>
      <c r="K142" s="84">
        <v>18</v>
      </c>
      <c r="L142" s="44"/>
    </row>
    <row r="143" spans="1:11" ht="12.75">
      <c r="A143" s="68" t="s">
        <v>311</v>
      </c>
      <c r="B143" s="78"/>
      <c r="C143" s="78"/>
      <c r="D143" s="84"/>
      <c r="E143" s="84"/>
      <c r="F143" s="84"/>
      <c r="G143" s="84"/>
      <c r="H143" s="84"/>
      <c r="I143" s="84"/>
      <c r="J143" s="84"/>
      <c r="K143" s="84"/>
    </row>
    <row r="144" spans="1:12" s="7" customFormat="1" ht="25.5">
      <c r="A144" s="69" t="s">
        <v>629</v>
      </c>
      <c r="B144" s="70" t="s">
        <v>46</v>
      </c>
      <c r="C144" s="70" t="s">
        <v>243</v>
      </c>
      <c r="D144" s="84">
        <v>11</v>
      </c>
      <c r="E144" s="84">
        <v>9</v>
      </c>
      <c r="F144" s="84">
        <v>9</v>
      </c>
      <c r="G144" s="84">
        <v>9</v>
      </c>
      <c r="H144" s="84">
        <v>0</v>
      </c>
      <c r="I144" s="84">
        <v>9</v>
      </c>
      <c r="J144" s="84"/>
      <c r="K144" s="84">
        <v>8</v>
      </c>
      <c r="L144" s="42"/>
    </row>
    <row r="145" spans="1:11" ht="25.5">
      <c r="A145" s="69" t="s">
        <v>630</v>
      </c>
      <c r="B145" s="70" t="s">
        <v>46</v>
      </c>
      <c r="C145" s="70" t="s">
        <v>243</v>
      </c>
      <c r="D145" s="84">
        <v>6</v>
      </c>
      <c r="E145" s="84">
        <v>6</v>
      </c>
      <c r="F145" s="84">
        <v>5</v>
      </c>
      <c r="G145" s="84">
        <v>5</v>
      </c>
      <c r="H145" s="84">
        <v>0</v>
      </c>
      <c r="I145" s="84">
        <v>5</v>
      </c>
      <c r="J145" s="84"/>
      <c r="K145" s="84">
        <v>5</v>
      </c>
    </row>
    <row r="146" spans="1:11" ht="25.5">
      <c r="A146" s="69" t="s">
        <v>579</v>
      </c>
      <c r="B146" s="70" t="s">
        <v>46</v>
      </c>
      <c r="C146" s="70" t="s">
        <v>243</v>
      </c>
      <c r="D146" s="84">
        <v>2</v>
      </c>
      <c r="E146" s="84">
        <v>2</v>
      </c>
      <c r="F146" s="84">
        <v>0</v>
      </c>
      <c r="G146" s="84">
        <v>0</v>
      </c>
      <c r="H146" s="84">
        <v>0</v>
      </c>
      <c r="I146" s="84">
        <v>0</v>
      </c>
      <c r="J146" s="84"/>
      <c r="K146" s="84">
        <v>0</v>
      </c>
    </row>
    <row r="147" spans="1:12" ht="25.5">
      <c r="A147" s="69" t="s">
        <v>631</v>
      </c>
      <c r="B147" s="70" t="s">
        <v>46</v>
      </c>
      <c r="C147" s="70" t="s">
        <v>243</v>
      </c>
      <c r="D147" s="84">
        <v>2</v>
      </c>
      <c r="E147" s="84">
        <v>2</v>
      </c>
      <c r="F147" s="84">
        <v>1</v>
      </c>
      <c r="G147" s="84">
        <v>1</v>
      </c>
      <c r="H147" s="84">
        <v>0</v>
      </c>
      <c r="I147" s="84">
        <v>1</v>
      </c>
      <c r="J147" s="84"/>
      <c r="K147" s="84">
        <v>1</v>
      </c>
      <c r="L147" s="44"/>
    </row>
    <row r="148" spans="1:11" ht="25.5">
      <c r="A148" s="69" t="s">
        <v>632</v>
      </c>
      <c r="B148" s="70" t="s">
        <v>46</v>
      </c>
      <c r="C148" s="70" t="s">
        <v>243</v>
      </c>
      <c r="D148" s="84">
        <v>1</v>
      </c>
      <c r="E148" s="84">
        <v>1</v>
      </c>
      <c r="F148" s="84">
        <v>1</v>
      </c>
      <c r="G148" s="84">
        <v>1</v>
      </c>
      <c r="H148" s="84">
        <v>0</v>
      </c>
      <c r="I148" s="84">
        <v>1</v>
      </c>
      <c r="J148" s="84"/>
      <c r="K148" s="84">
        <v>1</v>
      </c>
    </row>
    <row r="149" spans="1:11" ht="25.5">
      <c r="A149" s="69" t="s">
        <v>633</v>
      </c>
      <c r="B149" s="70" t="s">
        <v>46</v>
      </c>
      <c r="C149" s="70" t="s">
        <v>243</v>
      </c>
      <c r="D149" s="84">
        <v>13</v>
      </c>
      <c r="E149" s="84">
        <v>12</v>
      </c>
      <c r="F149" s="84">
        <v>12</v>
      </c>
      <c r="G149" s="84">
        <v>12</v>
      </c>
      <c r="H149" s="84">
        <v>0</v>
      </c>
      <c r="I149" s="84">
        <v>12</v>
      </c>
      <c r="J149" s="84"/>
      <c r="K149" s="84">
        <v>9</v>
      </c>
    </row>
    <row r="150" spans="1:11" ht="25.5">
      <c r="A150" s="69" t="s">
        <v>634</v>
      </c>
      <c r="B150" s="70" t="s">
        <v>46</v>
      </c>
      <c r="C150" s="70" t="s">
        <v>243</v>
      </c>
      <c r="D150" s="84">
        <v>3</v>
      </c>
      <c r="E150" s="84">
        <v>3</v>
      </c>
      <c r="F150" s="84">
        <v>3</v>
      </c>
      <c r="G150" s="84">
        <v>3</v>
      </c>
      <c r="H150" s="84">
        <v>0</v>
      </c>
      <c r="I150" s="84">
        <v>3</v>
      </c>
      <c r="J150" s="84"/>
      <c r="K150" s="84">
        <v>1</v>
      </c>
    </row>
    <row r="151" spans="1:11" ht="25.5">
      <c r="A151" s="69" t="s">
        <v>148</v>
      </c>
      <c r="B151" s="70" t="s">
        <v>46</v>
      </c>
      <c r="C151" s="70" t="s">
        <v>243</v>
      </c>
      <c r="D151" s="84">
        <v>10</v>
      </c>
      <c r="E151" s="84">
        <v>10</v>
      </c>
      <c r="F151" s="84">
        <v>8</v>
      </c>
      <c r="G151" s="84">
        <v>8</v>
      </c>
      <c r="H151" s="84">
        <v>0</v>
      </c>
      <c r="I151" s="84">
        <v>8</v>
      </c>
      <c r="J151" s="84"/>
      <c r="K151" s="84">
        <v>6</v>
      </c>
    </row>
    <row r="152" spans="1:11" ht="25.5">
      <c r="A152" s="69" t="s">
        <v>366</v>
      </c>
      <c r="B152" s="70" t="s">
        <v>46</v>
      </c>
      <c r="C152" s="70" t="s">
        <v>243</v>
      </c>
      <c r="D152" s="84">
        <v>8</v>
      </c>
      <c r="E152" s="84">
        <v>8</v>
      </c>
      <c r="F152" s="84">
        <v>8</v>
      </c>
      <c r="G152" s="84">
        <v>8</v>
      </c>
      <c r="H152" s="84">
        <v>0</v>
      </c>
      <c r="I152" s="84">
        <v>8</v>
      </c>
      <c r="J152" s="84"/>
      <c r="K152" s="84">
        <v>5</v>
      </c>
    </row>
    <row r="153" spans="1:11" ht="25.5">
      <c r="A153" s="69" t="s">
        <v>478</v>
      </c>
      <c r="B153" s="70" t="s">
        <v>46</v>
      </c>
      <c r="C153" s="70" t="s">
        <v>243</v>
      </c>
      <c r="D153" s="84">
        <v>32</v>
      </c>
      <c r="E153" s="84">
        <v>32</v>
      </c>
      <c r="F153" s="84">
        <v>27</v>
      </c>
      <c r="G153" s="84">
        <v>23</v>
      </c>
      <c r="H153" s="84">
        <v>0</v>
      </c>
      <c r="I153" s="84">
        <v>23</v>
      </c>
      <c r="J153" s="84"/>
      <c r="K153" s="84">
        <v>18</v>
      </c>
    </row>
    <row r="154" spans="1:11" ht="25.5">
      <c r="A154" s="69" t="s">
        <v>478</v>
      </c>
      <c r="B154" s="70" t="s">
        <v>46</v>
      </c>
      <c r="C154" s="70" t="s">
        <v>255</v>
      </c>
      <c r="D154" s="84">
        <v>128</v>
      </c>
      <c r="E154" s="84">
        <v>117</v>
      </c>
      <c r="F154" s="84">
        <v>106</v>
      </c>
      <c r="G154" s="84">
        <v>56</v>
      </c>
      <c r="H154" s="84">
        <v>0</v>
      </c>
      <c r="I154" s="84">
        <v>56</v>
      </c>
      <c r="J154" s="84"/>
      <c r="K154" s="84">
        <v>54</v>
      </c>
    </row>
    <row r="155" spans="1:11" ht="25.5">
      <c r="A155" s="69" t="s">
        <v>635</v>
      </c>
      <c r="B155" s="70" t="s">
        <v>46</v>
      </c>
      <c r="C155" s="70" t="s">
        <v>255</v>
      </c>
      <c r="D155" s="84">
        <v>31</v>
      </c>
      <c r="E155" s="84">
        <v>28</v>
      </c>
      <c r="F155" s="84">
        <v>25</v>
      </c>
      <c r="G155" s="84">
        <v>21</v>
      </c>
      <c r="H155" s="84">
        <v>0</v>
      </c>
      <c r="I155" s="84">
        <v>21</v>
      </c>
      <c r="J155" s="84"/>
      <c r="K155" s="84">
        <v>14</v>
      </c>
    </row>
    <row r="156" spans="1:11" ht="25.5">
      <c r="A156" s="69" t="s">
        <v>367</v>
      </c>
      <c r="B156" s="70" t="s">
        <v>46</v>
      </c>
      <c r="C156" s="70" t="s">
        <v>243</v>
      </c>
      <c r="D156" s="84">
        <v>5</v>
      </c>
      <c r="E156" s="84">
        <v>5</v>
      </c>
      <c r="F156" s="84">
        <v>5</v>
      </c>
      <c r="G156" s="84">
        <v>5</v>
      </c>
      <c r="H156" s="84">
        <v>0</v>
      </c>
      <c r="I156" s="84">
        <v>5</v>
      </c>
      <c r="J156" s="84"/>
      <c r="K156" s="84">
        <v>2</v>
      </c>
    </row>
    <row r="157" spans="1:11" ht="25.5">
      <c r="A157" s="69" t="s">
        <v>636</v>
      </c>
      <c r="B157" s="70" t="s">
        <v>46</v>
      </c>
      <c r="C157" s="70" t="s">
        <v>243</v>
      </c>
      <c r="D157" s="84">
        <v>12</v>
      </c>
      <c r="E157" s="84">
        <v>12</v>
      </c>
      <c r="F157" s="84">
        <v>12</v>
      </c>
      <c r="G157" s="84">
        <v>12</v>
      </c>
      <c r="H157" s="84">
        <v>0</v>
      </c>
      <c r="I157" s="84">
        <v>12</v>
      </c>
      <c r="J157" s="84"/>
      <c r="K157" s="84">
        <v>11</v>
      </c>
    </row>
    <row r="158" spans="1:11" ht="12.75">
      <c r="A158" s="68" t="s">
        <v>152</v>
      </c>
      <c r="B158" s="78"/>
      <c r="C158" s="78"/>
      <c r="D158" s="84"/>
      <c r="E158" s="84"/>
      <c r="F158" s="84"/>
      <c r="G158" s="84"/>
      <c r="H158" s="84"/>
      <c r="I158" s="84"/>
      <c r="J158" s="84"/>
      <c r="K158" s="84"/>
    </row>
    <row r="159" spans="1:11" ht="25.5">
      <c r="A159" s="69" t="s">
        <v>637</v>
      </c>
      <c r="B159" s="70" t="s">
        <v>46</v>
      </c>
      <c r="C159" s="70" t="s">
        <v>243</v>
      </c>
      <c r="D159" s="84">
        <v>48</v>
      </c>
      <c r="E159" s="84">
        <v>46</v>
      </c>
      <c r="F159" s="84">
        <v>45</v>
      </c>
      <c r="G159" s="84">
        <v>42</v>
      </c>
      <c r="H159" s="84">
        <v>0</v>
      </c>
      <c r="I159" s="84">
        <v>42</v>
      </c>
      <c r="J159" s="84"/>
      <c r="K159" s="84">
        <v>15</v>
      </c>
    </row>
    <row r="160" spans="1:11" ht="25.5">
      <c r="A160" s="69" t="s">
        <v>637</v>
      </c>
      <c r="B160" s="70" t="s">
        <v>46</v>
      </c>
      <c r="C160" s="70" t="s">
        <v>255</v>
      </c>
      <c r="D160" s="84">
        <v>101</v>
      </c>
      <c r="E160" s="84">
        <v>88</v>
      </c>
      <c r="F160" s="84">
        <v>83</v>
      </c>
      <c r="G160" s="84">
        <v>72</v>
      </c>
      <c r="H160" s="84">
        <v>0</v>
      </c>
      <c r="I160" s="84">
        <v>72</v>
      </c>
      <c r="J160" s="84"/>
      <c r="K160" s="84">
        <v>49</v>
      </c>
    </row>
    <row r="161" spans="1:11" ht="25.5">
      <c r="A161" s="69" t="s">
        <v>638</v>
      </c>
      <c r="B161" s="70" t="s">
        <v>46</v>
      </c>
      <c r="C161" s="70" t="s">
        <v>243</v>
      </c>
      <c r="D161" s="84">
        <v>7</v>
      </c>
      <c r="E161" s="84">
        <v>7</v>
      </c>
      <c r="F161" s="84">
        <v>7</v>
      </c>
      <c r="G161" s="84">
        <v>7</v>
      </c>
      <c r="H161" s="84">
        <v>0</v>
      </c>
      <c r="I161" s="84">
        <v>7</v>
      </c>
      <c r="J161" s="84"/>
      <c r="K161" s="84">
        <v>3</v>
      </c>
    </row>
    <row r="162" spans="1:11" ht="25.5">
      <c r="A162" s="69" t="s">
        <v>638</v>
      </c>
      <c r="B162" s="70" t="s">
        <v>46</v>
      </c>
      <c r="C162" s="70" t="s">
        <v>255</v>
      </c>
      <c r="D162" s="84">
        <v>4</v>
      </c>
      <c r="E162" s="84">
        <v>4</v>
      </c>
      <c r="F162" s="84">
        <v>4</v>
      </c>
      <c r="G162" s="84">
        <v>4</v>
      </c>
      <c r="H162" s="84">
        <v>0</v>
      </c>
      <c r="I162" s="84">
        <v>4</v>
      </c>
      <c r="J162" s="84"/>
      <c r="K162" s="84">
        <v>2</v>
      </c>
    </row>
    <row r="163" spans="1:11" ht="25.5">
      <c r="A163" s="69" t="s">
        <v>639</v>
      </c>
      <c r="B163" s="70" t="s">
        <v>46</v>
      </c>
      <c r="C163" s="70" t="s">
        <v>243</v>
      </c>
      <c r="D163" s="84">
        <v>4</v>
      </c>
      <c r="E163" s="84">
        <v>4</v>
      </c>
      <c r="F163" s="84">
        <v>3</v>
      </c>
      <c r="G163" s="84">
        <v>3</v>
      </c>
      <c r="H163" s="84">
        <v>0</v>
      </c>
      <c r="I163" s="84">
        <v>3</v>
      </c>
      <c r="J163" s="84"/>
      <c r="K163" s="84">
        <v>1</v>
      </c>
    </row>
    <row r="164" spans="1:11" ht="25.5">
      <c r="A164" s="69" t="s">
        <v>650</v>
      </c>
      <c r="B164" s="70" t="s">
        <v>46</v>
      </c>
      <c r="C164" s="70" t="s">
        <v>243</v>
      </c>
      <c r="D164" s="84">
        <v>11</v>
      </c>
      <c r="E164" s="84">
        <v>8</v>
      </c>
      <c r="F164" s="84">
        <v>8</v>
      </c>
      <c r="G164" s="84">
        <v>8</v>
      </c>
      <c r="H164" s="84">
        <v>0</v>
      </c>
      <c r="I164" s="84">
        <v>8</v>
      </c>
      <c r="J164" s="84"/>
      <c r="K164" s="84">
        <v>6</v>
      </c>
    </row>
    <row r="165" spans="1:11" ht="25.5">
      <c r="A165" s="69" t="s">
        <v>649</v>
      </c>
      <c r="B165" s="70" t="s">
        <v>46</v>
      </c>
      <c r="C165" s="70" t="s">
        <v>243</v>
      </c>
      <c r="D165" s="84">
        <v>8</v>
      </c>
      <c r="E165" s="84">
        <v>8</v>
      </c>
      <c r="F165" s="84">
        <v>8</v>
      </c>
      <c r="G165" s="84">
        <v>8</v>
      </c>
      <c r="H165" s="84">
        <v>0</v>
      </c>
      <c r="I165" s="84">
        <v>8</v>
      </c>
      <c r="J165" s="84"/>
      <c r="K165" s="84">
        <v>5</v>
      </c>
    </row>
    <row r="166" spans="1:11" ht="25.5">
      <c r="A166" s="69" t="s">
        <v>648</v>
      </c>
      <c r="B166" s="70" t="s">
        <v>46</v>
      </c>
      <c r="C166" s="70" t="s">
        <v>243</v>
      </c>
      <c r="D166" s="84">
        <v>1</v>
      </c>
      <c r="E166" s="84">
        <v>1</v>
      </c>
      <c r="F166" s="84">
        <v>1</v>
      </c>
      <c r="G166" s="84">
        <v>1</v>
      </c>
      <c r="H166" s="84">
        <v>0</v>
      </c>
      <c r="I166" s="84">
        <v>1</v>
      </c>
      <c r="J166" s="84"/>
      <c r="K166" s="84">
        <v>1</v>
      </c>
    </row>
    <row r="167" spans="1:11" ht="25.5">
      <c r="A167" s="69" t="s">
        <v>647</v>
      </c>
      <c r="B167" s="70" t="s">
        <v>46</v>
      </c>
      <c r="C167" s="70" t="s">
        <v>243</v>
      </c>
      <c r="D167" s="84">
        <v>4</v>
      </c>
      <c r="E167" s="84">
        <v>4</v>
      </c>
      <c r="F167" s="84">
        <v>4</v>
      </c>
      <c r="G167" s="84">
        <v>4</v>
      </c>
      <c r="H167" s="84">
        <v>0</v>
      </c>
      <c r="I167" s="84">
        <v>4</v>
      </c>
      <c r="J167" s="84"/>
      <c r="K167" s="84">
        <v>0</v>
      </c>
    </row>
    <row r="168" spans="1:11" ht="25.5">
      <c r="A168" s="69" t="s">
        <v>646</v>
      </c>
      <c r="B168" s="70" t="s">
        <v>46</v>
      </c>
      <c r="C168" s="70" t="s">
        <v>243</v>
      </c>
      <c r="D168" s="84">
        <v>4</v>
      </c>
      <c r="E168" s="84">
        <v>4</v>
      </c>
      <c r="F168" s="84">
        <v>4</v>
      </c>
      <c r="G168" s="84">
        <v>4</v>
      </c>
      <c r="H168" s="84">
        <v>0</v>
      </c>
      <c r="I168" s="84">
        <v>4</v>
      </c>
      <c r="J168" s="84"/>
      <c r="K168" s="84">
        <v>2</v>
      </c>
    </row>
    <row r="169" spans="1:11" ht="25.5">
      <c r="A169" s="69" t="s">
        <v>645</v>
      </c>
      <c r="B169" s="70" t="s">
        <v>46</v>
      </c>
      <c r="C169" s="70" t="s">
        <v>243</v>
      </c>
      <c r="D169" s="84">
        <v>3</v>
      </c>
      <c r="E169" s="84">
        <v>3</v>
      </c>
      <c r="F169" s="84">
        <v>3</v>
      </c>
      <c r="G169" s="84">
        <v>3</v>
      </c>
      <c r="H169" s="84">
        <v>0</v>
      </c>
      <c r="I169" s="84">
        <v>3</v>
      </c>
      <c r="J169" s="84"/>
      <c r="K169" s="84">
        <v>0</v>
      </c>
    </row>
    <row r="170" spans="1:11" ht="25.5">
      <c r="A170" s="69" t="s">
        <v>644</v>
      </c>
      <c r="B170" s="70" t="s">
        <v>46</v>
      </c>
      <c r="C170" s="70" t="s">
        <v>243</v>
      </c>
      <c r="D170" s="84">
        <v>23</v>
      </c>
      <c r="E170" s="84">
        <v>22</v>
      </c>
      <c r="F170" s="84">
        <v>22</v>
      </c>
      <c r="G170" s="84">
        <v>22</v>
      </c>
      <c r="H170" s="84">
        <v>0</v>
      </c>
      <c r="I170" s="84">
        <v>22</v>
      </c>
      <c r="J170" s="84"/>
      <c r="K170" s="84">
        <v>9</v>
      </c>
    </row>
    <row r="171" spans="1:11" ht="25.5">
      <c r="A171" s="69" t="s">
        <v>643</v>
      </c>
      <c r="B171" s="70" t="s">
        <v>46</v>
      </c>
      <c r="C171" s="70" t="s">
        <v>243</v>
      </c>
      <c r="D171" s="84">
        <v>5</v>
      </c>
      <c r="E171" s="84">
        <v>5</v>
      </c>
      <c r="F171" s="84">
        <v>5</v>
      </c>
      <c r="G171" s="84">
        <v>5</v>
      </c>
      <c r="H171" s="84">
        <v>0</v>
      </c>
      <c r="I171" s="84">
        <v>5</v>
      </c>
      <c r="J171" s="84"/>
      <c r="K171" s="84">
        <v>1</v>
      </c>
    </row>
    <row r="172" spans="1:11" ht="25.5">
      <c r="A172" s="69" t="s">
        <v>642</v>
      </c>
      <c r="B172" s="70" t="s">
        <v>46</v>
      </c>
      <c r="C172" s="70" t="s">
        <v>243</v>
      </c>
      <c r="D172" s="84">
        <v>3</v>
      </c>
      <c r="E172" s="84">
        <v>3</v>
      </c>
      <c r="F172" s="84">
        <v>3</v>
      </c>
      <c r="G172" s="84">
        <v>3</v>
      </c>
      <c r="H172" s="84">
        <v>0</v>
      </c>
      <c r="I172" s="84">
        <v>3</v>
      </c>
      <c r="J172" s="84"/>
      <c r="K172" s="84">
        <v>1</v>
      </c>
    </row>
    <row r="173" spans="1:11" ht="25.5">
      <c r="A173" s="69" t="s">
        <v>651</v>
      </c>
      <c r="B173" s="70" t="s">
        <v>46</v>
      </c>
      <c r="C173" s="70" t="s">
        <v>243</v>
      </c>
      <c r="D173" s="84">
        <v>29</v>
      </c>
      <c r="E173" s="84">
        <v>28</v>
      </c>
      <c r="F173" s="84">
        <v>28</v>
      </c>
      <c r="G173" s="84">
        <v>28</v>
      </c>
      <c r="H173" s="84">
        <v>0</v>
      </c>
      <c r="I173" s="84">
        <v>28</v>
      </c>
      <c r="J173" s="84"/>
      <c r="K173" s="84">
        <v>16</v>
      </c>
    </row>
    <row r="174" spans="1:11" ht="25.5">
      <c r="A174" s="69" t="s">
        <v>652</v>
      </c>
      <c r="B174" s="70" t="s">
        <v>46</v>
      </c>
      <c r="C174" s="70" t="s">
        <v>243</v>
      </c>
      <c r="D174" s="84">
        <v>6</v>
      </c>
      <c r="E174" s="84">
        <v>6</v>
      </c>
      <c r="F174" s="84">
        <v>6</v>
      </c>
      <c r="G174" s="84">
        <v>6</v>
      </c>
      <c r="H174" s="84">
        <v>0</v>
      </c>
      <c r="I174" s="84">
        <v>6</v>
      </c>
      <c r="J174" s="84"/>
      <c r="K174" s="84">
        <v>5</v>
      </c>
    </row>
    <row r="175" spans="1:12" s="8" customFormat="1" ht="25.5">
      <c r="A175" s="69" t="s">
        <v>81</v>
      </c>
      <c r="B175" s="70" t="s">
        <v>46</v>
      </c>
      <c r="C175" s="70" t="s">
        <v>243</v>
      </c>
      <c r="D175" s="84">
        <v>3</v>
      </c>
      <c r="E175" s="84">
        <v>2</v>
      </c>
      <c r="F175" s="84">
        <v>2</v>
      </c>
      <c r="G175" s="84">
        <v>2</v>
      </c>
      <c r="H175" s="84">
        <v>0</v>
      </c>
      <c r="I175" s="84">
        <v>2</v>
      </c>
      <c r="J175" s="84"/>
      <c r="K175" s="84">
        <v>2</v>
      </c>
      <c r="L175" s="45"/>
    </row>
    <row r="176" spans="1:11" ht="25.5">
      <c r="A176" s="69" t="s">
        <v>653</v>
      </c>
      <c r="B176" s="70" t="s">
        <v>46</v>
      </c>
      <c r="C176" s="70" t="s">
        <v>243</v>
      </c>
      <c r="D176" s="84">
        <v>6</v>
      </c>
      <c r="E176" s="84">
        <v>4</v>
      </c>
      <c r="F176" s="84">
        <v>4</v>
      </c>
      <c r="G176" s="84">
        <v>4</v>
      </c>
      <c r="H176" s="84">
        <v>0</v>
      </c>
      <c r="I176" s="84">
        <v>4</v>
      </c>
      <c r="J176" s="84"/>
      <c r="K176" s="84">
        <v>2</v>
      </c>
    </row>
    <row r="177" spans="1:11" ht="25.5">
      <c r="A177" s="69" t="s">
        <v>653</v>
      </c>
      <c r="B177" s="70" t="s">
        <v>46</v>
      </c>
      <c r="C177" s="70" t="s">
        <v>255</v>
      </c>
      <c r="D177" s="84">
        <v>6</v>
      </c>
      <c r="E177" s="84">
        <v>5</v>
      </c>
      <c r="F177" s="84">
        <v>5</v>
      </c>
      <c r="G177" s="84">
        <v>5</v>
      </c>
      <c r="H177" s="84">
        <v>0</v>
      </c>
      <c r="I177" s="84">
        <v>5</v>
      </c>
      <c r="J177" s="84"/>
      <c r="K177" s="84">
        <v>2</v>
      </c>
    </row>
    <row r="178" spans="1:11" ht="25.5">
      <c r="A178" s="69" t="s">
        <v>157</v>
      </c>
      <c r="B178" s="70" t="s">
        <v>46</v>
      </c>
      <c r="C178" s="70" t="s">
        <v>243</v>
      </c>
      <c r="D178" s="84">
        <v>11</v>
      </c>
      <c r="E178" s="84">
        <v>11</v>
      </c>
      <c r="F178" s="84">
        <v>11</v>
      </c>
      <c r="G178" s="84">
        <v>11</v>
      </c>
      <c r="H178" s="84">
        <v>0</v>
      </c>
      <c r="I178" s="84">
        <v>11</v>
      </c>
      <c r="J178" s="84"/>
      <c r="K178" s="84">
        <v>8</v>
      </c>
    </row>
    <row r="179" spans="1:11" ht="25.5">
      <c r="A179" s="69" t="s">
        <v>654</v>
      </c>
      <c r="B179" s="70" t="s">
        <v>46</v>
      </c>
      <c r="C179" s="70" t="s">
        <v>243</v>
      </c>
      <c r="D179" s="84">
        <v>2</v>
      </c>
      <c r="E179" s="84">
        <v>2</v>
      </c>
      <c r="F179" s="84">
        <v>2</v>
      </c>
      <c r="G179" s="84">
        <v>2</v>
      </c>
      <c r="H179" s="84">
        <v>0</v>
      </c>
      <c r="I179" s="84">
        <v>2</v>
      </c>
      <c r="J179" s="84"/>
      <c r="K179" s="84">
        <v>0</v>
      </c>
    </row>
    <row r="180" spans="1:11" ht="25.5">
      <c r="A180" s="69" t="s">
        <v>158</v>
      </c>
      <c r="B180" s="70" t="s">
        <v>46</v>
      </c>
      <c r="C180" s="70" t="s">
        <v>243</v>
      </c>
      <c r="D180" s="84">
        <v>8</v>
      </c>
      <c r="E180" s="84">
        <v>8</v>
      </c>
      <c r="F180" s="84">
        <v>8</v>
      </c>
      <c r="G180" s="84">
        <v>8</v>
      </c>
      <c r="H180" s="84">
        <v>0</v>
      </c>
      <c r="I180" s="84">
        <v>8</v>
      </c>
      <c r="J180" s="84"/>
      <c r="K180" s="84">
        <v>6</v>
      </c>
    </row>
    <row r="181" spans="1:11" ht="25.5">
      <c r="A181" s="69" t="s">
        <v>141</v>
      </c>
      <c r="B181" s="70" t="s">
        <v>46</v>
      </c>
      <c r="C181" s="70" t="s">
        <v>243</v>
      </c>
      <c r="D181" s="84">
        <v>7</v>
      </c>
      <c r="E181" s="84">
        <v>7</v>
      </c>
      <c r="F181" s="84">
        <v>7</v>
      </c>
      <c r="G181" s="84">
        <v>7</v>
      </c>
      <c r="H181" s="84">
        <v>0</v>
      </c>
      <c r="I181" s="84">
        <v>7</v>
      </c>
      <c r="J181" s="84"/>
      <c r="K181" s="84">
        <v>1</v>
      </c>
    </row>
    <row r="182" spans="1:11" ht="25.5">
      <c r="A182" s="69" t="s">
        <v>141</v>
      </c>
      <c r="B182" s="70" t="s">
        <v>46</v>
      </c>
      <c r="C182" s="70" t="s">
        <v>255</v>
      </c>
      <c r="D182" s="84">
        <v>8</v>
      </c>
      <c r="E182" s="84">
        <v>8</v>
      </c>
      <c r="F182" s="84">
        <v>8</v>
      </c>
      <c r="G182" s="84">
        <v>8</v>
      </c>
      <c r="H182" s="84">
        <v>0</v>
      </c>
      <c r="I182" s="84">
        <v>8</v>
      </c>
      <c r="J182" s="84"/>
      <c r="K182" s="84">
        <v>6</v>
      </c>
    </row>
    <row r="183" spans="1:11" ht="25.5">
      <c r="A183" s="69" t="s">
        <v>655</v>
      </c>
      <c r="B183" s="70" t="s">
        <v>46</v>
      </c>
      <c r="C183" s="70" t="s">
        <v>243</v>
      </c>
      <c r="D183" s="84">
        <v>4</v>
      </c>
      <c r="E183" s="84">
        <v>4</v>
      </c>
      <c r="F183" s="84">
        <v>4</v>
      </c>
      <c r="G183" s="84">
        <v>4</v>
      </c>
      <c r="H183" s="84">
        <v>0</v>
      </c>
      <c r="I183" s="84">
        <v>4</v>
      </c>
      <c r="J183" s="84"/>
      <c r="K183" s="84">
        <v>2</v>
      </c>
    </row>
    <row r="184" spans="1:11" ht="25.5">
      <c r="A184" s="69" t="s">
        <v>577</v>
      </c>
      <c r="B184" s="70" t="s">
        <v>46</v>
      </c>
      <c r="C184" s="70" t="s">
        <v>243</v>
      </c>
      <c r="D184" s="84">
        <v>5</v>
      </c>
      <c r="E184" s="84">
        <v>3</v>
      </c>
      <c r="F184" s="84">
        <v>3</v>
      </c>
      <c r="G184" s="84">
        <v>3</v>
      </c>
      <c r="H184" s="84">
        <v>0</v>
      </c>
      <c r="I184" s="84">
        <v>3</v>
      </c>
      <c r="J184" s="84"/>
      <c r="K184" s="84">
        <v>2</v>
      </c>
    </row>
    <row r="185" spans="1:11" ht="25.5">
      <c r="A185" s="69" t="s">
        <v>657</v>
      </c>
      <c r="B185" s="70" t="s">
        <v>46</v>
      </c>
      <c r="C185" s="70" t="s">
        <v>243</v>
      </c>
      <c r="D185" s="84">
        <v>1</v>
      </c>
      <c r="E185" s="84">
        <v>1</v>
      </c>
      <c r="F185" s="84">
        <v>1</v>
      </c>
      <c r="G185" s="84">
        <v>1</v>
      </c>
      <c r="H185" s="84">
        <v>0</v>
      </c>
      <c r="I185" s="84">
        <v>1</v>
      </c>
      <c r="J185" s="84"/>
      <c r="K185" s="84">
        <v>0</v>
      </c>
    </row>
    <row r="186" spans="1:12" s="7" customFormat="1" ht="25.5">
      <c r="A186" s="69" t="s">
        <v>576</v>
      </c>
      <c r="B186" s="70" t="s">
        <v>46</v>
      </c>
      <c r="C186" s="70" t="s">
        <v>243</v>
      </c>
      <c r="D186" s="84">
        <v>1</v>
      </c>
      <c r="E186" s="84">
        <v>1</v>
      </c>
      <c r="F186" s="84">
        <v>1</v>
      </c>
      <c r="G186" s="84">
        <v>1</v>
      </c>
      <c r="H186" s="84">
        <v>0</v>
      </c>
      <c r="I186" s="84">
        <v>1</v>
      </c>
      <c r="J186" s="84"/>
      <c r="K186" s="84">
        <v>1</v>
      </c>
      <c r="L186" s="42"/>
    </row>
    <row r="187" spans="1:12" s="8" customFormat="1" ht="25.5">
      <c r="A187" s="69" t="s">
        <v>656</v>
      </c>
      <c r="B187" s="70" t="s">
        <v>46</v>
      </c>
      <c r="C187" s="70" t="s">
        <v>243</v>
      </c>
      <c r="D187" s="84">
        <v>1</v>
      </c>
      <c r="E187" s="84">
        <v>1</v>
      </c>
      <c r="F187" s="84">
        <v>1</v>
      </c>
      <c r="G187" s="84">
        <v>1</v>
      </c>
      <c r="H187" s="84">
        <v>0</v>
      </c>
      <c r="I187" s="84">
        <v>1</v>
      </c>
      <c r="J187" s="84"/>
      <c r="K187" s="84">
        <v>1</v>
      </c>
      <c r="L187" s="42"/>
    </row>
    <row r="188" spans="1:12" s="8" customFormat="1" ht="25.5">
      <c r="A188" s="69" t="s">
        <v>659</v>
      </c>
      <c r="B188" s="70" t="s">
        <v>46</v>
      </c>
      <c r="C188" s="70" t="s">
        <v>243</v>
      </c>
      <c r="D188" s="84">
        <v>4</v>
      </c>
      <c r="E188" s="84">
        <v>4</v>
      </c>
      <c r="F188" s="84">
        <v>4</v>
      </c>
      <c r="G188" s="84">
        <v>4</v>
      </c>
      <c r="H188" s="84">
        <v>0</v>
      </c>
      <c r="I188" s="84">
        <v>4</v>
      </c>
      <c r="J188" s="84"/>
      <c r="K188" s="84">
        <v>3</v>
      </c>
      <c r="L188" s="42"/>
    </row>
    <row r="189" spans="1:12" ht="25.5">
      <c r="A189" s="69" t="s">
        <v>512</v>
      </c>
      <c r="B189" s="70" t="s">
        <v>46</v>
      </c>
      <c r="C189" s="70" t="s">
        <v>243</v>
      </c>
      <c r="D189" s="84">
        <v>2</v>
      </c>
      <c r="E189" s="84">
        <v>2</v>
      </c>
      <c r="F189" s="84">
        <v>2</v>
      </c>
      <c r="G189" s="84">
        <v>2</v>
      </c>
      <c r="H189" s="84">
        <v>0</v>
      </c>
      <c r="I189" s="84">
        <v>2</v>
      </c>
      <c r="J189" s="84"/>
      <c r="K189" s="84">
        <v>1</v>
      </c>
      <c r="L189" s="44"/>
    </row>
    <row r="190" spans="1:12" s="8" customFormat="1" ht="25.5">
      <c r="A190" s="69" t="s">
        <v>658</v>
      </c>
      <c r="B190" s="70" t="s">
        <v>46</v>
      </c>
      <c r="C190" s="70" t="s">
        <v>243</v>
      </c>
      <c r="D190" s="84">
        <v>3</v>
      </c>
      <c r="E190" s="84">
        <v>3</v>
      </c>
      <c r="F190" s="84">
        <v>3</v>
      </c>
      <c r="G190" s="84">
        <v>3</v>
      </c>
      <c r="H190" s="84">
        <v>0</v>
      </c>
      <c r="I190" s="84">
        <v>3</v>
      </c>
      <c r="J190" s="84"/>
      <c r="K190" s="84">
        <v>2</v>
      </c>
      <c r="L190" s="42"/>
    </row>
    <row r="191" spans="1:12" ht="25.5">
      <c r="A191" s="69" t="s">
        <v>479</v>
      </c>
      <c r="B191" s="70" t="s">
        <v>46</v>
      </c>
      <c r="C191" s="70" t="s">
        <v>243</v>
      </c>
      <c r="D191" s="84">
        <v>1</v>
      </c>
      <c r="E191" s="84">
        <v>1</v>
      </c>
      <c r="F191" s="84">
        <v>1</v>
      </c>
      <c r="G191" s="84">
        <v>1</v>
      </c>
      <c r="H191" s="84">
        <v>0</v>
      </c>
      <c r="I191" s="84">
        <v>1</v>
      </c>
      <c r="J191" s="84"/>
      <c r="K191" s="84">
        <v>0</v>
      </c>
      <c r="L191" s="44"/>
    </row>
    <row r="192" spans="1:12" ht="25.5">
      <c r="A192" s="69" t="s">
        <v>82</v>
      </c>
      <c r="B192" s="70" t="s">
        <v>46</v>
      </c>
      <c r="C192" s="70" t="s">
        <v>243</v>
      </c>
      <c r="D192" s="84">
        <v>1</v>
      </c>
      <c r="E192" s="84">
        <v>1</v>
      </c>
      <c r="F192" s="84">
        <v>1</v>
      </c>
      <c r="G192" s="84">
        <v>1</v>
      </c>
      <c r="H192" s="84">
        <v>0</v>
      </c>
      <c r="I192" s="84">
        <v>1</v>
      </c>
      <c r="J192" s="84"/>
      <c r="K192" s="84">
        <v>0</v>
      </c>
      <c r="L192" s="44"/>
    </row>
    <row r="193" spans="1:12" s="7" customFormat="1" ht="25.5">
      <c r="A193" s="69" t="s">
        <v>578</v>
      </c>
      <c r="B193" s="70" t="s">
        <v>46</v>
      </c>
      <c r="C193" s="70" t="s">
        <v>255</v>
      </c>
      <c r="D193" s="84">
        <v>11</v>
      </c>
      <c r="E193" s="84">
        <v>10</v>
      </c>
      <c r="F193" s="84">
        <v>10</v>
      </c>
      <c r="G193" s="84">
        <v>10</v>
      </c>
      <c r="H193" s="84">
        <v>0</v>
      </c>
      <c r="I193" s="84">
        <v>10</v>
      </c>
      <c r="J193" s="84"/>
      <c r="K193" s="84">
        <v>5</v>
      </c>
      <c r="L193" s="45"/>
    </row>
    <row r="194" spans="1:12" ht="25.5">
      <c r="A194" s="69" t="s">
        <v>640</v>
      </c>
      <c r="B194" s="70" t="s">
        <v>46</v>
      </c>
      <c r="C194" s="70" t="s">
        <v>243</v>
      </c>
      <c r="D194" s="84">
        <v>1</v>
      </c>
      <c r="E194" s="84">
        <v>1</v>
      </c>
      <c r="F194" s="84">
        <v>1</v>
      </c>
      <c r="G194" s="84">
        <v>1</v>
      </c>
      <c r="H194" s="84">
        <v>0</v>
      </c>
      <c r="I194" s="84">
        <v>1</v>
      </c>
      <c r="J194" s="84"/>
      <c r="K194" s="84">
        <v>1</v>
      </c>
      <c r="L194" s="45"/>
    </row>
    <row r="195" spans="1:11" ht="25.5">
      <c r="A195" s="69" t="s">
        <v>149</v>
      </c>
      <c r="B195" s="70" t="s">
        <v>46</v>
      </c>
      <c r="C195" s="70" t="s">
        <v>243</v>
      </c>
      <c r="D195" s="84">
        <v>15</v>
      </c>
      <c r="E195" s="84">
        <v>14</v>
      </c>
      <c r="F195" s="84">
        <v>14</v>
      </c>
      <c r="G195" s="84">
        <v>14</v>
      </c>
      <c r="H195" s="84">
        <v>0</v>
      </c>
      <c r="I195" s="84">
        <v>14</v>
      </c>
      <c r="J195" s="84"/>
      <c r="K195" s="84">
        <v>11</v>
      </c>
    </row>
    <row r="196" spans="1:12" ht="25.5">
      <c r="A196" s="69" t="s">
        <v>641</v>
      </c>
      <c r="B196" s="70" t="s">
        <v>46</v>
      </c>
      <c r="C196" s="70" t="s">
        <v>243</v>
      </c>
      <c r="D196" s="84">
        <v>1</v>
      </c>
      <c r="E196" s="84">
        <v>1</v>
      </c>
      <c r="F196" s="84">
        <v>1</v>
      </c>
      <c r="G196" s="84">
        <v>1</v>
      </c>
      <c r="H196" s="84">
        <v>0</v>
      </c>
      <c r="I196" s="84">
        <v>1</v>
      </c>
      <c r="J196" s="84"/>
      <c r="K196" s="84">
        <v>1</v>
      </c>
      <c r="L196" s="44"/>
    </row>
    <row r="197" spans="1:12" ht="25.5">
      <c r="A197" s="69" t="s">
        <v>80</v>
      </c>
      <c r="B197" s="70" t="s">
        <v>46</v>
      </c>
      <c r="C197" s="70" t="s">
        <v>243</v>
      </c>
      <c r="D197" s="84">
        <v>4</v>
      </c>
      <c r="E197" s="84">
        <v>4</v>
      </c>
      <c r="F197" s="84">
        <v>4</v>
      </c>
      <c r="G197" s="84">
        <v>4</v>
      </c>
      <c r="H197" s="84">
        <v>0</v>
      </c>
      <c r="I197" s="84">
        <v>4</v>
      </c>
      <c r="J197" s="84"/>
      <c r="K197" s="84">
        <v>2</v>
      </c>
      <c r="L197" s="45"/>
    </row>
    <row r="198" spans="1:11" ht="25.5">
      <c r="A198" s="69" t="s">
        <v>140</v>
      </c>
      <c r="B198" s="70" t="s">
        <v>46</v>
      </c>
      <c r="C198" s="70" t="s">
        <v>243</v>
      </c>
      <c r="D198" s="84">
        <v>2</v>
      </c>
      <c r="E198" s="84">
        <v>2</v>
      </c>
      <c r="F198" s="84">
        <v>2</v>
      </c>
      <c r="G198" s="84">
        <v>2</v>
      </c>
      <c r="H198" s="84">
        <v>0</v>
      </c>
      <c r="I198" s="84">
        <v>2</v>
      </c>
      <c r="J198" s="84"/>
      <c r="K198" s="84">
        <v>1</v>
      </c>
    </row>
    <row r="199" spans="1:12" ht="25.5">
      <c r="A199" s="69" t="s">
        <v>159</v>
      </c>
      <c r="B199" s="70" t="s">
        <v>46</v>
      </c>
      <c r="C199" s="70" t="s">
        <v>243</v>
      </c>
      <c r="D199" s="84">
        <v>6</v>
      </c>
      <c r="E199" s="84">
        <v>5</v>
      </c>
      <c r="F199" s="84">
        <v>5</v>
      </c>
      <c r="G199" s="84">
        <v>5</v>
      </c>
      <c r="H199" s="84">
        <v>0</v>
      </c>
      <c r="I199" s="84">
        <v>5</v>
      </c>
      <c r="J199" s="84"/>
      <c r="K199" s="84">
        <v>4</v>
      </c>
      <c r="L199" s="44"/>
    </row>
    <row r="200" spans="1:11" ht="25.5">
      <c r="A200" s="69" t="s">
        <v>83</v>
      </c>
      <c r="B200" s="70" t="s">
        <v>46</v>
      </c>
      <c r="C200" s="70" t="s">
        <v>243</v>
      </c>
      <c r="D200" s="84">
        <v>12</v>
      </c>
      <c r="E200" s="84">
        <v>11</v>
      </c>
      <c r="F200" s="84">
        <v>11</v>
      </c>
      <c r="G200" s="84">
        <v>11</v>
      </c>
      <c r="H200" s="84">
        <v>0</v>
      </c>
      <c r="I200" s="84">
        <v>11</v>
      </c>
      <c r="J200" s="84"/>
      <c r="K200" s="84">
        <v>8</v>
      </c>
    </row>
    <row r="201" spans="1:11" ht="25.5">
      <c r="A201" s="69" t="s">
        <v>160</v>
      </c>
      <c r="B201" s="70" t="s">
        <v>46</v>
      </c>
      <c r="C201" s="70" t="s">
        <v>243</v>
      </c>
      <c r="D201" s="84">
        <v>3</v>
      </c>
      <c r="E201" s="84">
        <v>3</v>
      </c>
      <c r="F201" s="84">
        <v>3</v>
      </c>
      <c r="G201" s="84">
        <v>3</v>
      </c>
      <c r="H201" s="84">
        <v>0</v>
      </c>
      <c r="I201" s="84">
        <v>3</v>
      </c>
      <c r="K201" s="38">
        <v>2</v>
      </c>
    </row>
    <row r="202" spans="1:11" ht="25.5">
      <c r="A202" s="69" t="s">
        <v>368</v>
      </c>
      <c r="B202" s="70" t="s">
        <v>46</v>
      </c>
      <c r="C202" s="70" t="s">
        <v>243</v>
      </c>
      <c r="D202" s="84">
        <v>1</v>
      </c>
      <c r="E202" s="84">
        <v>1</v>
      </c>
      <c r="F202" s="84">
        <v>1</v>
      </c>
      <c r="G202" s="84">
        <v>1</v>
      </c>
      <c r="H202" s="84">
        <v>0</v>
      </c>
      <c r="I202" s="84">
        <v>1</v>
      </c>
      <c r="J202" s="84"/>
      <c r="K202" s="84">
        <v>0</v>
      </c>
    </row>
    <row r="203" spans="1:11" ht="25.5">
      <c r="A203" s="69" t="s">
        <v>660</v>
      </c>
      <c r="B203" s="70" t="s">
        <v>46</v>
      </c>
      <c r="C203" s="70" t="s">
        <v>243</v>
      </c>
      <c r="D203" s="84">
        <v>3</v>
      </c>
      <c r="E203" s="84">
        <v>3</v>
      </c>
      <c r="F203" s="84">
        <v>3</v>
      </c>
      <c r="G203" s="84">
        <v>3</v>
      </c>
      <c r="H203" s="84">
        <v>0</v>
      </c>
      <c r="I203" s="84">
        <v>3</v>
      </c>
      <c r="J203" s="84"/>
      <c r="K203" s="84">
        <v>3</v>
      </c>
    </row>
    <row r="204" spans="1:11" ht="25.5">
      <c r="A204" s="69" t="s">
        <v>661</v>
      </c>
      <c r="B204" s="70" t="s">
        <v>46</v>
      </c>
      <c r="C204" s="70" t="s">
        <v>243</v>
      </c>
      <c r="D204" s="84">
        <v>15</v>
      </c>
      <c r="E204" s="84">
        <v>13</v>
      </c>
      <c r="F204" s="84">
        <v>13</v>
      </c>
      <c r="G204" s="84">
        <v>13</v>
      </c>
      <c r="H204" s="84">
        <v>0</v>
      </c>
      <c r="I204" s="84">
        <v>13</v>
      </c>
      <c r="J204" s="84"/>
      <c r="K204" s="84">
        <v>9</v>
      </c>
    </row>
    <row r="205" spans="1:11" ht="25.5">
      <c r="A205" s="69" t="s">
        <v>661</v>
      </c>
      <c r="B205" s="70" t="s">
        <v>46</v>
      </c>
      <c r="C205" s="70" t="s">
        <v>255</v>
      </c>
      <c r="D205" s="84">
        <v>14</v>
      </c>
      <c r="E205" s="84">
        <v>12</v>
      </c>
      <c r="F205" s="84">
        <v>12</v>
      </c>
      <c r="G205" s="84">
        <v>12</v>
      </c>
      <c r="H205" s="84">
        <v>0</v>
      </c>
      <c r="I205" s="84">
        <v>12</v>
      </c>
      <c r="J205" s="84"/>
      <c r="K205" s="84">
        <v>6</v>
      </c>
    </row>
    <row r="206" spans="1:11" ht="25.5">
      <c r="A206" s="69" t="s">
        <v>662</v>
      </c>
      <c r="B206" s="70" t="s">
        <v>46</v>
      </c>
      <c r="C206" s="70" t="s">
        <v>243</v>
      </c>
      <c r="D206" s="84">
        <v>8</v>
      </c>
      <c r="E206" s="84">
        <v>4</v>
      </c>
      <c r="F206" s="84">
        <v>4</v>
      </c>
      <c r="G206" s="84">
        <v>4</v>
      </c>
      <c r="H206" s="84">
        <v>0</v>
      </c>
      <c r="I206" s="84">
        <v>4</v>
      </c>
      <c r="J206" s="84"/>
      <c r="K206" s="84">
        <v>3</v>
      </c>
    </row>
    <row r="207" spans="1:11" ht="25.5">
      <c r="A207" s="69" t="s">
        <v>663</v>
      </c>
      <c r="B207" s="70" t="s">
        <v>46</v>
      </c>
      <c r="C207" s="70" t="s">
        <v>243</v>
      </c>
      <c r="D207" s="84">
        <v>2</v>
      </c>
      <c r="E207" s="84">
        <v>2</v>
      </c>
      <c r="F207" s="84">
        <v>2</v>
      </c>
      <c r="G207" s="84">
        <v>2</v>
      </c>
      <c r="H207" s="84">
        <v>0</v>
      </c>
      <c r="I207" s="84">
        <v>2</v>
      </c>
      <c r="J207" s="84"/>
      <c r="K207" s="84">
        <v>1</v>
      </c>
    </row>
    <row r="208" spans="1:11" ht="25.5">
      <c r="A208" s="69" t="s">
        <v>161</v>
      </c>
      <c r="B208" s="70" t="s">
        <v>46</v>
      </c>
      <c r="C208" s="70" t="s">
        <v>243</v>
      </c>
      <c r="D208" s="84">
        <v>5</v>
      </c>
      <c r="E208" s="84">
        <v>5</v>
      </c>
      <c r="F208" s="84">
        <v>5</v>
      </c>
      <c r="G208" s="84">
        <v>5</v>
      </c>
      <c r="H208" s="84">
        <v>0</v>
      </c>
      <c r="I208" s="84">
        <v>5</v>
      </c>
      <c r="J208" s="84"/>
      <c r="K208" s="84">
        <v>4</v>
      </c>
    </row>
    <row r="209" spans="1:11" ht="25.5">
      <c r="A209" s="69" t="s">
        <v>664</v>
      </c>
      <c r="B209" s="70" t="s">
        <v>46</v>
      </c>
      <c r="C209" s="70" t="s">
        <v>243</v>
      </c>
      <c r="D209" s="84">
        <v>4</v>
      </c>
      <c r="E209" s="84">
        <v>4</v>
      </c>
      <c r="F209" s="84">
        <v>4</v>
      </c>
      <c r="G209" s="84">
        <v>4</v>
      </c>
      <c r="H209" s="84">
        <v>0</v>
      </c>
      <c r="I209" s="84">
        <v>4</v>
      </c>
      <c r="J209" s="84"/>
      <c r="K209" s="84">
        <v>1</v>
      </c>
    </row>
    <row r="210" spans="1:11" ht="25.5">
      <c r="A210" s="69" t="s">
        <v>665</v>
      </c>
      <c r="B210" s="70" t="s">
        <v>46</v>
      </c>
      <c r="C210" s="70" t="s">
        <v>243</v>
      </c>
      <c r="D210" s="84">
        <v>5</v>
      </c>
      <c r="E210" s="84">
        <v>5</v>
      </c>
      <c r="F210" s="84">
        <v>5</v>
      </c>
      <c r="G210" s="84">
        <v>5</v>
      </c>
      <c r="H210" s="84">
        <v>0</v>
      </c>
      <c r="I210" s="84">
        <v>5</v>
      </c>
      <c r="J210" s="84"/>
      <c r="K210" s="84">
        <v>2</v>
      </c>
    </row>
    <row r="211" spans="1:11" ht="25.5">
      <c r="A211" s="69" t="s">
        <v>369</v>
      </c>
      <c r="B211" s="70" t="s">
        <v>46</v>
      </c>
      <c r="C211" s="70" t="s">
        <v>243</v>
      </c>
      <c r="D211" s="84">
        <v>7</v>
      </c>
      <c r="E211" s="84">
        <v>7</v>
      </c>
      <c r="F211" s="84">
        <v>7</v>
      </c>
      <c r="G211" s="84">
        <v>7</v>
      </c>
      <c r="H211" s="84">
        <v>0</v>
      </c>
      <c r="I211" s="84">
        <v>7</v>
      </c>
      <c r="J211" s="84"/>
      <c r="K211" s="84">
        <v>4</v>
      </c>
    </row>
    <row r="212" spans="1:11" ht="25.5">
      <c r="A212" s="69" t="s">
        <v>162</v>
      </c>
      <c r="B212" s="70" t="s">
        <v>46</v>
      </c>
      <c r="C212" s="70" t="s">
        <v>243</v>
      </c>
      <c r="D212" s="84">
        <v>5</v>
      </c>
      <c r="E212" s="84">
        <v>5</v>
      </c>
      <c r="F212" s="84">
        <v>5</v>
      </c>
      <c r="G212" s="84">
        <v>5</v>
      </c>
      <c r="H212" s="84">
        <v>0</v>
      </c>
      <c r="I212" s="84">
        <v>5</v>
      </c>
      <c r="J212" s="84"/>
      <c r="K212" s="84">
        <v>5</v>
      </c>
    </row>
    <row r="213" spans="1:11" ht="25.5">
      <c r="A213" s="69" t="s">
        <v>359</v>
      </c>
      <c r="B213" s="70" t="s">
        <v>46</v>
      </c>
      <c r="C213" s="70" t="s">
        <v>243</v>
      </c>
      <c r="D213" s="84">
        <v>10</v>
      </c>
      <c r="E213" s="84">
        <v>10</v>
      </c>
      <c r="F213" s="84">
        <v>10</v>
      </c>
      <c r="G213" s="84">
        <v>10</v>
      </c>
      <c r="H213" s="84">
        <v>0</v>
      </c>
      <c r="I213" s="84">
        <v>10</v>
      </c>
      <c r="J213" s="84"/>
      <c r="K213" s="84">
        <v>6</v>
      </c>
    </row>
    <row r="214" spans="1:11" ht="25.5">
      <c r="A214" s="69" t="s">
        <v>163</v>
      </c>
      <c r="B214" s="70" t="s">
        <v>46</v>
      </c>
      <c r="C214" s="70" t="s">
        <v>243</v>
      </c>
      <c r="D214" s="84">
        <v>13</v>
      </c>
      <c r="E214" s="84">
        <v>13</v>
      </c>
      <c r="F214" s="84">
        <v>13</v>
      </c>
      <c r="G214" s="84">
        <v>13</v>
      </c>
      <c r="H214" s="84">
        <v>0</v>
      </c>
      <c r="I214" s="84">
        <v>13</v>
      </c>
      <c r="J214" s="84"/>
      <c r="K214" s="84">
        <v>11</v>
      </c>
    </row>
    <row r="215" spans="1:11" ht="25.5">
      <c r="A215" s="69" t="s">
        <v>666</v>
      </c>
      <c r="B215" s="70" t="s">
        <v>46</v>
      </c>
      <c r="C215" s="70" t="s">
        <v>243</v>
      </c>
      <c r="D215" s="84">
        <v>13</v>
      </c>
      <c r="E215" s="84">
        <v>12</v>
      </c>
      <c r="F215" s="84">
        <v>12</v>
      </c>
      <c r="G215" s="84">
        <v>12</v>
      </c>
      <c r="H215" s="84">
        <v>0</v>
      </c>
      <c r="I215" s="84">
        <v>12</v>
      </c>
      <c r="J215" s="84"/>
      <c r="K215" s="84">
        <v>2</v>
      </c>
    </row>
    <row r="216" spans="1:11" ht="25.5">
      <c r="A216" s="69" t="s">
        <v>666</v>
      </c>
      <c r="B216" s="70" t="s">
        <v>46</v>
      </c>
      <c r="C216" s="70" t="s">
        <v>255</v>
      </c>
      <c r="D216" s="84">
        <v>15</v>
      </c>
      <c r="E216" s="84">
        <v>11</v>
      </c>
      <c r="F216" s="84">
        <v>11</v>
      </c>
      <c r="G216" s="84">
        <v>11</v>
      </c>
      <c r="H216" s="84">
        <v>0</v>
      </c>
      <c r="I216" s="84">
        <v>11</v>
      </c>
      <c r="J216" s="84"/>
      <c r="K216" s="84">
        <v>5</v>
      </c>
    </row>
    <row r="217" spans="1:11" ht="25.5">
      <c r="A217" s="69" t="s">
        <v>667</v>
      </c>
      <c r="B217" s="70" t="s">
        <v>46</v>
      </c>
      <c r="C217" s="70" t="s">
        <v>243</v>
      </c>
      <c r="D217" s="84">
        <v>8</v>
      </c>
      <c r="E217" s="84">
        <v>8</v>
      </c>
      <c r="F217" s="84">
        <v>8</v>
      </c>
      <c r="G217" s="84">
        <v>8</v>
      </c>
      <c r="H217" s="84">
        <v>0</v>
      </c>
      <c r="I217" s="84">
        <v>8</v>
      </c>
      <c r="J217" s="84"/>
      <c r="K217" s="84">
        <v>5</v>
      </c>
    </row>
    <row r="218" spans="1:11" ht="25.5">
      <c r="A218" s="69" t="s">
        <v>668</v>
      </c>
      <c r="B218" s="70" t="s">
        <v>46</v>
      </c>
      <c r="C218" s="70" t="s">
        <v>243</v>
      </c>
      <c r="D218" s="84">
        <v>2</v>
      </c>
      <c r="E218" s="84">
        <v>1</v>
      </c>
      <c r="F218" s="84">
        <v>1</v>
      </c>
      <c r="G218" s="84">
        <v>1</v>
      </c>
      <c r="H218" s="84">
        <v>0</v>
      </c>
      <c r="I218" s="84">
        <v>1</v>
      </c>
      <c r="J218" s="84"/>
      <c r="K218" s="84">
        <v>0</v>
      </c>
    </row>
    <row r="219" spans="1:11" ht="25.5">
      <c r="A219" s="69" t="s">
        <v>360</v>
      </c>
      <c r="B219" s="70" t="s">
        <v>46</v>
      </c>
      <c r="C219" s="70" t="s">
        <v>243</v>
      </c>
      <c r="D219" s="84">
        <v>8</v>
      </c>
      <c r="E219" s="84">
        <v>7</v>
      </c>
      <c r="F219" s="84">
        <v>7</v>
      </c>
      <c r="G219" s="84">
        <v>7</v>
      </c>
      <c r="H219" s="84">
        <v>0</v>
      </c>
      <c r="I219" s="84">
        <v>7</v>
      </c>
      <c r="J219" s="84"/>
      <c r="K219" s="84">
        <v>3</v>
      </c>
    </row>
    <row r="220" spans="1:11" ht="25.5">
      <c r="A220" s="69" t="s">
        <v>370</v>
      </c>
      <c r="B220" s="70" t="s">
        <v>46</v>
      </c>
      <c r="C220" s="70" t="s">
        <v>243</v>
      </c>
      <c r="D220" s="84">
        <v>2</v>
      </c>
      <c r="E220" s="84">
        <v>2</v>
      </c>
      <c r="F220" s="84">
        <v>2</v>
      </c>
      <c r="G220" s="84">
        <v>2</v>
      </c>
      <c r="H220" s="84">
        <v>0</v>
      </c>
      <c r="I220" s="84">
        <v>2</v>
      </c>
      <c r="J220" s="84"/>
      <c r="K220" s="84">
        <v>0</v>
      </c>
    </row>
    <row r="221" spans="1:11" ht="25.5">
      <c r="A221" s="69" t="s">
        <v>480</v>
      </c>
      <c r="B221" s="70" t="s">
        <v>46</v>
      </c>
      <c r="C221" s="70" t="s">
        <v>243</v>
      </c>
      <c r="D221" s="84">
        <v>2</v>
      </c>
      <c r="E221" s="84">
        <v>2</v>
      </c>
      <c r="F221" s="84">
        <v>2</v>
      </c>
      <c r="G221" s="84">
        <v>2</v>
      </c>
      <c r="H221" s="84">
        <v>0</v>
      </c>
      <c r="I221" s="84">
        <v>2</v>
      </c>
      <c r="J221" s="84"/>
      <c r="K221" s="84">
        <v>2</v>
      </c>
    </row>
    <row r="222" spans="1:11" ht="25.5">
      <c r="A222" s="69" t="s">
        <v>669</v>
      </c>
      <c r="B222" s="70" t="s">
        <v>46</v>
      </c>
      <c r="C222" s="70" t="s">
        <v>243</v>
      </c>
      <c r="D222" s="84">
        <v>1</v>
      </c>
      <c r="E222" s="84">
        <v>1</v>
      </c>
      <c r="F222" s="84">
        <v>1</v>
      </c>
      <c r="G222" s="84">
        <v>1</v>
      </c>
      <c r="H222" s="84">
        <v>0</v>
      </c>
      <c r="I222" s="84">
        <v>1</v>
      </c>
      <c r="J222" s="84"/>
      <c r="K222" s="84">
        <v>1</v>
      </c>
    </row>
    <row r="223" spans="1:11" ht="25.5">
      <c r="A223" s="69" t="s">
        <v>151</v>
      </c>
      <c r="B223" s="70" t="s">
        <v>46</v>
      </c>
      <c r="C223" s="70" t="s">
        <v>243</v>
      </c>
      <c r="D223" s="84">
        <v>2</v>
      </c>
      <c r="E223" s="84">
        <v>2</v>
      </c>
      <c r="F223" s="84">
        <v>2</v>
      </c>
      <c r="G223" s="84">
        <v>2</v>
      </c>
      <c r="H223" s="84">
        <v>0</v>
      </c>
      <c r="I223" s="84">
        <v>2</v>
      </c>
      <c r="J223" s="84"/>
      <c r="K223" s="84">
        <v>2</v>
      </c>
    </row>
    <row r="224" spans="1:11" ht="25.5">
      <c r="A224" s="69" t="s">
        <v>139</v>
      </c>
      <c r="B224" s="70" t="s">
        <v>46</v>
      </c>
      <c r="C224" s="70" t="s">
        <v>243</v>
      </c>
      <c r="D224" s="84">
        <v>6</v>
      </c>
      <c r="E224" s="84">
        <v>6</v>
      </c>
      <c r="F224" s="84">
        <v>6</v>
      </c>
      <c r="G224" s="84">
        <v>6</v>
      </c>
      <c r="H224" s="84">
        <v>0</v>
      </c>
      <c r="I224" s="84">
        <v>6</v>
      </c>
      <c r="J224" s="84"/>
      <c r="K224" s="84">
        <v>4</v>
      </c>
    </row>
    <row r="225" spans="1:11" ht="25.5">
      <c r="A225" s="69" t="s">
        <v>670</v>
      </c>
      <c r="B225" s="70" t="s">
        <v>46</v>
      </c>
      <c r="C225" s="70" t="s">
        <v>243</v>
      </c>
      <c r="D225" s="84">
        <v>1</v>
      </c>
      <c r="E225" s="84">
        <v>1</v>
      </c>
      <c r="F225" s="84">
        <v>1</v>
      </c>
      <c r="G225" s="84">
        <v>1</v>
      </c>
      <c r="H225" s="84">
        <v>0</v>
      </c>
      <c r="I225" s="84">
        <v>1</v>
      </c>
      <c r="J225" s="84"/>
      <c r="K225" s="84">
        <v>1</v>
      </c>
    </row>
    <row r="226" spans="1:11" ht="25.5">
      <c r="A226" s="69" t="s">
        <v>671</v>
      </c>
      <c r="B226" s="70" t="s">
        <v>46</v>
      </c>
      <c r="C226" s="70" t="s">
        <v>243</v>
      </c>
      <c r="D226" s="84">
        <v>2</v>
      </c>
      <c r="E226" s="84">
        <v>2</v>
      </c>
      <c r="F226" s="84">
        <v>2</v>
      </c>
      <c r="G226" s="84">
        <v>2</v>
      </c>
      <c r="H226" s="84">
        <v>0</v>
      </c>
      <c r="I226" s="84">
        <v>2</v>
      </c>
      <c r="J226" s="84"/>
      <c r="K226" s="84">
        <v>2</v>
      </c>
    </row>
    <row r="227" spans="1:11" ht="25.5">
      <c r="A227" s="69" t="s">
        <v>672</v>
      </c>
      <c r="B227" s="70" t="s">
        <v>46</v>
      </c>
      <c r="C227" s="70" t="s">
        <v>243</v>
      </c>
      <c r="D227" s="84">
        <v>1</v>
      </c>
      <c r="E227" s="84">
        <v>1</v>
      </c>
      <c r="F227" s="84">
        <v>1</v>
      </c>
      <c r="G227" s="84">
        <v>1</v>
      </c>
      <c r="H227" s="84">
        <v>0</v>
      </c>
      <c r="I227" s="84">
        <v>1</v>
      </c>
      <c r="J227" s="84"/>
      <c r="K227" s="84">
        <v>1</v>
      </c>
    </row>
    <row r="228" spans="1:11" ht="12.75">
      <c r="A228" s="68" t="s">
        <v>266</v>
      </c>
      <c r="B228" s="78"/>
      <c r="C228" s="78"/>
      <c r="D228" s="84"/>
      <c r="E228" s="84"/>
      <c r="F228" s="84"/>
      <c r="G228" s="84"/>
      <c r="H228" s="84"/>
      <c r="I228" s="84"/>
      <c r="J228" s="84"/>
      <c r="K228" s="84"/>
    </row>
    <row r="229" spans="1:11" ht="12.75">
      <c r="A229" s="69" t="s">
        <v>777</v>
      </c>
      <c r="B229" s="70" t="s">
        <v>40</v>
      </c>
      <c r="C229" s="70" t="s">
        <v>243</v>
      </c>
      <c r="D229" s="84">
        <v>3</v>
      </c>
      <c r="E229" s="84">
        <v>3</v>
      </c>
      <c r="F229" s="84">
        <v>3</v>
      </c>
      <c r="G229" s="84">
        <v>3</v>
      </c>
      <c r="H229" s="84">
        <v>0</v>
      </c>
      <c r="I229" s="84">
        <v>3</v>
      </c>
      <c r="J229" s="84"/>
      <c r="K229" s="84">
        <v>2</v>
      </c>
    </row>
    <row r="230" spans="1:11" ht="12.75">
      <c r="A230" s="68" t="s">
        <v>303</v>
      </c>
      <c r="B230" s="78"/>
      <c r="C230" s="78"/>
      <c r="D230" s="84"/>
      <c r="E230" s="84"/>
      <c r="F230" s="84"/>
      <c r="G230" s="84"/>
      <c r="H230" s="84"/>
      <c r="I230" s="84"/>
      <c r="J230" s="84"/>
      <c r="K230" s="84"/>
    </row>
    <row r="231" spans="1:11" ht="12.75">
      <c r="A231" s="69" t="s">
        <v>303</v>
      </c>
      <c r="B231" s="70" t="s">
        <v>40</v>
      </c>
      <c r="C231" s="70" t="s">
        <v>243</v>
      </c>
      <c r="D231" s="84">
        <v>7</v>
      </c>
      <c r="E231" s="84">
        <v>7</v>
      </c>
      <c r="F231" s="84">
        <v>5</v>
      </c>
      <c r="G231" s="84">
        <v>5</v>
      </c>
      <c r="H231" s="84">
        <v>0</v>
      </c>
      <c r="I231" s="84">
        <v>5</v>
      </c>
      <c r="J231" s="84"/>
      <c r="K231" s="84">
        <v>5</v>
      </c>
    </row>
    <row r="232" spans="1:11" ht="12.75">
      <c r="A232" s="69" t="s">
        <v>236</v>
      </c>
      <c r="B232" s="70" t="s">
        <v>40</v>
      </c>
      <c r="C232" s="70" t="s">
        <v>243</v>
      </c>
      <c r="D232" s="84">
        <v>3</v>
      </c>
      <c r="E232" s="84">
        <v>2</v>
      </c>
      <c r="F232" s="84">
        <v>2</v>
      </c>
      <c r="G232" s="84">
        <v>2</v>
      </c>
      <c r="H232" s="84">
        <v>0</v>
      </c>
      <c r="I232" s="84">
        <v>2</v>
      </c>
      <c r="J232" s="84"/>
      <c r="K232" s="84">
        <v>2</v>
      </c>
    </row>
    <row r="233" spans="1:11" ht="12.75">
      <c r="A233" s="69" t="s">
        <v>236</v>
      </c>
      <c r="B233" s="70" t="s">
        <v>40</v>
      </c>
      <c r="C233" s="70" t="s">
        <v>255</v>
      </c>
      <c r="D233" s="84">
        <v>1</v>
      </c>
      <c r="E233" s="84">
        <v>1</v>
      </c>
      <c r="F233" s="84">
        <v>1</v>
      </c>
      <c r="G233" s="84">
        <v>1</v>
      </c>
      <c r="H233" s="84">
        <v>0</v>
      </c>
      <c r="I233" s="84">
        <v>1</v>
      </c>
      <c r="J233" s="84"/>
      <c r="K233" s="84">
        <v>1</v>
      </c>
    </row>
    <row r="234" spans="1:11" ht="12.75">
      <c r="A234" s="68" t="s">
        <v>238</v>
      </c>
      <c r="B234" s="78"/>
      <c r="C234" s="78"/>
      <c r="D234" s="84"/>
      <c r="E234" s="84"/>
      <c r="F234" s="84"/>
      <c r="G234" s="84"/>
      <c r="H234" s="84"/>
      <c r="I234" s="84"/>
      <c r="J234" s="84"/>
      <c r="K234" s="84"/>
    </row>
    <row r="235" spans="1:11" ht="12.75">
      <c r="A235" s="69" t="s">
        <v>238</v>
      </c>
      <c r="B235" s="70" t="s">
        <v>40</v>
      </c>
      <c r="C235" s="70" t="s">
        <v>255</v>
      </c>
      <c r="D235" s="84">
        <v>3</v>
      </c>
      <c r="E235" s="84">
        <v>3</v>
      </c>
      <c r="F235" s="84">
        <v>3</v>
      </c>
      <c r="G235" s="84">
        <v>3</v>
      </c>
      <c r="H235" s="84">
        <v>0</v>
      </c>
      <c r="I235" s="84">
        <v>3</v>
      </c>
      <c r="J235" s="84"/>
      <c r="K235" s="84">
        <v>3</v>
      </c>
    </row>
    <row r="236" spans="1:11" ht="12.75">
      <c r="A236" s="68" t="s">
        <v>239</v>
      </c>
      <c r="B236" s="78"/>
      <c r="C236" s="78"/>
      <c r="D236" s="84"/>
      <c r="E236" s="84"/>
      <c r="F236" s="84"/>
      <c r="G236" s="84"/>
      <c r="H236" s="84"/>
      <c r="I236" s="84"/>
      <c r="J236" s="84"/>
      <c r="K236" s="84"/>
    </row>
    <row r="237" spans="1:11" ht="12.75">
      <c r="A237" s="69" t="s">
        <v>84</v>
      </c>
      <c r="B237" s="70" t="s">
        <v>40</v>
      </c>
      <c r="C237" s="70" t="s">
        <v>243</v>
      </c>
      <c r="D237" s="84">
        <v>8</v>
      </c>
      <c r="E237" s="84">
        <v>8</v>
      </c>
      <c r="F237" s="84">
        <v>8</v>
      </c>
      <c r="G237" s="84">
        <v>8</v>
      </c>
      <c r="H237" s="84">
        <v>0</v>
      </c>
      <c r="I237" s="84">
        <v>8</v>
      </c>
      <c r="J237" s="84"/>
      <c r="K237" s="84">
        <v>6</v>
      </c>
    </row>
    <row r="238" spans="1:11" ht="12.75">
      <c r="A238" s="69" t="s">
        <v>84</v>
      </c>
      <c r="B238" s="70" t="s">
        <v>40</v>
      </c>
      <c r="C238" s="70" t="s">
        <v>255</v>
      </c>
      <c r="D238" s="84">
        <v>3</v>
      </c>
      <c r="E238" s="84">
        <v>3</v>
      </c>
      <c r="F238" s="84">
        <v>3</v>
      </c>
      <c r="G238" s="84">
        <v>3</v>
      </c>
      <c r="H238" s="84">
        <v>0</v>
      </c>
      <c r="I238" s="84">
        <v>3</v>
      </c>
      <c r="J238" s="84"/>
      <c r="K238" s="84">
        <v>3</v>
      </c>
    </row>
    <row r="239" spans="1:11" ht="12.75">
      <c r="A239" s="69" t="s">
        <v>775</v>
      </c>
      <c r="B239" s="70" t="s">
        <v>40</v>
      </c>
      <c r="C239" s="70" t="s">
        <v>243</v>
      </c>
      <c r="D239" s="84">
        <v>5</v>
      </c>
      <c r="E239" s="84">
        <v>5</v>
      </c>
      <c r="F239" s="84">
        <v>4</v>
      </c>
      <c r="G239" s="84">
        <v>4</v>
      </c>
      <c r="H239" s="84">
        <v>0</v>
      </c>
      <c r="I239" s="84">
        <v>4</v>
      </c>
      <c r="J239" s="84"/>
      <c r="K239" s="84">
        <v>4</v>
      </c>
    </row>
    <row r="240" spans="1:11" ht="12.75">
      <c r="A240" s="69" t="s">
        <v>776</v>
      </c>
      <c r="B240" s="70" t="s">
        <v>40</v>
      </c>
      <c r="C240" s="70" t="s">
        <v>243</v>
      </c>
      <c r="D240" s="84">
        <v>13</v>
      </c>
      <c r="E240" s="84">
        <v>12</v>
      </c>
      <c r="F240" s="84">
        <v>11</v>
      </c>
      <c r="G240" s="84">
        <v>11</v>
      </c>
      <c r="H240" s="84">
        <v>0</v>
      </c>
      <c r="I240" s="84">
        <v>11</v>
      </c>
      <c r="J240" s="84"/>
      <c r="K240" s="84">
        <v>11</v>
      </c>
    </row>
    <row r="241" spans="1:11" ht="12.75">
      <c r="A241" s="69" t="s">
        <v>776</v>
      </c>
      <c r="B241" s="70" t="s">
        <v>40</v>
      </c>
      <c r="C241" s="70" t="s">
        <v>255</v>
      </c>
      <c r="D241" s="84">
        <v>1</v>
      </c>
      <c r="E241" s="84">
        <v>1</v>
      </c>
      <c r="F241" s="84">
        <v>1</v>
      </c>
      <c r="G241" s="84">
        <v>1</v>
      </c>
      <c r="H241" s="84">
        <v>0</v>
      </c>
      <c r="I241" s="84">
        <v>1</v>
      </c>
      <c r="J241" s="84"/>
      <c r="K241" s="84">
        <v>1</v>
      </c>
    </row>
    <row r="242" spans="1:11" ht="15">
      <c r="A242" s="12" t="s">
        <v>242</v>
      </c>
      <c r="B242" s="13"/>
      <c r="C242" s="18"/>
      <c r="D242" s="22">
        <f aca="true" t="shared" si="0" ref="D242:I242">SUM(D2:D241)</f>
        <v>7753</v>
      </c>
      <c r="E242" s="22">
        <f t="shared" si="0"/>
        <v>7123</v>
      </c>
      <c r="F242" s="22">
        <f t="shared" si="0"/>
        <v>5332</v>
      </c>
      <c r="G242" s="22">
        <f t="shared" si="0"/>
        <v>3654</v>
      </c>
      <c r="H242" s="22">
        <f t="shared" si="0"/>
        <v>0</v>
      </c>
      <c r="I242" s="22">
        <f t="shared" si="0"/>
        <v>3654</v>
      </c>
      <c r="J242" s="22"/>
      <c r="K242" s="22">
        <f>SUM(K2:K241)</f>
        <v>2035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140625" style="5" bestFit="1" customWidth="1"/>
    <col min="2" max="2" width="12.8515625" style="5" customWidth="1"/>
    <col min="3" max="3" width="13.28125" style="5" bestFit="1" customWidth="1"/>
    <col min="4" max="4" width="9.7109375" style="5" customWidth="1"/>
    <col min="5" max="5" width="9.28125" style="5" customWidth="1"/>
    <col min="6" max="6" width="9.00390625" style="5" customWidth="1"/>
    <col min="7" max="7" width="9.57421875" style="5" customWidth="1"/>
    <col min="8" max="8" width="9.140625" style="5" customWidth="1"/>
    <col min="9" max="9" width="8.8515625" style="5" customWidth="1"/>
    <col min="10" max="11" width="9.140625" style="25" customWidth="1"/>
  </cols>
  <sheetData>
    <row r="1" spans="1:11" ht="38.25">
      <c r="A1" s="11" t="s">
        <v>245</v>
      </c>
      <c r="B1" s="11" t="s">
        <v>43</v>
      </c>
      <c r="C1" s="11" t="s">
        <v>246</v>
      </c>
      <c r="D1" s="11" t="s">
        <v>247</v>
      </c>
      <c r="E1" s="11" t="s">
        <v>248</v>
      </c>
      <c r="F1" s="11" t="s">
        <v>249</v>
      </c>
      <c r="G1" s="11" t="s">
        <v>250</v>
      </c>
      <c r="H1" s="11" t="s">
        <v>251</v>
      </c>
      <c r="I1" s="11" t="s">
        <v>252</v>
      </c>
      <c r="J1" s="33" t="s">
        <v>513</v>
      </c>
      <c r="K1" s="24" t="s">
        <v>481</v>
      </c>
    </row>
    <row r="2" spans="1:11" ht="12.75">
      <c r="A2" s="68" t="s">
        <v>260</v>
      </c>
      <c r="B2" s="68"/>
      <c r="C2" s="68"/>
      <c r="D2" s="68"/>
      <c r="E2" s="68"/>
      <c r="F2" s="68"/>
      <c r="G2" s="68"/>
      <c r="H2" s="68"/>
      <c r="I2" s="68"/>
      <c r="J2" s="63"/>
      <c r="K2" s="63"/>
    </row>
    <row r="3" spans="1:11" ht="12.75">
      <c r="A3" s="69" t="s">
        <v>261</v>
      </c>
      <c r="B3" s="70" t="s">
        <v>44</v>
      </c>
      <c r="C3" s="70" t="s">
        <v>243</v>
      </c>
      <c r="D3" s="70">
        <v>234</v>
      </c>
      <c r="E3" s="70">
        <v>215</v>
      </c>
      <c r="F3" s="70">
        <v>169</v>
      </c>
      <c r="G3" s="70">
        <v>121</v>
      </c>
      <c r="H3" s="70">
        <v>0</v>
      </c>
      <c r="I3" s="70">
        <v>121</v>
      </c>
      <c r="J3" s="64">
        <v>55.25</v>
      </c>
      <c r="K3" s="85">
        <v>33</v>
      </c>
    </row>
    <row r="4" spans="1:11" ht="12.75">
      <c r="A4" s="68" t="s">
        <v>240</v>
      </c>
      <c r="B4" s="68"/>
      <c r="C4" s="68"/>
      <c r="D4" s="68"/>
      <c r="E4" s="68"/>
      <c r="F4" s="68"/>
      <c r="G4" s="68"/>
      <c r="H4" s="68"/>
      <c r="I4" s="68"/>
      <c r="J4" s="67"/>
      <c r="K4" s="85"/>
    </row>
    <row r="5" spans="1:11" ht="12.75">
      <c r="A5" s="69" t="s">
        <v>156</v>
      </c>
      <c r="B5" s="70" t="s">
        <v>44</v>
      </c>
      <c r="C5" s="70" t="s">
        <v>243</v>
      </c>
      <c r="D5" s="70">
        <v>1033</v>
      </c>
      <c r="E5" s="70">
        <v>926</v>
      </c>
      <c r="F5" s="70">
        <v>663</v>
      </c>
      <c r="G5" s="70">
        <v>297</v>
      </c>
      <c r="H5" s="70">
        <v>0</v>
      </c>
      <c r="I5" s="70">
        <v>297</v>
      </c>
      <c r="J5" s="64">
        <v>74.12</v>
      </c>
      <c r="K5" s="85">
        <v>143</v>
      </c>
    </row>
    <row r="6" spans="1:11" ht="12.75">
      <c r="A6" s="69" t="s">
        <v>156</v>
      </c>
      <c r="B6" s="70" t="s">
        <v>44</v>
      </c>
      <c r="C6" s="70" t="s">
        <v>255</v>
      </c>
      <c r="D6" s="70">
        <v>247</v>
      </c>
      <c r="E6" s="70">
        <v>201</v>
      </c>
      <c r="F6" s="70">
        <v>168</v>
      </c>
      <c r="G6" s="70">
        <v>90</v>
      </c>
      <c r="H6" s="70">
        <v>0</v>
      </c>
      <c r="I6" s="70">
        <v>90</v>
      </c>
      <c r="J6" s="64">
        <v>65.05</v>
      </c>
      <c r="K6" s="85">
        <v>64</v>
      </c>
    </row>
    <row r="7" spans="1:11" ht="12.75">
      <c r="A7" s="68" t="s">
        <v>52</v>
      </c>
      <c r="B7" s="70"/>
      <c r="C7" s="70"/>
      <c r="D7" s="70"/>
      <c r="E7" s="70"/>
      <c r="F7" s="70"/>
      <c r="G7" s="70"/>
      <c r="H7" s="70"/>
      <c r="I7" s="70"/>
      <c r="J7" s="67"/>
      <c r="K7" s="85"/>
    </row>
    <row r="8" spans="1:11" ht="12.75">
      <c r="A8" s="69" t="s">
        <v>135</v>
      </c>
      <c r="B8" s="70" t="s">
        <v>44</v>
      </c>
      <c r="C8" s="70" t="s">
        <v>243</v>
      </c>
      <c r="D8" s="70">
        <v>494</v>
      </c>
      <c r="E8" s="70">
        <v>459</v>
      </c>
      <c r="F8" s="70">
        <v>332</v>
      </c>
      <c r="G8" s="70">
        <v>182</v>
      </c>
      <c r="H8" s="70">
        <v>0</v>
      </c>
      <c r="I8" s="70">
        <v>182</v>
      </c>
      <c r="J8" s="64">
        <v>67.23</v>
      </c>
      <c r="K8" s="85">
        <v>91</v>
      </c>
    </row>
    <row r="9" spans="1:11" ht="12.75">
      <c r="A9" s="69" t="s">
        <v>135</v>
      </c>
      <c r="B9" s="70" t="s">
        <v>44</v>
      </c>
      <c r="C9" s="70" t="s">
        <v>255</v>
      </c>
      <c r="D9" s="70">
        <v>137</v>
      </c>
      <c r="E9" s="70">
        <v>92</v>
      </c>
      <c r="F9" s="70">
        <v>69</v>
      </c>
      <c r="G9" s="70">
        <v>40</v>
      </c>
      <c r="H9" s="70">
        <v>0</v>
      </c>
      <c r="I9" s="70">
        <v>40</v>
      </c>
      <c r="J9" s="64">
        <v>70.47</v>
      </c>
      <c r="K9" s="85">
        <v>31</v>
      </c>
    </row>
    <row r="10" spans="1:11" ht="12.75">
      <c r="A10" s="69" t="s">
        <v>53</v>
      </c>
      <c r="B10" s="70" t="s">
        <v>44</v>
      </c>
      <c r="C10" s="70" t="s">
        <v>243</v>
      </c>
      <c r="D10" s="70">
        <v>459</v>
      </c>
      <c r="E10" s="70">
        <v>436</v>
      </c>
      <c r="F10" s="70">
        <v>341</v>
      </c>
      <c r="G10" s="70">
        <v>141</v>
      </c>
      <c r="H10" s="70">
        <v>0</v>
      </c>
      <c r="I10" s="70">
        <v>141</v>
      </c>
      <c r="J10" s="64">
        <v>78.4</v>
      </c>
      <c r="K10" s="85">
        <v>55</v>
      </c>
    </row>
    <row r="11" spans="1:11" ht="12.75">
      <c r="A11" s="68" t="s">
        <v>241</v>
      </c>
      <c r="B11" s="68"/>
      <c r="C11" s="68"/>
      <c r="D11" s="68"/>
      <c r="E11" s="68"/>
      <c r="F11" s="68"/>
      <c r="G11" s="68"/>
      <c r="H11" s="70"/>
      <c r="I11" s="68"/>
      <c r="J11" s="67"/>
      <c r="K11" s="85"/>
    </row>
    <row r="12" spans="1:11" ht="12.75">
      <c r="A12" s="69" t="s">
        <v>38</v>
      </c>
      <c r="B12" s="70" t="s">
        <v>44</v>
      </c>
      <c r="C12" s="70" t="s">
        <v>255</v>
      </c>
      <c r="D12" s="70">
        <v>27</v>
      </c>
      <c r="E12" s="70">
        <v>20</v>
      </c>
      <c r="F12" s="70">
        <v>15</v>
      </c>
      <c r="G12" s="70">
        <v>13</v>
      </c>
      <c r="H12" s="70">
        <v>0</v>
      </c>
      <c r="I12" s="70">
        <v>13</v>
      </c>
      <c r="J12" s="64">
        <v>54.45</v>
      </c>
      <c r="K12" s="85">
        <v>6</v>
      </c>
    </row>
    <row r="13" spans="1:11" ht="12.75">
      <c r="A13" s="69" t="s">
        <v>262</v>
      </c>
      <c r="B13" s="70" t="s">
        <v>44</v>
      </c>
      <c r="C13" s="70" t="s">
        <v>243</v>
      </c>
      <c r="D13" s="70">
        <v>186</v>
      </c>
      <c r="E13" s="70">
        <v>176</v>
      </c>
      <c r="F13" s="70">
        <v>137</v>
      </c>
      <c r="G13" s="70">
        <v>100</v>
      </c>
      <c r="H13" s="70">
        <v>0</v>
      </c>
      <c r="I13" s="70">
        <v>100</v>
      </c>
      <c r="J13" s="64">
        <v>55.39</v>
      </c>
      <c r="K13" s="85">
        <v>38</v>
      </c>
    </row>
    <row r="14" spans="1:11" ht="12.75">
      <c r="A14" s="69" t="s">
        <v>595</v>
      </c>
      <c r="B14" s="70" t="s">
        <v>44</v>
      </c>
      <c r="C14" s="70" t="s">
        <v>243</v>
      </c>
      <c r="D14" s="70">
        <v>33</v>
      </c>
      <c r="E14" s="70">
        <v>30</v>
      </c>
      <c r="F14" s="70">
        <v>23</v>
      </c>
      <c r="G14" s="70">
        <v>23</v>
      </c>
      <c r="H14" s="70">
        <v>0</v>
      </c>
      <c r="I14" s="70">
        <v>23</v>
      </c>
      <c r="J14" s="64">
        <v>36.71</v>
      </c>
      <c r="K14" s="85">
        <v>9</v>
      </c>
    </row>
    <row r="15" spans="1:11" ht="12.75">
      <c r="A15" s="69" t="s">
        <v>39</v>
      </c>
      <c r="B15" s="70" t="s">
        <v>44</v>
      </c>
      <c r="C15" s="70" t="s">
        <v>243</v>
      </c>
      <c r="D15" s="70">
        <v>343</v>
      </c>
      <c r="E15" s="70">
        <v>312</v>
      </c>
      <c r="F15" s="70">
        <v>191</v>
      </c>
      <c r="G15" s="70">
        <v>119</v>
      </c>
      <c r="H15" s="70">
        <v>0</v>
      </c>
      <c r="I15" s="70">
        <v>119</v>
      </c>
      <c r="J15" s="64">
        <v>55.36</v>
      </c>
      <c r="K15" s="85">
        <v>51</v>
      </c>
    </row>
    <row r="16" spans="1:11" ht="12.75">
      <c r="A16" s="69" t="s">
        <v>39</v>
      </c>
      <c r="B16" s="70" t="s">
        <v>44</v>
      </c>
      <c r="C16" s="70" t="s">
        <v>255</v>
      </c>
      <c r="D16" s="70">
        <v>54</v>
      </c>
      <c r="E16" s="70">
        <v>39</v>
      </c>
      <c r="F16" s="70">
        <v>30</v>
      </c>
      <c r="G16" s="70">
        <v>19</v>
      </c>
      <c r="H16" s="70">
        <v>0</v>
      </c>
      <c r="I16" s="70">
        <v>19</v>
      </c>
      <c r="J16" s="64">
        <v>50.78</v>
      </c>
      <c r="K16" s="85">
        <v>7</v>
      </c>
    </row>
    <row r="17" spans="1:11" ht="12.75">
      <c r="A17" s="69" t="s">
        <v>256</v>
      </c>
      <c r="B17" s="70" t="s">
        <v>44</v>
      </c>
      <c r="C17" s="70" t="s">
        <v>243</v>
      </c>
      <c r="D17" s="70">
        <v>62</v>
      </c>
      <c r="E17" s="70">
        <v>60</v>
      </c>
      <c r="F17" s="70">
        <v>34</v>
      </c>
      <c r="G17" s="70">
        <v>21</v>
      </c>
      <c r="H17" s="70">
        <v>0</v>
      </c>
      <c r="I17" s="70">
        <v>21</v>
      </c>
      <c r="J17" s="64">
        <v>51.81</v>
      </c>
      <c r="K17" s="85">
        <v>3</v>
      </c>
    </row>
    <row r="18" spans="1:11" ht="12.75">
      <c r="A18" s="69" t="s">
        <v>256</v>
      </c>
      <c r="B18" s="70" t="s">
        <v>44</v>
      </c>
      <c r="C18" s="70" t="s">
        <v>255</v>
      </c>
      <c r="D18" s="70">
        <v>28</v>
      </c>
      <c r="E18" s="70">
        <v>21</v>
      </c>
      <c r="F18" s="70">
        <v>16</v>
      </c>
      <c r="G18" s="70">
        <v>11</v>
      </c>
      <c r="H18" s="70">
        <v>0</v>
      </c>
      <c r="I18" s="70">
        <v>11</v>
      </c>
      <c r="J18" s="64">
        <v>53.2</v>
      </c>
      <c r="K18" s="85">
        <v>4</v>
      </c>
    </row>
    <row r="19" spans="1:11" ht="12.75">
      <c r="A19" s="69" t="s">
        <v>258</v>
      </c>
      <c r="B19" s="70" t="s">
        <v>44</v>
      </c>
      <c r="C19" s="70" t="s">
        <v>243</v>
      </c>
      <c r="D19" s="70">
        <v>199</v>
      </c>
      <c r="E19" s="70">
        <v>184</v>
      </c>
      <c r="F19" s="70">
        <v>121</v>
      </c>
      <c r="G19" s="70">
        <v>83</v>
      </c>
      <c r="H19" s="70">
        <v>0</v>
      </c>
      <c r="I19" s="70">
        <v>83</v>
      </c>
      <c r="J19" s="64">
        <v>54.62</v>
      </c>
      <c r="K19" s="85">
        <v>23</v>
      </c>
    </row>
    <row r="20" spans="1:11" ht="12.75">
      <c r="A20" s="69" t="s">
        <v>258</v>
      </c>
      <c r="B20" s="70" t="s">
        <v>44</v>
      </c>
      <c r="C20" s="70" t="s">
        <v>255</v>
      </c>
      <c r="D20" s="70">
        <v>70</v>
      </c>
      <c r="E20" s="70">
        <v>54</v>
      </c>
      <c r="F20" s="70">
        <v>42</v>
      </c>
      <c r="G20" s="70">
        <v>34</v>
      </c>
      <c r="H20" s="70">
        <v>0</v>
      </c>
      <c r="I20" s="70">
        <v>34</v>
      </c>
      <c r="J20" s="64">
        <v>54.45</v>
      </c>
      <c r="K20" s="85">
        <v>22</v>
      </c>
    </row>
    <row r="21" spans="1:11" ht="12.75">
      <c r="A21" s="68" t="s">
        <v>259</v>
      </c>
      <c r="B21" s="68"/>
      <c r="C21" s="68"/>
      <c r="D21" s="68"/>
      <c r="E21" s="68"/>
      <c r="F21" s="68"/>
      <c r="G21" s="68"/>
      <c r="H21" s="70"/>
      <c r="I21" s="68"/>
      <c r="J21" s="67"/>
      <c r="K21" s="85"/>
    </row>
    <row r="22" spans="1:11" ht="12.75">
      <c r="A22" s="69" t="s">
        <v>486</v>
      </c>
      <c r="B22" s="70" t="s">
        <v>44</v>
      </c>
      <c r="C22" s="70" t="s">
        <v>243</v>
      </c>
      <c r="D22" s="70">
        <v>147</v>
      </c>
      <c r="E22" s="70">
        <v>134</v>
      </c>
      <c r="F22" s="70">
        <v>100</v>
      </c>
      <c r="G22" s="70">
        <v>70</v>
      </c>
      <c r="H22" s="70">
        <v>0</v>
      </c>
      <c r="I22" s="70">
        <v>70</v>
      </c>
      <c r="J22" s="64">
        <v>65.05</v>
      </c>
      <c r="K22" s="85">
        <v>34</v>
      </c>
    </row>
    <row r="23" spans="1:11" ht="12.75">
      <c r="A23" s="68" t="s">
        <v>240</v>
      </c>
      <c r="B23" s="68"/>
      <c r="C23" s="68"/>
      <c r="D23" s="59"/>
      <c r="E23" s="59"/>
      <c r="F23" s="59"/>
      <c r="G23" s="59"/>
      <c r="H23" s="60"/>
      <c r="I23" s="59"/>
      <c r="J23" s="86"/>
      <c r="K23" s="86"/>
    </row>
    <row r="24" spans="1:11" ht="25.5">
      <c r="A24" s="69" t="s">
        <v>156</v>
      </c>
      <c r="B24" s="70" t="s">
        <v>46</v>
      </c>
      <c r="C24" s="70" t="s">
        <v>243</v>
      </c>
      <c r="D24" s="60">
        <v>311</v>
      </c>
      <c r="E24" s="60">
        <v>259</v>
      </c>
      <c r="F24" s="60">
        <v>246</v>
      </c>
      <c r="G24" s="60">
        <v>224</v>
      </c>
      <c r="H24" s="60">
        <v>0</v>
      </c>
      <c r="I24" s="60">
        <v>224</v>
      </c>
      <c r="J24" s="61"/>
      <c r="K24" s="61">
        <v>123</v>
      </c>
    </row>
    <row r="25" spans="1:11" ht="25.5">
      <c r="A25" s="69" t="s">
        <v>156</v>
      </c>
      <c r="B25" s="70" t="s">
        <v>46</v>
      </c>
      <c r="C25" s="70" t="s">
        <v>255</v>
      </c>
      <c r="D25" s="60">
        <v>185</v>
      </c>
      <c r="E25" s="60">
        <v>129</v>
      </c>
      <c r="F25" s="60">
        <v>125</v>
      </c>
      <c r="G25" s="60">
        <v>125</v>
      </c>
      <c r="H25" s="60">
        <v>0</v>
      </c>
      <c r="I25" s="60">
        <v>125</v>
      </c>
      <c r="J25" s="61"/>
      <c r="K25" s="61">
        <v>85</v>
      </c>
    </row>
    <row r="26" spans="1:11" ht="12.75">
      <c r="A26" s="68" t="s">
        <v>260</v>
      </c>
      <c r="B26" s="68"/>
      <c r="C26" s="68"/>
      <c r="D26" s="59"/>
      <c r="E26" s="59"/>
      <c r="F26" s="59"/>
      <c r="G26" s="59"/>
      <c r="H26" s="60"/>
      <c r="I26" s="59"/>
      <c r="J26" s="86"/>
      <c r="K26" s="86"/>
    </row>
    <row r="27" spans="1:11" ht="25.5">
      <c r="A27" s="69" t="s">
        <v>261</v>
      </c>
      <c r="B27" s="70" t="s">
        <v>46</v>
      </c>
      <c r="C27" s="70" t="s">
        <v>243</v>
      </c>
      <c r="D27" s="60">
        <v>51</v>
      </c>
      <c r="E27" s="60">
        <v>42</v>
      </c>
      <c r="F27" s="60">
        <v>40</v>
      </c>
      <c r="G27" s="60">
        <v>36</v>
      </c>
      <c r="H27" s="60">
        <v>0</v>
      </c>
      <c r="I27" s="60">
        <v>36</v>
      </c>
      <c r="J27" s="61"/>
      <c r="K27" s="61">
        <v>11</v>
      </c>
    </row>
    <row r="28" spans="1:11" ht="12.75">
      <c r="A28" s="68" t="s">
        <v>52</v>
      </c>
      <c r="B28" s="70"/>
      <c r="C28" s="70"/>
      <c r="D28" s="60"/>
      <c r="E28" s="60"/>
      <c r="F28" s="60"/>
      <c r="G28" s="60"/>
      <c r="H28" s="60"/>
      <c r="I28" s="60"/>
      <c r="J28" s="61"/>
      <c r="K28" s="61"/>
    </row>
    <row r="29" spans="1:11" ht="25.5">
      <c r="A29" s="69" t="s">
        <v>135</v>
      </c>
      <c r="B29" s="70" t="s">
        <v>46</v>
      </c>
      <c r="C29" s="60" t="s">
        <v>243</v>
      </c>
      <c r="D29" s="60">
        <v>221</v>
      </c>
      <c r="E29" s="60">
        <v>189</v>
      </c>
      <c r="F29" s="60">
        <v>154</v>
      </c>
      <c r="G29" s="60">
        <v>145</v>
      </c>
      <c r="H29" s="60">
        <v>0</v>
      </c>
      <c r="I29" s="60">
        <v>145</v>
      </c>
      <c r="J29" s="61"/>
      <c r="K29" s="61">
        <v>89</v>
      </c>
    </row>
    <row r="30" spans="1:11" ht="25.5">
      <c r="A30" s="69" t="s">
        <v>135</v>
      </c>
      <c r="B30" s="70" t="s">
        <v>46</v>
      </c>
      <c r="C30" s="60" t="s">
        <v>255</v>
      </c>
      <c r="D30" s="60">
        <v>144</v>
      </c>
      <c r="E30" s="60">
        <v>100</v>
      </c>
      <c r="F30" s="60">
        <v>72</v>
      </c>
      <c r="G30" s="60">
        <v>72</v>
      </c>
      <c r="H30" s="60">
        <v>0</v>
      </c>
      <c r="I30" s="60">
        <v>72</v>
      </c>
      <c r="J30" s="61"/>
      <c r="K30" s="61">
        <v>50</v>
      </c>
    </row>
    <row r="31" spans="1:11" ht="12.75">
      <c r="A31" s="68" t="s">
        <v>241</v>
      </c>
      <c r="B31" s="68"/>
      <c r="C31" s="59"/>
      <c r="D31" s="59"/>
      <c r="E31" s="59"/>
      <c r="F31" s="59"/>
      <c r="G31" s="59"/>
      <c r="H31" s="59"/>
      <c r="I31" s="59"/>
      <c r="J31" s="86"/>
      <c r="K31" s="86"/>
    </row>
    <row r="32" spans="1:11" ht="25.5">
      <c r="A32" s="69" t="s">
        <v>262</v>
      </c>
      <c r="B32" s="70" t="s">
        <v>46</v>
      </c>
      <c r="C32" s="70" t="s">
        <v>243</v>
      </c>
      <c r="D32" s="60">
        <v>58</v>
      </c>
      <c r="E32" s="60">
        <v>49</v>
      </c>
      <c r="F32" s="60">
        <v>47</v>
      </c>
      <c r="G32" s="60">
        <v>46</v>
      </c>
      <c r="H32" s="60">
        <v>0</v>
      </c>
      <c r="I32" s="60">
        <v>46</v>
      </c>
      <c r="J32" s="61"/>
      <c r="K32" s="61">
        <v>25</v>
      </c>
    </row>
    <row r="33" spans="1:11" ht="25.5">
      <c r="A33" s="69" t="s">
        <v>54</v>
      </c>
      <c r="B33" s="70" t="s">
        <v>46</v>
      </c>
      <c r="C33" s="70" t="s">
        <v>243</v>
      </c>
      <c r="D33" s="60">
        <v>61</v>
      </c>
      <c r="E33" s="60">
        <v>52</v>
      </c>
      <c r="F33" s="60">
        <v>52</v>
      </c>
      <c r="G33" s="60">
        <v>46</v>
      </c>
      <c r="H33" s="60">
        <v>0</v>
      </c>
      <c r="I33" s="60">
        <v>46</v>
      </c>
      <c r="J33" s="61"/>
      <c r="K33" s="61">
        <v>24</v>
      </c>
    </row>
    <row r="34" spans="1:11" ht="25.5">
      <c r="A34" s="69" t="s">
        <v>256</v>
      </c>
      <c r="B34" s="70" t="s">
        <v>46</v>
      </c>
      <c r="C34" s="70" t="s">
        <v>243</v>
      </c>
      <c r="D34" s="60">
        <v>76</v>
      </c>
      <c r="E34" s="60">
        <v>58</v>
      </c>
      <c r="F34" s="60">
        <v>58</v>
      </c>
      <c r="G34" s="60">
        <v>55</v>
      </c>
      <c r="H34" s="60">
        <v>0</v>
      </c>
      <c r="I34" s="60">
        <v>55</v>
      </c>
      <c r="J34" s="61"/>
      <c r="K34" s="61">
        <v>29</v>
      </c>
    </row>
    <row r="35" spans="1:11" ht="25.5">
      <c r="A35" s="69" t="s">
        <v>256</v>
      </c>
      <c r="B35" s="70" t="s">
        <v>46</v>
      </c>
      <c r="C35" s="70" t="s">
        <v>255</v>
      </c>
      <c r="D35" s="60">
        <v>60</v>
      </c>
      <c r="E35" s="60">
        <v>45</v>
      </c>
      <c r="F35" s="60">
        <v>45</v>
      </c>
      <c r="G35" s="60">
        <v>45</v>
      </c>
      <c r="H35" s="60">
        <v>0</v>
      </c>
      <c r="I35" s="60">
        <v>45</v>
      </c>
      <c r="J35" s="61"/>
      <c r="K35" s="61">
        <v>28</v>
      </c>
    </row>
    <row r="36" spans="1:11" ht="25.5">
      <c r="A36" s="69" t="s">
        <v>258</v>
      </c>
      <c r="B36" s="70" t="s">
        <v>46</v>
      </c>
      <c r="C36" s="70" t="s">
        <v>243</v>
      </c>
      <c r="D36" s="60">
        <v>84</v>
      </c>
      <c r="E36" s="60">
        <v>70</v>
      </c>
      <c r="F36" s="60">
        <v>68</v>
      </c>
      <c r="G36" s="60">
        <v>64</v>
      </c>
      <c r="H36" s="60">
        <v>0</v>
      </c>
      <c r="I36" s="60">
        <v>64</v>
      </c>
      <c r="J36" s="61"/>
      <c r="K36" s="61">
        <v>36</v>
      </c>
    </row>
    <row r="37" spans="1:11" ht="25.5">
      <c r="A37" s="69" t="s">
        <v>258</v>
      </c>
      <c r="B37" s="70" t="s">
        <v>46</v>
      </c>
      <c r="C37" s="70" t="s">
        <v>255</v>
      </c>
      <c r="D37" s="60">
        <v>67</v>
      </c>
      <c r="E37" s="60">
        <v>48</v>
      </c>
      <c r="F37" s="60">
        <v>47</v>
      </c>
      <c r="G37" s="60">
        <v>47</v>
      </c>
      <c r="H37" s="60">
        <v>0</v>
      </c>
      <c r="I37" s="60">
        <v>47</v>
      </c>
      <c r="J37" s="61"/>
      <c r="K37" s="61">
        <v>30</v>
      </c>
    </row>
    <row r="38" spans="1:11" ht="25.5">
      <c r="A38" s="69" t="s">
        <v>265</v>
      </c>
      <c r="B38" s="70" t="s">
        <v>46</v>
      </c>
      <c r="C38" s="70" t="s">
        <v>243</v>
      </c>
      <c r="D38" s="60">
        <v>26</v>
      </c>
      <c r="E38" s="60">
        <v>21</v>
      </c>
      <c r="F38" s="60">
        <v>19</v>
      </c>
      <c r="G38" s="60">
        <v>19</v>
      </c>
      <c r="H38" s="60">
        <v>0</v>
      </c>
      <c r="I38" s="60">
        <v>19</v>
      </c>
      <c r="J38" s="61"/>
      <c r="K38" s="61">
        <v>14</v>
      </c>
    </row>
    <row r="39" spans="1:11" ht="12.75">
      <c r="A39" s="68" t="s">
        <v>263</v>
      </c>
      <c r="B39" s="68"/>
      <c r="C39" s="68"/>
      <c r="D39" s="59"/>
      <c r="E39" s="59"/>
      <c r="F39" s="59"/>
      <c r="G39" s="59"/>
      <c r="H39" s="59"/>
      <c r="I39" s="59"/>
      <c r="J39" s="86"/>
      <c r="K39" s="86"/>
    </row>
    <row r="40" spans="1:11" ht="25.5">
      <c r="A40" s="69" t="s">
        <v>264</v>
      </c>
      <c r="B40" s="70" t="s">
        <v>46</v>
      </c>
      <c r="C40" s="60" t="s">
        <v>243</v>
      </c>
      <c r="D40" s="60">
        <v>57</v>
      </c>
      <c r="E40" s="60">
        <v>42</v>
      </c>
      <c r="F40" s="60">
        <v>41</v>
      </c>
      <c r="G40" s="60">
        <v>40</v>
      </c>
      <c r="H40" s="60">
        <v>0</v>
      </c>
      <c r="I40" s="60">
        <v>40</v>
      </c>
      <c r="J40" s="61"/>
      <c r="K40" s="61">
        <v>29</v>
      </c>
    </row>
    <row r="41" spans="1:11" ht="12.75">
      <c r="A41" s="68" t="s">
        <v>259</v>
      </c>
      <c r="B41" s="68"/>
      <c r="C41" s="59"/>
      <c r="D41" s="59"/>
      <c r="E41" s="59"/>
      <c r="F41" s="59"/>
      <c r="G41" s="59"/>
      <c r="H41" s="59"/>
      <c r="I41" s="59"/>
      <c r="J41" s="86"/>
      <c r="K41" s="86"/>
    </row>
    <row r="42" spans="1:11" ht="25.5">
      <c r="A42" s="69" t="s">
        <v>486</v>
      </c>
      <c r="B42" s="70" t="s">
        <v>46</v>
      </c>
      <c r="C42" s="60" t="s">
        <v>243</v>
      </c>
      <c r="D42" s="60">
        <v>32</v>
      </c>
      <c r="E42" s="60">
        <v>24</v>
      </c>
      <c r="F42" s="60">
        <v>24</v>
      </c>
      <c r="G42" s="60">
        <v>23</v>
      </c>
      <c r="H42" s="60">
        <v>0</v>
      </c>
      <c r="I42" s="60">
        <v>23</v>
      </c>
      <c r="J42" s="61"/>
      <c r="K42" s="61">
        <v>21</v>
      </c>
    </row>
    <row r="43" spans="1:11" ht="12.75">
      <c r="A43" s="68" t="s">
        <v>260</v>
      </c>
      <c r="B43" s="68"/>
      <c r="C43" s="68"/>
      <c r="D43" s="59"/>
      <c r="E43" s="59"/>
      <c r="F43" s="59"/>
      <c r="G43" s="59"/>
      <c r="H43" s="59"/>
      <c r="I43" s="59"/>
      <c r="J43" s="86"/>
      <c r="K43" s="86"/>
    </row>
    <row r="44" spans="1:11" ht="12.75">
      <c r="A44" s="69" t="s">
        <v>261</v>
      </c>
      <c r="B44" s="70" t="s">
        <v>40</v>
      </c>
      <c r="C44" s="70" t="s">
        <v>243</v>
      </c>
      <c r="D44" s="60">
        <v>1</v>
      </c>
      <c r="E44" s="60">
        <v>1</v>
      </c>
      <c r="F44" s="60">
        <v>1</v>
      </c>
      <c r="G44" s="60">
        <v>1</v>
      </c>
      <c r="H44" s="60">
        <v>0</v>
      </c>
      <c r="I44" s="60">
        <v>1</v>
      </c>
      <c r="J44" s="61"/>
      <c r="K44" s="61">
        <v>1</v>
      </c>
    </row>
    <row r="45" spans="1:11" ht="12.75">
      <c r="A45" s="68" t="s">
        <v>240</v>
      </c>
      <c r="B45" s="68"/>
      <c r="C45" s="68"/>
      <c r="D45" s="59"/>
      <c r="E45" s="59"/>
      <c r="F45" s="59"/>
      <c r="G45" s="59"/>
      <c r="H45" s="59"/>
      <c r="I45" s="59"/>
      <c r="J45" s="86"/>
      <c r="K45" s="86"/>
    </row>
    <row r="46" spans="1:11" ht="12.75">
      <c r="A46" s="69" t="s">
        <v>156</v>
      </c>
      <c r="B46" s="70" t="s">
        <v>40</v>
      </c>
      <c r="C46" s="70" t="s">
        <v>243</v>
      </c>
      <c r="D46" s="60">
        <v>3</v>
      </c>
      <c r="E46" s="60">
        <v>3</v>
      </c>
      <c r="F46" s="60">
        <v>2</v>
      </c>
      <c r="G46" s="60">
        <v>2</v>
      </c>
      <c r="H46" s="60">
        <v>0</v>
      </c>
      <c r="I46" s="60">
        <v>2</v>
      </c>
      <c r="J46" s="61"/>
      <c r="K46" s="61">
        <v>2</v>
      </c>
    </row>
    <row r="47" spans="1:11" ht="12.75">
      <c r="A47" s="68" t="s">
        <v>52</v>
      </c>
      <c r="B47" s="68"/>
      <c r="C47" s="68"/>
      <c r="D47" s="59"/>
      <c r="E47" s="59"/>
      <c r="F47" s="59"/>
      <c r="G47" s="59"/>
      <c r="H47" s="59"/>
      <c r="I47" s="59"/>
      <c r="J47" s="86"/>
      <c r="K47" s="86"/>
    </row>
    <row r="48" spans="1:11" ht="12.75">
      <c r="A48" s="69" t="s">
        <v>135</v>
      </c>
      <c r="B48" s="70" t="s">
        <v>40</v>
      </c>
      <c r="C48" s="70" t="s">
        <v>243</v>
      </c>
      <c r="D48" s="60">
        <v>4</v>
      </c>
      <c r="E48" s="60">
        <v>4</v>
      </c>
      <c r="F48" s="60">
        <v>2</v>
      </c>
      <c r="G48" s="60">
        <v>2</v>
      </c>
      <c r="H48" s="60">
        <v>0</v>
      </c>
      <c r="I48" s="60">
        <v>2</v>
      </c>
      <c r="J48" s="61"/>
      <c r="K48" s="61">
        <v>2</v>
      </c>
    </row>
    <row r="49" spans="1:11" ht="12.75">
      <c r="A49" s="69" t="s">
        <v>135</v>
      </c>
      <c r="B49" s="70" t="s">
        <v>40</v>
      </c>
      <c r="C49" s="70" t="s">
        <v>255</v>
      </c>
      <c r="D49" s="60">
        <v>3</v>
      </c>
      <c r="E49" s="60">
        <v>3</v>
      </c>
      <c r="F49" s="60">
        <v>3</v>
      </c>
      <c r="G49" s="60">
        <v>3</v>
      </c>
      <c r="H49" s="60">
        <v>0</v>
      </c>
      <c r="I49" s="60">
        <v>3</v>
      </c>
      <c r="J49" s="61"/>
      <c r="K49" s="61">
        <v>3</v>
      </c>
    </row>
    <row r="50" spans="1:11" ht="12.75">
      <c r="A50" s="68" t="s">
        <v>241</v>
      </c>
      <c r="B50" s="68"/>
      <c r="C50" s="68"/>
      <c r="D50" s="59"/>
      <c r="E50" s="59"/>
      <c r="F50" s="59"/>
      <c r="G50" s="59"/>
      <c r="H50" s="59"/>
      <c r="I50" s="59"/>
      <c r="J50" s="86"/>
      <c r="K50" s="86"/>
    </row>
    <row r="51" spans="1:11" ht="12.75">
      <c r="A51" s="69" t="s">
        <v>262</v>
      </c>
      <c r="B51" s="70" t="s">
        <v>40</v>
      </c>
      <c r="C51" s="70" t="s">
        <v>243</v>
      </c>
      <c r="D51" s="60">
        <v>6</v>
      </c>
      <c r="E51" s="60">
        <v>5</v>
      </c>
      <c r="F51" s="60">
        <v>5</v>
      </c>
      <c r="G51" s="60">
        <v>5</v>
      </c>
      <c r="H51" s="60">
        <v>0</v>
      </c>
      <c r="I51" s="60">
        <v>5</v>
      </c>
      <c r="J51" s="61"/>
      <c r="K51" s="61">
        <v>4</v>
      </c>
    </row>
    <row r="52" spans="1:11" ht="12.75">
      <c r="A52" s="69" t="s">
        <v>257</v>
      </c>
      <c r="B52" s="70" t="s">
        <v>40</v>
      </c>
      <c r="C52" s="70" t="s">
        <v>243</v>
      </c>
      <c r="D52" s="60">
        <v>6</v>
      </c>
      <c r="E52" s="60">
        <v>6</v>
      </c>
      <c r="F52" s="60">
        <v>6</v>
      </c>
      <c r="G52" s="60">
        <v>6</v>
      </c>
      <c r="H52" s="60">
        <v>0</v>
      </c>
      <c r="I52" s="60">
        <v>6</v>
      </c>
      <c r="J52" s="61"/>
      <c r="K52" s="61">
        <v>6</v>
      </c>
    </row>
    <row r="53" spans="1:11" ht="12.75">
      <c r="A53" s="69" t="s">
        <v>257</v>
      </c>
      <c r="B53" s="70" t="s">
        <v>40</v>
      </c>
      <c r="C53" s="70" t="s">
        <v>255</v>
      </c>
      <c r="D53" s="60">
        <v>2</v>
      </c>
      <c r="E53" s="60">
        <v>2</v>
      </c>
      <c r="F53" s="60">
        <v>2</v>
      </c>
      <c r="G53" s="60">
        <v>2</v>
      </c>
      <c r="H53" s="60">
        <v>0</v>
      </c>
      <c r="I53" s="60">
        <v>2</v>
      </c>
      <c r="J53" s="61"/>
      <c r="K53" s="61">
        <v>2</v>
      </c>
    </row>
    <row r="54" spans="1:11" ht="15">
      <c r="A54" s="12" t="s">
        <v>242</v>
      </c>
      <c r="B54" s="12"/>
      <c r="C54" s="14"/>
      <c r="D54" s="13">
        <f>SUM(D3:D53)</f>
        <v>5211</v>
      </c>
      <c r="E54" s="13">
        <f>SUM(E3:E53)</f>
        <v>4511</v>
      </c>
      <c r="F54" s="13">
        <f>SUM(F3:F53)</f>
        <v>3510</v>
      </c>
      <c r="G54" s="13">
        <f>SUM(G3:G53)</f>
        <v>2372</v>
      </c>
      <c r="H54" s="13">
        <f>SUM(H4:H53)</f>
        <v>0</v>
      </c>
      <c r="I54" s="13">
        <f>SUM(I3:I53)</f>
        <v>2372</v>
      </c>
      <c r="J54" s="28"/>
      <c r="K54" s="28">
        <f>SUM(K3:K53)</f>
        <v>1228</v>
      </c>
    </row>
    <row r="55" ht="12.75">
      <c r="I5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6">
      <selection activeCell="A1" sqref="A1"/>
    </sheetView>
  </sheetViews>
  <sheetFormatPr defaultColWidth="9.140625" defaultRowHeight="12.75"/>
  <cols>
    <col min="1" max="1" width="89.57421875" style="5" bestFit="1" customWidth="1"/>
    <col min="2" max="2" width="12.140625" style="5" bestFit="1" customWidth="1"/>
    <col min="3" max="3" width="13.28125" style="5" bestFit="1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1" width="9.140625" style="25" customWidth="1"/>
  </cols>
  <sheetData>
    <row r="1" spans="1:11" ht="38.25">
      <c r="A1" s="11" t="s">
        <v>245</v>
      </c>
      <c r="B1" s="11" t="s">
        <v>43</v>
      </c>
      <c r="C1" s="11" t="s">
        <v>246</v>
      </c>
      <c r="D1" s="11" t="s">
        <v>247</v>
      </c>
      <c r="E1" s="11" t="s">
        <v>248</v>
      </c>
      <c r="F1" s="11" t="s">
        <v>249</v>
      </c>
      <c r="G1" s="11" t="s">
        <v>250</v>
      </c>
      <c r="H1" s="11" t="s">
        <v>251</v>
      </c>
      <c r="I1" s="11" t="s">
        <v>252</v>
      </c>
      <c r="J1" s="33" t="s">
        <v>513</v>
      </c>
      <c r="K1" s="24" t="s">
        <v>481</v>
      </c>
    </row>
    <row r="2" spans="1:11" ht="12.75">
      <c r="A2" s="68" t="s">
        <v>322</v>
      </c>
      <c r="B2" s="68"/>
      <c r="C2" s="68"/>
      <c r="D2" s="68"/>
      <c r="E2" s="68"/>
      <c r="F2" s="68"/>
      <c r="G2" s="68"/>
      <c r="H2" s="68"/>
      <c r="I2" s="68"/>
      <c r="J2" s="63"/>
      <c r="K2" s="63"/>
    </row>
    <row r="3" spans="1:11" ht="12.75">
      <c r="A3" s="69" t="s">
        <v>322</v>
      </c>
      <c r="B3" s="70" t="s">
        <v>44</v>
      </c>
      <c r="C3" s="70" t="s">
        <v>243</v>
      </c>
      <c r="D3" s="70">
        <v>897</v>
      </c>
      <c r="E3" s="70">
        <v>835</v>
      </c>
      <c r="F3" s="70">
        <v>512</v>
      </c>
      <c r="G3" s="70">
        <v>444</v>
      </c>
      <c r="H3" s="70">
        <v>0</v>
      </c>
      <c r="I3" s="70">
        <v>444</v>
      </c>
      <c r="J3" s="64">
        <v>80.61</v>
      </c>
      <c r="K3" s="85">
        <v>277</v>
      </c>
    </row>
    <row r="4" spans="1:11" ht="12.75">
      <c r="A4" s="69" t="s">
        <v>323</v>
      </c>
      <c r="B4" s="70" t="s">
        <v>44</v>
      </c>
      <c r="C4" s="70" t="s">
        <v>243</v>
      </c>
      <c r="D4" s="70">
        <v>78</v>
      </c>
      <c r="E4" s="70">
        <v>75</v>
      </c>
      <c r="F4" s="70">
        <v>50</v>
      </c>
      <c r="G4" s="70">
        <v>43</v>
      </c>
      <c r="H4" s="70">
        <v>0</v>
      </c>
      <c r="I4" s="70">
        <v>43</v>
      </c>
      <c r="J4" s="64">
        <v>84.34</v>
      </c>
      <c r="K4" s="85">
        <v>22</v>
      </c>
    </row>
    <row r="5" spans="1:11" ht="12.75">
      <c r="A5" s="69" t="s">
        <v>57</v>
      </c>
      <c r="B5" s="70" t="s">
        <v>44</v>
      </c>
      <c r="C5" s="70" t="s">
        <v>243</v>
      </c>
      <c r="D5" s="70">
        <v>67</v>
      </c>
      <c r="E5" s="70">
        <v>65</v>
      </c>
      <c r="F5" s="70">
        <v>19</v>
      </c>
      <c r="G5" s="70">
        <v>15</v>
      </c>
      <c r="H5" s="70">
        <v>0</v>
      </c>
      <c r="I5" s="70">
        <v>15</v>
      </c>
      <c r="J5" s="64">
        <v>80.66</v>
      </c>
      <c r="K5" s="85">
        <v>7</v>
      </c>
    </row>
    <row r="6" spans="1:11" ht="12.75">
      <c r="A6" s="69" t="s">
        <v>254</v>
      </c>
      <c r="B6" s="70" t="s">
        <v>44</v>
      </c>
      <c r="C6" s="70" t="s">
        <v>243</v>
      </c>
      <c r="D6" s="70">
        <v>84</v>
      </c>
      <c r="E6" s="70">
        <v>76</v>
      </c>
      <c r="F6" s="70">
        <v>29</v>
      </c>
      <c r="G6" s="70">
        <v>26</v>
      </c>
      <c r="H6" s="70">
        <v>0</v>
      </c>
      <c r="I6" s="70">
        <v>26</v>
      </c>
      <c r="J6" s="64">
        <v>80.39</v>
      </c>
      <c r="K6" s="85">
        <v>13</v>
      </c>
    </row>
    <row r="7" spans="1:11" ht="12.75">
      <c r="A7" s="68" t="s">
        <v>324</v>
      </c>
      <c r="B7" s="68"/>
      <c r="C7" s="68"/>
      <c r="D7" s="68"/>
      <c r="E7" s="68"/>
      <c r="F7" s="68"/>
      <c r="G7" s="68"/>
      <c r="H7" s="68"/>
      <c r="I7" s="68"/>
      <c r="J7" s="65"/>
      <c r="K7" s="85"/>
    </row>
    <row r="8" spans="1:11" ht="12.75">
      <c r="A8" s="69" t="s">
        <v>326</v>
      </c>
      <c r="B8" s="70" t="s">
        <v>44</v>
      </c>
      <c r="C8" s="70" t="s">
        <v>243</v>
      </c>
      <c r="D8" s="70">
        <v>67</v>
      </c>
      <c r="E8" s="70">
        <v>62</v>
      </c>
      <c r="F8" s="70">
        <v>55</v>
      </c>
      <c r="G8" s="70">
        <v>51</v>
      </c>
      <c r="H8" s="70">
        <v>0</v>
      </c>
      <c r="I8" s="70">
        <v>51</v>
      </c>
      <c r="J8" s="64">
        <v>81.56</v>
      </c>
      <c r="K8" s="85">
        <v>27</v>
      </c>
    </row>
    <row r="9" spans="1:11" ht="12.75">
      <c r="A9" s="69" t="s">
        <v>327</v>
      </c>
      <c r="B9" s="70" t="s">
        <v>44</v>
      </c>
      <c r="C9" s="70" t="s">
        <v>243</v>
      </c>
      <c r="D9" s="60">
        <v>24</v>
      </c>
      <c r="E9" s="60">
        <v>22</v>
      </c>
      <c r="F9" s="60">
        <v>16</v>
      </c>
      <c r="G9" s="60">
        <v>14</v>
      </c>
      <c r="H9" s="60">
        <v>0</v>
      </c>
      <c r="I9" s="60">
        <v>14</v>
      </c>
      <c r="J9" s="64">
        <v>82.7</v>
      </c>
      <c r="K9" s="61">
        <v>7</v>
      </c>
    </row>
    <row r="10" spans="1:11" ht="12.75">
      <c r="A10" s="69" t="s">
        <v>325</v>
      </c>
      <c r="B10" s="70" t="s">
        <v>44</v>
      </c>
      <c r="C10" s="70" t="s">
        <v>243</v>
      </c>
      <c r="D10" s="60">
        <v>342</v>
      </c>
      <c r="E10" s="60">
        <v>309</v>
      </c>
      <c r="F10" s="60">
        <v>141</v>
      </c>
      <c r="G10" s="60">
        <v>115</v>
      </c>
      <c r="H10" s="60">
        <v>0</v>
      </c>
      <c r="I10" s="60">
        <v>115</v>
      </c>
      <c r="J10" s="64">
        <v>80.29</v>
      </c>
      <c r="K10" s="61">
        <v>52</v>
      </c>
    </row>
    <row r="11" spans="1:11" ht="12.75">
      <c r="A11" s="69" t="s">
        <v>328</v>
      </c>
      <c r="B11" s="70" t="s">
        <v>44</v>
      </c>
      <c r="C11" s="70" t="s">
        <v>243</v>
      </c>
      <c r="D11" s="60">
        <v>192</v>
      </c>
      <c r="E11" s="60">
        <v>171</v>
      </c>
      <c r="F11" s="60">
        <v>90</v>
      </c>
      <c r="G11" s="60">
        <v>68</v>
      </c>
      <c r="H11" s="60">
        <v>0</v>
      </c>
      <c r="I11" s="60">
        <v>68</v>
      </c>
      <c r="J11" s="64">
        <v>80.69</v>
      </c>
      <c r="K11" s="61">
        <v>32</v>
      </c>
    </row>
    <row r="12" spans="1:11" ht="12.75">
      <c r="A12" s="69" t="s">
        <v>329</v>
      </c>
      <c r="B12" s="70" t="s">
        <v>44</v>
      </c>
      <c r="C12" s="70" t="s">
        <v>243</v>
      </c>
      <c r="D12" s="60">
        <v>162</v>
      </c>
      <c r="E12" s="60">
        <v>149</v>
      </c>
      <c r="F12" s="60">
        <v>106</v>
      </c>
      <c r="G12" s="60">
        <v>94</v>
      </c>
      <c r="H12" s="60">
        <v>0</v>
      </c>
      <c r="I12" s="60">
        <v>94</v>
      </c>
      <c r="J12" s="64">
        <v>80.76</v>
      </c>
      <c r="K12" s="61">
        <v>50</v>
      </c>
    </row>
    <row r="13" spans="1:11" ht="12.75">
      <c r="A13" s="69" t="s">
        <v>330</v>
      </c>
      <c r="B13" s="70" t="s">
        <v>44</v>
      </c>
      <c r="C13" s="70" t="s">
        <v>243</v>
      </c>
      <c r="D13" s="60">
        <v>31</v>
      </c>
      <c r="E13" s="60">
        <v>28</v>
      </c>
      <c r="F13" s="60">
        <v>21</v>
      </c>
      <c r="G13" s="60">
        <v>17</v>
      </c>
      <c r="H13" s="60">
        <v>0</v>
      </c>
      <c r="I13" s="60">
        <v>17</v>
      </c>
      <c r="J13" s="64">
        <v>85.61</v>
      </c>
      <c r="K13" s="61">
        <v>5</v>
      </c>
    </row>
    <row r="14" spans="1:11" ht="12.75">
      <c r="A14" s="69" t="s">
        <v>331</v>
      </c>
      <c r="B14" s="70" t="s">
        <v>44</v>
      </c>
      <c r="C14" s="70" t="s">
        <v>243</v>
      </c>
      <c r="D14" s="60">
        <v>110</v>
      </c>
      <c r="E14" s="60">
        <v>100</v>
      </c>
      <c r="F14" s="60">
        <v>76</v>
      </c>
      <c r="G14" s="60">
        <v>73</v>
      </c>
      <c r="H14" s="60">
        <v>0</v>
      </c>
      <c r="I14" s="60">
        <v>73</v>
      </c>
      <c r="J14" s="64">
        <v>80.66</v>
      </c>
      <c r="K14" s="61">
        <v>41</v>
      </c>
    </row>
    <row r="15" spans="1:11" ht="12.75">
      <c r="A15" s="68" t="s">
        <v>332</v>
      </c>
      <c r="B15" s="68"/>
      <c r="C15" s="68"/>
      <c r="D15" s="59"/>
      <c r="E15" s="59"/>
      <c r="F15" s="59"/>
      <c r="G15" s="59"/>
      <c r="H15" s="59"/>
      <c r="I15" s="59"/>
      <c r="J15" s="65"/>
      <c r="K15" s="61"/>
    </row>
    <row r="16" spans="1:11" ht="12.75">
      <c r="A16" s="69" t="s">
        <v>563</v>
      </c>
      <c r="B16" s="70" t="s">
        <v>44</v>
      </c>
      <c r="C16" s="70" t="s">
        <v>243</v>
      </c>
      <c r="D16" s="60">
        <v>2</v>
      </c>
      <c r="E16" s="60">
        <v>1</v>
      </c>
      <c r="F16" s="60">
        <v>1</v>
      </c>
      <c r="G16" s="60">
        <v>1</v>
      </c>
      <c r="H16" s="60">
        <v>0</v>
      </c>
      <c r="I16" s="60">
        <v>1</v>
      </c>
      <c r="J16" s="64"/>
      <c r="K16" s="61">
        <v>0</v>
      </c>
    </row>
    <row r="17" spans="1:11" ht="12.75">
      <c r="A17" s="69" t="s">
        <v>333</v>
      </c>
      <c r="B17" s="70" t="s">
        <v>44</v>
      </c>
      <c r="C17" s="70" t="s">
        <v>243</v>
      </c>
      <c r="D17" s="60">
        <v>4</v>
      </c>
      <c r="E17" s="60">
        <v>4</v>
      </c>
      <c r="F17" s="60">
        <v>3</v>
      </c>
      <c r="G17" s="60">
        <v>2</v>
      </c>
      <c r="H17" s="60">
        <v>0</v>
      </c>
      <c r="I17" s="60">
        <v>2</v>
      </c>
      <c r="J17" s="64"/>
      <c r="K17" s="61">
        <v>0</v>
      </c>
    </row>
    <row r="18" spans="1:11" ht="12.75">
      <c r="A18" s="68" t="s">
        <v>322</v>
      </c>
      <c r="B18" s="68"/>
      <c r="C18" s="68"/>
      <c r="D18" s="59"/>
      <c r="E18" s="59"/>
      <c r="F18" s="59"/>
      <c r="G18" s="59"/>
      <c r="H18" s="59"/>
      <c r="I18" s="59"/>
      <c r="J18" s="64"/>
      <c r="K18" s="61"/>
    </row>
    <row r="19" spans="1:11" ht="25.5">
      <c r="A19" s="62" t="s">
        <v>322</v>
      </c>
      <c r="B19" s="60" t="s">
        <v>46</v>
      </c>
      <c r="C19" s="60" t="s">
        <v>243</v>
      </c>
      <c r="D19" s="60">
        <v>154</v>
      </c>
      <c r="E19" s="60">
        <v>129</v>
      </c>
      <c r="F19" s="60">
        <v>104</v>
      </c>
      <c r="G19" s="60">
        <v>104</v>
      </c>
      <c r="H19" s="60">
        <v>0</v>
      </c>
      <c r="I19" s="60">
        <v>104</v>
      </c>
      <c r="J19" s="80"/>
      <c r="K19" s="61">
        <v>91</v>
      </c>
    </row>
    <row r="20" spans="1:11" ht="25.5">
      <c r="A20" s="62" t="s">
        <v>323</v>
      </c>
      <c r="B20" s="60" t="s">
        <v>46</v>
      </c>
      <c r="C20" s="60" t="s">
        <v>243</v>
      </c>
      <c r="D20" s="60">
        <v>6</v>
      </c>
      <c r="E20" s="60">
        <v>3</v>
      </c>
      <c r="F20" s="60">
        <v>3</v>
      </c>
      <c r="G20" s="60">
        <v>3</v>
      </c>
      <c r="H20" s="60">
        <v>0</v>
      </c>
      <c r="I20" s="60">
        <v>3</v>
      </c>
      <c r="J20" s="64"/>
      <c r="K20" s="61">
        <v>1</v>
      </c>
    </row>
    <row r="21" spans="1:11" ht="25.5">
      <c r="A21" s="62" t="s">
        <v>58</v>
      </c>
      <c r="B21" s="60" t="s">
        <v>46</v>
      </c>
      <c r="C21" s="60" t="s">
        <v>243</v>
      </c>
      <c r="D21" s="60">
        <v>157</v>
      </c>
      <c r="E21" s="60">
        <v>122</v>
      </c>
      <c r="F21" s="60">
        <v>97</v>
      </c>
      <c r="G21" s="60">
        <v>97</v>
      </c>
      <c r="H21" s="60">
        <v>0</v>
      </c>
      <c r="I21" s="60">
        <v>97</v>
      </c>
      <c r="J21" s="64"/>
      <c r="K21" s="61">
        <v>78</v>
      </c>
    </row>
    <row r="22" spans="1:11" ht="25.5">
      <c r="A22" s="62" t="s">
        <v>334</v>
      </c>
      <c r="B22" s="60" t="s">
        <v>46</v>
      </c>
      <c r="C22" s="60" t="s">
        <v>243</v>
      </c>
      <c r="D22" s="60">
        <v>6</v>
      </c>
      <c r="E22" s="60">
        <v>4</v>
      </c>
      <c r="F22" s="60">
        <v>2</v>
      </c>
      <c r="G22" s="60">
        <v>2</v>
      </c>
      <c r="H22" s="60">
        <v>0</v>
      </c>
      <c r="I22" s="60">
        <v>2</v>
      </c>
      <c r="J22" s="67"/>
      <c r="K22" s="61">
        <v>1</v>
      </c>
    </row>
    <row r="23" spans="1:11" ht="12.75">
      <c r="A23" s="59" t="s">
        <v>324</v>
      </c>
      <c r="B23" s="59"/>
      <c r="C23" s="59"/>
      <c r="D23" s="59"/>
      <c r="E23" s="59"/>
      <c r="F23" s="59"/>
      <c r="G23" s="59"/>
      <c r="H23" s="59"/>
      <c r="I23" s="59"/>
      <c r="J23" s="80"/>
      <c r="K23" s="61"/>
    </row>
    <row r="24" spans="1:11" ht="25.5">
      <c r="A24" s="69" t="s">
        <v>335</v>
      </c>
      <c r="B24" s="70" t="s">
        <v>46</v>
      </c>
      <c r="C24" s="70" t="s">
        <v>243</v>
      </c>
      <c r="D24" s="60">
        <v>62</v>
      </c>
      <c r="E24" s="60">
        <v>49</v>
      </c>
      <c r="F24" s="60">
        <v>42</v>
      </c>
      <c r="G24" s="60">
        <v>42</v>
      </c>
      <c r="H24" s="60">
        <v>0</v>
      </c>
      <c r="I24" s="60">
        <v>42</v>
      </c>
      <c r="J24" s="80"/>
      <c r="K24" s="61">
        <v>30</v>
      </c>
    </row>
    <row r="25" spans="1:11" ht="25.5">
      <c r="A25" s="69" t="s">
        <v>337</v>
      </c>
      <c r="B25" s="70" t="s">
        <v>46</v>
      </c>
      <c r="C25" s="70" t="s">
        <v>243</v>
      </c>
      <c r="D25" s="60">
        <v>51</v>
      </c>
      <c r="E25" s="60">
        <v>30</v>
      </c>
      <c r="F25" s="60">
        <v>30</v>
      </c>
      <c r="G25" s="60">
        <v>30</v>
      </c>
      <c r="H25" s="60">
        <v>0</v>
      </c>
      <c r="I25" s="60">
        <v>30</v>
      </c>
      <c r="J25" s="80"/>
      <c r="K25" s="61">
        <v>21</v>
      </c>
    </row>
    <row r="26" spans="1:11" ht="25.5">
      <c r="A26" s="69" t="s">
        <v>327</v>
      </c>
      <c r="B26" s="70" t="s">
        <v>46</v>
      </c>
      <c r="C26" s="70" t="s">
        <v>243</v>
      </c>
      <c r="D26" s="60">
        <v>6</v>
      </c>
      <c r="E26" s="60">
        <v>6</v>
      </c>
      <c r="F26" s="60">
        <v>6</v>
      </c>
      <c r="G26" s="60">
        <v>6</v>
      </c>
      <c r="H26" s="60">
        <v>0</v>
      </c>
      <c r="I26" s="60">
        <v>6</v>
      </c>
      <c r="J26" s="80"/>
      <c r="K26" s="61">
        <v>4</v>
      </c>
    </row>
    <row r="27" spans="1:11" ht="25.5">
      <c r="A27" s="69" t="s">
        <v>336</v>
      </c>
      <c r="B27" s="70" t="s">
        <v>46</v>
      </c>
      <c r="C27" s="70" t="s">
        <v>243</v>
      </c>
      <c r="D27" s="60">
        <v>18</v>
      </c>
      <c r="E27" s="60">
        <v>9</v>
      </c>
      <c r="F27" s="60">
        <v>7</v>
      </c>
      <c r="G27" s="60">
        <v>7</v>
      </c>
      <c r="H27" s="60">
        <v>0</v>
      </c>
      <c r="I27" s="60">
        <v>7</v>
      </c>
      <c r="J27" s="67"/>
      <c r="K27" s="61">
        <v>5</v>
      </c>
    </row>
    <row r="28" spans="1:11" ht="25.5">
      <c r="A28" s="69" t="s">
        <v>328</v>
      </c>
      <c r="B28" s="70" t="s">
        <v>46</v>
      </c>
      <c r="C28" s="70" t="s">
        <v>243</v>
      </c>
      <c r="D28" s="60">
        <v>21</v>
      </c>
      <c r="E28" s="60">
        <v>19</v>
      </c>
      <c r="F28" s="60">
        <v>12</v>
      </c>
      <c r="G28" s="60">
        <v>12</v>
      </c>
      <c r="H28" s="60">
        <v>0</v>
      </c>
      <c r="I28" s="60">
        <v>12</v>
      </c>
      <c r="J28" s="67"/>
      <c r="K28" s="61">
        <v>9</v>
      </c>
    </row>
    <row r="29" spans="1:11" ht="25.5">
      <c r="A29" s="69" t="s">
        <v>338</v>
      </c>
      <c r="B29" s="70" t="s">
        <v>46</v>
      </c>
      <c r="C29" s="70" t="s">
        <v>243</v>
      </c>
      <c r="D29" s="60">
        <v>13</v>
      </c>
      <c r="E29" s="60">
        <v>9</v>
      </c>
      <c r="F29" s="60">
        <v>5</v>
      </c>
      <c r="G29" s="60">
        <v>5</v>
      </c>
      <c r="H29" s="60">
        <v>0</v>
      </c>
      <c r="I29" s="60">
        <v>5</v>
      </c>
      <c r="J29" s="67"/>
      <c r="K29" s="61">
        <v>5</v>
      </c>
    </row>
    <row r="30" spans="1:11" ht="25.5">
      <c r="A30" s="69" t="s">
        <v>330</v>
      </c>
      <c r="B30" s="70" t="s">
        <v>46</v>
      </c>
      <c r="C30" s="70" t="s">
        <v>243</v>
      </c>
      <c r="D30" s="60">
        <v>19</v>
      </c>
      <c r="E30" s="60">
        <v>6</v>
      </c>
      <c r="F30" s="60">
        <v>5</v>
      </c>
      <c r="G30" s="60">
        <v>5</v>
      </c>
      <c r="H30" s="60">
        <v>0</v>
      </c>
      <c r="I30" s="60">
        <v>5</v>
      </c>
      <c r="J30" s="67"/>
      <c r="K30" s="61">
        <v>2</v>
      </c>
    </row>
    <row r="31" spans="1:11" ht="25.5">
      <c r="A31" s="69" t="s">
        <v>339</v>
      </c>
      <c r="B31" s="70" t="s">
        <v>46</v>
      </c>
      <c r="C31" s="70" t="s">
        <v>243</v>
      </c>
      <c r="D31" s="60">
        <v>9</v>
      </c>
      <c r="E31" s="60">
        <v>9</v>
      </c>
      <c r="F31" s="60">
        <v>9</v>
      </c>
      <c r="G31" s="60">
        <v>9</v>
      </c>
      <c r="H31" s="60">
        <v>0</v>
      </c>
      <c r="I31" s="60">
        <v>9</v>
      </c>
      <c r="J31" s="67"/>
      <c r="K31" s="61">
        <v>7</v>
      </c>
    </row>
    <row r="32" spans="1:11" ht="25.5">
      <c r="A32" s="69" t="s">
        <v>331</v>
      </c>
      <c r="B32" s="70" t="s">
        <v>46</v>
      </c>
      <c r="C32" s="70" t="s">
        <v>243</v>
      </c>
      <c r="D32" s="60">
        <v>33</v>
      </c>
      <c r="E32" s="60">
        <v>19</v>
      </c>
      <c r="F32" s="60">
        <v>18</v>
      </c>
      <c r="G32" s="60">
        <v>18</v>
      </c>
      <c r="H32" s="60">
        <v>0</v>
      </c>
      <c r="I32" s="60">
        <v>18</v>
      </c>
      <c r="J32" s="67"/>
      <c r="K32" s="61">
        <v>11</v>
      </c>
    </row>
    <row r="33" spans="1:11" ht="12.75">
      <c r="A33" s="68" t="s">
        <v>311</v>
      </c>
      <c r="B33" s="68"/>
      <c r="C33" s="68"/>
      <c r="D33" s="59"/>
      <c r="E33" s="59"/>
      <c r="F33" s="59"/>
      <c r="G33" s="59"/>
      <c r="H33" s="59"/>
      <c r="I33" s="59"/>
      <c r="J33" s="67"/>
      <c r="K33" s="61"/>
    </row>
    <row r="34" spans="1:11" ht="25.5">
      <c r="A34" s="69" t="s">
        <v>493</v>
      </c>
      <c r="B34" s="70" t="s">
        <v>46</v>
      </c>
      <c r="C34" s="70" t="s">
        <v>243</v>
      </c>
      <c r="D34" s="60">
        <v>2</v>
      </c>
      <c r="E34" s="60">
        <v>2</v>
      </c>
      <c r="F34" s="60">
        <v>1</v>
      </c>
      <c r="G34" s="60">
        <v>1</v>
      </c>
      <c r="H34" s="60">
        <v>0</v>
      </c>
      <c r="I34" s="60">
        <v>1</v>
      </c>
      <c r="J34" s="67"/>
      <c r="K34" s="61">
        <v>1</v>
      </c>
    </row>
    <row r="35" spans="1:11" s="42" customFormat="1" ht="12.75">
      <c r="A35" s="59" t="s">
        <v>324</v>
      </c>
      <c r="B35" s="59"/>
      <c r="C35" s="59"/>
      <c r="D35" s="59"/>
      <c r="E35" s="59"/>
      <c r="F35" s="59"/>
      <c r="G35" s="59"/>
      <c r="H35" s="59"/>
      <c r="I35" s="59"/>
      <c r="J35" s="80"/>
      <c r="K35" s="80"/>
    </row>
    <row r="36" spans="1:11" s="42" customFormat="1" ht="12.75">
      <c r="A36" s="62" t="s">
        <v>324</v>
      </c>
      <c r="B36" s="60" t="s">
        <v>40</v>
      </c>
      <c r="C36" s="60" t="s">
        <v>243</v>
      </c>
      <c r="D36" s="60">
        <v>6</v>
      </c>
      <c r="E36" s="60">
        <v>6</v>
      </c>
      <c r="F36" s="60">
        <v>6</v>
      </c>
      <c r="G36" s="60">
        <v>6</v>
      </c>
      <c r="H36" s="60">
        <v>0</v>
      </c>
      <c r="I36" s="60">
        <v>6</v>
      </c>
      <c r="J36" s="80"/>
      <c r="K36" s="61">
        <v>4</v>
      </c>
    </row>
    <row r="37" spans="1:11" s="42" customFormat="1" ht="12.75">
      <c r="A37" s="62" t="s">
        <v>59</v>
      </c>
      <c r="B37" s="60" t="s">
        <v>40</v>
      </c>
      <c r="C37" s="60" t="s">
        <v>243</v>
      </c>
      <c r="D37" s="60">
        <v>9</v>
      </c>
      <c r="E37" s="60">
        <v>9</v>
      </c>
      <c r="F37" s="60">
        <v>9</v>
      </c>
      <c r="G37" s="60">
        <v>9</v>
      </c>
      <c r="H37" s="60">
        <v>0</v>
      </c>
      <c r="I37" s="60">
        <v>9</v>
      </c>
      <c r="J37" s="67"/>
      <c r="K37" s="61">
        <v>5</v>
      </c>
    </row>
    <row r="38" spans="1:11" ht="12.75">
      <c r="A38" s="12" t="s">
        <v>242</v>
      </c>
      <c r="B38" s="12"/>
      <c r="C38" s="12"/>
      <c r="D38" s="13">
        <f aca="true" t="shared" si="0" ref="D38:I38">SUM(D2:D37)</f>
        <v>2632</v>
      </c>
      <c r="E38" s="13">
        <f t="shared" si="0"/>
        <v>2328</v>
      </c>
      <c r="F38" s="13">
        <f t="shared" si="0"/>
        <v>1475</v>
      </c>
      <c r="G38" s="13">
        <f t="shared" si="0"/>
        <v>1319</v>
      </c>
      <c r="H38" s="13">
        <f t="shared" si="0"/>
        <v>0</v>
      </c>
      <c r="I38" s="13">
        <f t="shared" si="0"/>
        <v>1319</v>
      </c>
      <c r="J38" s="36"/>
      <c r="K38" s="28">
        <f>SUM(K2:K37)</f>
        <v>808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3.28125" style="5" bestFit="1" customWidth="1"/>
    <col min="2" max="2" width="12.140625" style="5" customWidth="1"/>
    <col min="3" max="3" width="13.28125" style="5" customWidth="1"/>
    <col min="4" max="4" width="10.00390625" style="5" customWidth="1"/>
    <col min="5" max="5" width="9.57421875" style="5" customWidth="1"/>
    <col min="6" max="6" width="9.00390625" style="5" customWidth="1"/>
    <col min="7" max="8" width="9.28125" style="5" customWidth="1"/>
    <col min="9" max="9" width="7.421875" style="5" customWidth="1"/>
    <col min="10" max="10" width="9.140625" style="32" customWidth="1"/>
    <col min="11" max="11" width="9.140625" style="25" customWidth="1"/>
  </cols>
  <sheetData>
    <row r="1" spans="1:11" ht="38.25">
      <c r="A1" s="11" t="s">
        <v>245</v>
      </c>
      <c r="B1" s="11" t="s">
        <v>43</v>
      </c>
      <c r="C1" s="11" t="s">
        <v>246</v>
      </c>
      <c r="D1" s="11" t="s">
        <v>247</v>
      </c>
      <c r="E1" s="11" t="s">
        <v>248</v>
      </c>
      <c r="F1" s="11" t="s">
        <v>249</v>
      </c>
      <c r="G1" s="11" t="s">
        <v>250</v>
      </c>
      <c r="H1" s="11" t="s">
        <v>251</v>
      </c>
      <c r="I1" s="11" t="s">
        <v>252</v>
      </c>
      <c r="J1" s="33" t="s">
        <v>514</v>
      </c>
      <c r="K1" s="24" t="s">
        <v>481</v>
      </c>
    </row>
    <row r="2" spans="1:11" ht="12.75">
      <c r="A2" s="68" t="s">
        <v>351</v>
      </c>
      <c r="B2" s="68"/>
      <c r="C2" s="68"/>
      <c r="D2" s="68"/>
      <c r="E2" s="68"/>
      <c r="F2" s="68"/>
      <c r="G2" s="68"/>
      <c r="H2" s="68"/>
      <c r="I2" s="68"/>
      <c r="J2" s="34"/>
      <c r="K2" s="63"/>
    </row>
    <row r="3" spans="1:11" ht="12.75">
      <c r="A3" s="69" t="s">
        <v>535</v>
      </c>
      <c r="B3" s="70" t="s">
        <v>44</v>
      </c>
      <c r="C3" s="70" t="s">
        <v>243</v>
      </c>
      <c r="D3" s="77">
        <v>25</v>
      </c>
      <c r="E3" s="77">
        <v>24</v>
      </c>
      <c r="F3" s="77">
        <v>6</v>
      </c>
      <c r="G3" s="77">
        <v>7</v>
      </c>
      <c r="H3" s="77">
        <v>0</v>
      </c>
      <c r="I3" s="77">
        <v>7</v>
      </c>
      <c r="J3" s="38">
        <v>120</v>
      </c>
      <c r="K3" s="85">
        <v>2</v>
      </c>
    </row>
    <row r="4" spans="1:11" ht="12.75">
      <c r="A4" s="69" t="s">
        <v>352</v>
      </c>
      <c r="B4" s="70" t="s">
        <v>44</v>
      </c>
      <c r="C4" s="70" t="s">
        <v>243</v>
      </c>
      <c r="D4" s="70">
        <v>7</v>
      </c>
      <c r="E4" s="70">
        <v>6</v>
      </c>
      <c r="F4" s="70">
        <v>2</v>
      </c>
      <c r="G4" s="70">
        <v>2</v>
      </c>
      <c r="H4" s="70">
        <v>0</v>
      </c>
      <c r="I4" s="70">
        <v>2</v>
      </c>
      <c r="J4" s="38"/>
      <c r="K4" s="85">
        <v>0</v>
      </c>
    </row>
    <row r="5" spans="1:11" ht="12.75">
      <c r="A5" s="69" t="s">
        <v>353</v>
      </c>
      <c r="B5" s="70" t="s">
        <v>44</v>
      </c>
      <c r="C5" s="70" t="s">
        <v>243</v>
      </c>
      <c r="D5" s="70">
        <v>10</v>
      </c>
      <c r="E5" s="70">
        <v>6</v>
      </c>
      <c r="F5" s="70">
        <v>3</v>
      </c>
      <c r="G5" s="70">
        <v>3</v>
      </c>
      <c r="H5" s="70">
        <v>0</v>
      </c>
      <c r="I5" s="70">
        <v>3</v>
      </c>
      <c r="J5" s="38"/>
      <c r="K5" s="85">
        <v>1</v>
      </c>
    </row>
    <row r="6" spans="1:11" ht="12.75">
      <c r="A6" s="69" t="s">
        <v>354</v>
      </c>
      <c r="B6" s="70" t="s">
        <v>44</v>
      </c>
      <c r="C6" s="70" t="s">
        <v>243</v>
      </c>
      <c r="D6" s="70">
        <v>29</v>
      </c>
      <c r="E6" s="70">
        <v>20</v>
      </c>
      <c r="F6" s="70">
        <v>9</v>
      </c>
      <c r="G6" s="70">
        <v>9</v>
      </c>
      <c r="H6" s="70">
        <v>0</v>
      </c>
      <c r="I6" s="70">
        <v>9</v>
      </c>
      <c r="J6" s="38">
        <v>121.8</v>
      </c>
      <c r="K6" s="85">
        <v>4</v>
      </c>
    </row>
    <row r="7" spans="1:11" ht="12.75">
      <c r="A7" s="69" t="s">
        <v>355</v>
      </c>
      <c r="B7" s="70" t="s">
        <v>44</v>
      </c>
      <c r="C7" s="70" t="s">
        <v>243</v>
      </c>
      <c r="D7" s="70">
        <v>6</v>
      </c>
      <c r="E7" s="70">
        <v>6</v>
      </c>
      <c r="F7" s="70">
        <v>2</v>
      </c>
      <c r="G7" s="70">
        <v>2</v>
      </c>
      <c r="H7" s="70">
        <v>0</v>
      </c>
      <c r="I7" s="70">
        <v>2</v>
      </c>
      <c r="J7" s="38"/>
      <c r="K7" s="85">
        <v>1</v>
      </c>
    </row>
    <row r="8" spans="1:11" ht="12.75">
      <c r="A8" s="69" t="s">
        <v>494</v>
      </c>
      <c r="B8" s="70" t="s">
        <v>44</v>
      </c>
      <c r="C8" s="70" t="s">
        <v>243</v>
      </c>
      <c r="D8" s="70">
        <v>34</v>
      </c>
      <c r="E8" s="70">
        <v>30</v>
      </c>
      <c r="F8" s="70">
        <v>19</v>
      </c>
      <c r="G8" s="70">
        <v>9</v>
      </c>
      <c r="H8" s="70">
        <v>0</v>
      </c>
      <c r="I8" s="70">
        <v>9</v>
      </c>
      <c r="J8" s="38">
        <v>167.4</v>
      </c>
      <c r="K8" s="85">
        <v>2</v>
      </c>
    </row>
    <row r="9" spans="1:11" ht="12.75">
      <c r="A9" s="69" t="s">
        <v>356</v>
      </c>
      <c r="B9" s="70" t="s">
        <v>44</v>
      </c>
      <c r="C9" s="70" t="s">
        <v>243</v>
      </c>
      <c r="D9" s="70">
        <v>36</v>
      </c>
      <c r="E9" s="70">
        <v>32</v>
      </c>
      <c r="F9" s="70">
        <v>16</v>
      </c>
      <c r="G9" s="70">
        <v>16</v>
      </c>
      <c r="H9" s="70">
        <v>0</v>
      </c>
      <c r="I9" s="70">
        <v>16</v>
      </c>
      <c r="J9" s="38">
        <v>122.9</v>
      </c>
      <c r="K9" s="85">
        <v>7</v>
      </c>
    </row>
    <row r="10" spans="1:11" ht="12.75">
      <c r="A10" s="69" t="s">
        <v>357</v>
      </c>
      <c r="B10" s="70" t="s">
        <v>44</v>
      </c>
      <c r="C10" s="70" t="s">
        <v>243</v>
      </c>
      <c r="D10" s="70">
        <v>13</v>
      </c>
      <c r="E10" s="70">
        <v>12</v>
      </c>
      <c r="F10" s="70">
        <v>7</v>
      </c>
      <c r="G10" s="70">
        <v>7</v>
      </c>
      <c r="H10" s="70">
        <v>0</v>
      </c>
      <c r="I10" s="70">
        <v>7</v>
      </c>
      <c r="J10" s="38">
        <v>122.8</v>
      </c>
      <c r="K10" s="85">
        <v>4</v>
      </c>
    </row>
    <row r="11" spans="1:11" ht="12.75">
      <c r="A11" s="69" t="s">
        <v>596</v>
      </c>
      <c r="B11" s="70" t="s">
        <v>44</v>
      </c>
      <c r="C11" s="70" t="s">
        <v>243</v>
      </c>
      <c r="D11" s="70">
        <v>7</v>
      </c>
      <c r="E11" s="70">
        <v>4</v>
      </c>
      <c r="F11" s="70">
        <v>1</v>
      </c>
      <c r="G11" s="70">
        <v>1</v>
      </c>
      <c r="H11" s="70">
        <v>0</v>
      </c>
      <c r="I11" s="70">
        <v>1</v>
      </c>
      <c r="J11" s="70"/>
      <c r="K11" s="85">
        <v>1</v>
      </c>
    </row>
    <row r="12" spans="1:11" ht="12.75">
      <c r="A12" s="69" t="s">
        <v>17</v>
      </c>
      <c r="B12" s="70" t="s">
        <v>44</v>
      </c>
      <c r="C12" s="70" t="s">
        <v>243</v>
      </c>
      <c r="D12" s="70">
        <v>10</v>
      </c>
      <c r="E12" s="70">
        <v>7</v>
      </c>
      <c r="F12" s="70">
        <v>4</v>
      </c>
      <c r="G12" s="70">
        <v>4</v>
      </c>
      <c r="H12" s="70">
        <v>0</v>
      </c>
      <c r="I12" s="70">
        <v>4</v>
      </c>
      <c r="J12" s="38">
        <v>143.2</v>
      </c>
      <c r="K12" s="85">
        <v>3</v>
      </c>
    </row>
    <row r="13" spans="1:11" ht="12.75">
      <c r="A13" s="69" t="s">
        <v>536</v>
      </c>
      <c r="B13" s="70" t="s">
        <v>44</v>
      </c>
      <c r="C13" s="70" t="s">
        <v>243</v>
      </c>
      <c r="D13" s="77">
        <v>3</v>
      </c>
      <c r="E13" s="77">
        <v>2</v>
      </c>
      <c r="F13" s="77">
        <v>2</v>
      </c>
      <c r="G13" s="77">
        <v>2</v>
      </c>
      <c r="H13" s="77">
        <v>0</v>
      </c>
      <c r="I13" s="77">
        <v>2</v>
      </c>
      <c r="J13" s="38">
        <v>168.6</v>
      </c>
      <c r="K13" s="79">
        <v>1</v>
      </c>
    </row>
    <row r="14" spans="1:11" ht="12.75">
      <c r="A14" s="69" t="s">
        <v>18</v>
      </c>
      <c r="B14" s="70" t="s">
        <v>44</v>
      </c>
      <c r="C14" s="70" t="s">
        <v>243</v>
      </c>
      <c r="D14" s="70">
        <v>8</v>
      </c>
      <c r="E14" s="70">
        <v>7</v>
      </c>
      <c r="F14" s="70">
        <v>4</v>
      </c>
      <c r="G14" s="70">
        <v>4</v>
      </c>
      <c r="H14" s="70">
        <v>0</v>
      </c>
      <c r="I14" s="70">
        <v>4</v>
      </c>
      <c r="J14" s="38"/>
      <c r="K14" s="85">
        <v>0</v>
      </c>
    </row>
    <row r="15" spans="1:11" ht="12.75">
      <c r="A15" s="68" t="s">
        <v>358</v>
      </c>
      <c r="B15" s="68"/>
      <c r="C15" s="68"/>
      <c r="D15" s="68"/>
      <c r="E15" s="68"/>
      <c r="F15" s="68"/>
      <c r="G15" s="68"/>
      <c r="H15" s="68"/>
      <c r="I15" s="68"/>
      <c r="J15" s="38"/>
      <c r="K15" s="85"/>
    </row>
    <row r="16" spans="1:11" ht="12.75">
      <c r="A16" s="69" t="s">
        <v>73</v>
      </c>
      <c r="B16" s="70" t="s">
        <v>44</v>
      </c>
      <c r="C16" s="70" t="s">
        <v>243</v>
      </c>
      <c r="D16" s="70">
        <v>17</v>
      </c>
      <c r="E16" s="70">
        <v>8</v>
      </c>
      <c r="F16" s="70">
        <v>2</v>
      </c>
      <c r="G16" s="70">
        <v>2</v>
      </c>
      <c r="H16" s="70">
        <v>0</v>
      </c>
      <c r="I16" s="70">
        <v>2</v>
      </c>
      <c r="J16" s="38">
        <v>164.3</v>
      </c>
      <c r="K16" s="85">
        <v>1</v>
      </c>
    </row>
    <row r="17" spans="1:11" ht="12.75">
      <c r="A17" s="69" t="s">
        <v>19</v>
      </c>
      <c r="B17" s="70" t="s">
        <v>44</v>
      </c>
      <c r="C17" s="70" t="s">
        <v>243</v>
      </c>
      <c r="D17" s="70">
        <v>9</v>
      </c>
      <c r="E17" s="70">
        <v>9</v>
      </c>
      <c r="F17" s="70">
        <v>5</v>
      </c>
      <c r="G17" s="70">
        <v>5</v>
      </c>
      <c r="H17" s="70">
        <v>0</v>
      </c>
      <c r="I17" s="70">
        <v>5</v>
      </c>
      <c r="J17" s="38">
        <v>128.9</v>
      </c>
      <c r="K17" s="85">
        <v>1</v>
      </c>
    </row>
    <row r="18" spans="1:11" ht="12.75">
      <c r="A18" s="69" t="s">
        <v>537</v>
      </c>
      <c r="B18" s="70" t="s">
        <v>44</v>
      </c>
      <c r="C18" s="70" t="s">
        <v>243</v>
      </c>
      <c r="D18" s="70">
        <v>4</v>
      </c>
      <c r="E18" s="70">
        <v>3</v>
      </c>
      <c r="F18" s="70">
        <v>0</v>
      </c>
      <c r="G18" s="70">
        <v>0</v>
      </c>
      <c r="H18" s="70">
        <v>0</v>
      </c>
      <c r="I18" s="70">
        <v>0</v>
      </c>
      <c r="J18" s="38"/>
      <c r="K18" s="85">
        <v>0</v>
      </c>
    </row>
    <row r="19" spans="1:11" ht="12.75">
      <c r="A19" s="69" t="s">
        <v>214</v>
      </c>
      <c r="B19" s="70" t="s">
        <v>44</v>
      </c>
      <c r="C19" s="70" t="s">
        <v>243</v>
      </c>
      <c r="D19" s="70">
        <v>5</v>
      </c>
      <c r="E19" s="70">
        <v>1</v>
      </c>
      <c r="F19" s="70">
        <v>1</v>
      </c>
      <c r="G19" s="70">
        <v>1</v>
      </c>
      <c r="H19" s="70">
        <v>0</v>
      </c>
      <c r="I19" s="70">
        <v>1</v>
      </c>
      <c r="J19" s="38"/>
      <c r="K19" s="85">
        <v>0</v>
      </c>
    </row>
    <row r="20" spans="1:11" ht="12.75">
      <c r="A20" s="69" t="s">
        <v>20</v>
      </c>
      <c r="B20" s="70" t="s">
        <v>44</v>
      </c>
      <c r="C20" s="70" t="s">
        <v>243</v>
      </c>
      <c r="D20" s="70">
        <v>41</v>
      </c>
      <c r="E20" s="70">
        <v>21</v>
      </c>
      <c r="F20" s="70">
        <v>9</v>
      </c>
      <c r="G20" s="70">
        <v>9</v>
      </c>
      <c r="H20" s="70">
        <v>0</v>
      </c>
      <c r="I20" s="70">
        <v>9</v>
      </c>
      <c r="J20" s="38">
        <v>137.6</v>
      </c>
      <c r="K20" s="85">
        <v>5</v>
      </c>
    </row>
    <row r="21" spans="1:11" ht="12.75">
      <c r="A21" s="69" t="s">
        <v>377</v>
      </c>
      <c r="B21" s="70" t="s">
        <v>44</v>
      </c>
      <c r="C21" s="70" t="s">
        <v>243</v>
      </c>
      <c r="D21" s="70">
        <v>7</v>
      </c>
      <c r="E21" s="70">
        <v>3</v>
      </c>
      <c r="F21" s="70">
        <v>2</v>
      </c>
      <c r="G21" s="70">
        <v>2</v>
      </c>
      <c r="H21" s="70">
        <v>0</v>
      </c>
      <c r="I21" s="70">
        <v>2</v>
      </c>
      <c r="J21" s="38"/>
      <c r="K21" s="85">
        <v>1</v>
      </c>
    </row>
    <row r="22" spans="1:11" ht="12.75">
      <c r="A22" s="69" t="s">
        <v>597</v>
      </c>
      <c r="B22" s="70" t="s">
        <v>44</v>
      </c>
      <c r="C22" s="70" t="s">
        <v>243</v>
      </c>
      <c r="D22" s="70">
        <v>3</v>
      </c>
      <c r="E22" s="70">
        <v>1</v>
      </c>
      <c r="F22" s="70">
        <v>1</v>
      </c>
      <c r="G22" s="70">
        <v>1</v>
      </c>
      <c r="H22" s="70">
        <v>0</v>
      </c>
      <c r="I22" s="70">
        <v>1</v>
      </c>
      <c r="J22" s="38"/>
      <c r="K22" s="85">
        <v>1</v>
      </c>
    </row>
    <row r="23" spans="1:11" ht="12.75">
      <c r="A23" s="69" t="s">
        <v>598</v>
      </c>
      <c r="B23" s="70" t="s">
        <v>44</v>
      </c>
      <c r="C23" s="70" t="s">
        <v>243</v>
      </c>
      <c r="D23" s="70">
        <v>13</v>
      </c>
      <c r="E23" s="70">
        <v>4</v>
      </c>
      <c r="F23" s="70">
        <v>1</v>
      </c>
      <c r="G23" s="70">
        <v>1</v>
      </c>
      <c r="H23" s="70">
        <v>0</v>
      </c>
      <c r="I23" s="70">
        <v>1</v>
      </c>
      <c r="J23" s="38"/>
      <c r="K23" s="85">
        <v>0</v>
      </c>
    </row>
    <row r="24" spans="1:11" ht="12.75">
      <c r="A24" s="69" t="s">
        <v>612</v>
      </c>
      <c r="B24" s="70" t="s">
        <v>44</v>
      </c>
      <c r="C24" s="70" t="s">
        <v>243</v>
      </c>
      <c r="D24" s="70">
        <v>1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38"/>
      <c r="K24" s="85">
        <v>0</v>
      </c>
    </row>
    <row r="25" spans="1:11" ht="13.5" thickBot="1">
      <c r="A25" s="69" t="s">
        <v>613</v>
      </c>
      <c r="B25" s="70" t="s">
        <v>44</v>
      </c>
      <c r="C25" s="70" t="s">
        <v>243</v>
      </c>
      <c r="D25" s="70">
        <v>4</v>
      </c>
      <c r="E25" s="70">
        <v>2</v>
      </c>
      <c r="F25" s="70">
        <v>1</v>
      </c>
      <c r="G25" s="70">
        <v>1</v>
      </c>
      <c r="H25" s="70">
        <v>0</v>
      </c>
      <c r="I25" s="70">
        <v>1</v>
      </c>
      <c r="J25" s="38"/>
      <c r="K25" s="85">
        <v>0</v>
      </c>
    </row>
    <row r="26" spans="1:16" ht="13.5" thickBot="1">
      <c r="A26" s="69" t="s">
        <v>378</v>
      </c>
      <c r="B26" s="70" t="s">
        <v>44</v>
      </c>
      <c r="C26" s="70" t="s">
        <v>243</v>
      </c>
      <c r="D26" s="70">
        <v>7</v>
      </c>
      <c r="E26" s="70">
        <v>5</v>
      </c>
      <c r="F26" s="70">
        <v>1</v>
      </c>
      <c r="G26" s="70">
        <v>1</v>
      </c>
      <c r="H26" s="70">
        <v>0</v>
      </c>
      <c r="I26" s="70">
        <v>1</v>
      </c>
      <c r="J26" s="38"/>
      <c r="K26" s="85">
        <v>1</v>
      </c>
      <c r="M26" s="48"/>
      <c r="N26" s="48"/>
      <c r="O26" s="48"/>
      <c r="P26" s="48"/>
    </row>
    <row r="27" spans="1:11" ht="12.75">
      <c r="A27" s="69" t="s">
        <v>472</v>
      </c>
      <c r="B27" s="70" t="s">
        <v>44</v>
      </c>
      <c r="C27" s="70" t="s">
        <v>243</v>
      </c>
      <c r="D27" s="70">
        <v>6</v>
      </c>
      <c r="E27" s="70">
        <v>6</v>
      </c>
      <c r="F27" s="70">
        <v>3</v>
      </c>
      <c r="G27" s="70">
        <v>3</v>
      </c>
      <c r="H27" s="70">
        <v>0</v>
      </c>
      <c r="I27" s="70">
        <v>3</v>
      </c>
      <c r="J27" s="38">
        <v>175.2</v>
      </c>
      <c r="K27" s="85">
        <v>2</v>
      </c>
    </row>
    <row r="28" spans="1:11" ht="12.75">
      <c r="A28" s="69" t="s">
        <v>216</v>
      </c>
      <c r="B28" s="70" t="s">
        <v>44</v>
      </c>
      <c r="C28" s="70" t="s">
        <v>243</v>
      </c>
      <c r="D28" s="70">
        <v>2</v>
      </c>
      <c r="E28" s="70">
        <v>1</v>
      </c>
      <c r="F28" s="70">
        <v>1</v>
      </c>
      <c r="G28" s="70">
        <v>1</v>
      </c>
      <c r="H28" s="70">
        <v>0</v>
      </c>
      <c r="I28" s="70">
        <v>1</v>
      </c>
      <c r="J28" s="38"/>
      <c r="K28" s="85">
        <v>1</v>
      </c>
    </row>
    <row r="29" spans="1:11" ht="12.75">
      <c r="A29" s="69" t="s">
        <v>382</v>
      </c>
      <c r="B29" s="70" t="s">
        <v>44</v>
      </c>
      <c r="C29" s="70" t="s">
        <v>243</v>
      </c>
      <c r="D29" s="70">
        <v>11</v>
      </c>
      <c r="E29" s="70">
        <v>7</v>
      </c>
      <c r="F29" s="70">
        <v>4</v>
      </c>
      <c r="G29" s="70">
        <v>2</v>
      </c>
      <c r="H29" s="70">
        <v>0</v>
      </c>
      <c r="I29" s="70">
        <v>2</v>
      </c>
      <c r="J29" s="38"/>
      <c r="K29" s="85">
        <v>0</v>
      </c>
    </row>
    <row r="30" spans="1:11" ht="12.75">
      <c r="A30" s="69" t="s">
        <v>381</v>
      </c>
      <c r="B30" s="70" t="s">
        <v>44</v>
      </c>
      <c r="C30" s="70" t="s">
        <v>243</v>
      </c>
      <c r="D30" s="70">
        <v>4</v>
      </c>
      <c r="E30" s="70">
        <v>3</v>
      </c>
      <c r="F30" s="70">
        <v>1</v>
      </c>
      <c r="G30" s="70">
        <v>1</v>
      </c>
      <c r="H30" s="70">
        <v>0</v>
      </c>
      <c r="I30" s="70">
        <v>1</v>
      </c>
      <c r="J30" s="38"/>
      <c r="K30" s="85">
        <v>0</v>
      </c>
    </row>
    <row r="31" spans="1:11" ht="12.75">
      <c r="A31" s="69" t="s">
        <v>605</v>
      </c>
      <c r="B31" s="70" t="s">
        <v>44</v>
      </c>
      <c r="C31" s="70" t="s">
        <v>243</v>
      </c>
      <c r="D31" s="70">
        <v>3</v>
      </c>
      <c r="E31" s="70">
        <v>3</v>
      </c>
      <c r="F31" s="70">
        <v>1</v>
      </c>
      <c r="G31" s="70">
        <v>1</v>
      </c>
      <c r="H31" s="70">
        <v>0</v>
      </c>
      <c r="I31" s="70">
        <v>1</v>
      </c>
      <c r="J31" s="38"/>
      <c r="K31" s="85">
        <v>0</v>
      </c>
    </row>
    <row r="32" spans="1:11" ht="12.75">
      <c r="A32" s="69" t="s">
        <v>497</v>
      </c>
      <c r="B32" s="70" t="s">
        <v>44</v>
      </c>
      <c r="C32" s="70" t="s">
        <v>243</v>
      </c>
      <c r="D32" s="70">
        <v>5</v>
      </c>
      <c r="E32" s="70">
        <v>4</v>
      </c>
      <c r="F32" s="70">
        <v>2</v>
      </c>
      <c r="G32" s="70">
        <v>2</v>
      </c>
      <c r="H32" s="70">
        <v>0</v>
      </c>
      <c r="I32" s="70">
        <v>2</v>
      </c>
      <c r="J32" s="38"/>
      <c r="K32" s="85">
        <v>0</v>
      </c>
    </row>
    <row r="33" spans="1:11" ht="12.75">
      <c r="A33" s="62" t="s">
        <v>538</v>
      </c>
      <c r="B33" s="70" t="s">
        <v>44</v>
      </c>
      <c r="C33" s="70" t="s">
        <v>243</v>
      </c>
      <c r="D33" s="70">
        <v>3</v>
      </c>
      <c r="E33" s="70">
        <v>3</v>
      </c>
      <c r="F33" s="70">
        <v>2</v>
      </c>
      <c r="G33" s="70">
        <v>2</v>
      </c>
      <c r="H33" s="70">
        <v>0</v>
      </c>
      <c r="I33" s="70">
        <v>2</v>
      </c>
      <c r="J33" s="38"/>
      <c r="K33" s="85">
        <v>0</v>
      </c>
    </row>
    <row r="34" spans="1:11" ht="12.75">
      <c r="A34" s="62" t="s">
        <v>599</v>
      </c>
      <c r="B34" s="70" t="s">
        <v>44</v>
      </c>
      <c r="C34" s="70" t="s">
        <v>243</v>
      </c>
      <c r="D34" s="70">
        <v>3</v>
      </c>
      <c r="E34" s="70">
        <v>3</v>
      </c>
      <c r="F34" s="70">
        <v>2</v>
      </c>
      <c r="G34" s="70">
        <v>2</v>
      </c>
      <c r="H34" s="70">
        <v>0</v>
      </c>
      <c r="I34" s="70">
        <v>2</v>
      </c>
      <c r="J34" s="38"/>
      <c r="K34" s="85">
        <v>1</v>
      </c>
    </row>
    <row r="35" spans="1:11" ht="12.75">
      <c r="A35" s="62" t="s">
        <v>564</v>
      </c>
      <c r="B35" s="70" t="s">
        <v>44</v>
      </c>
      <c r="C35" s="70" t="s">
        <v>243</v>
      </c>
      <c r="D35" s="70">
        <v>14</v>
      </c>
      <c r="E35" s="70">
        <v>6</v>
      </c>
      <c r="F35" s="70">
        <v>4</v>
      </c>
      <c r="G35" s="70">
        <v>4</v>
      </c>
      <c r="H35" s="70">
        <v>0</v>
      </c>
      <c r="I35" s="70">
        <v>4</v>
      </c>
      <c r="J35" s="38"/>
      <c r="K35" s="85">
        <v>1</v>
      </c>
    </row>
    <row r="36" spans="1:11" ht="12.75">
      <c r="A36" s="62" t="s">
        <v>600</v>
      </c>
      <c r="B36" s="70" t="s">
        <v>44</v>
      </c>
      <c r="C36" s="70" t="s">
        <v>243</v>
      </c>
      <c r="D36" s="70">
        <v>2</v>
      </c>
      <c r="E36" s="70">
        <v>1</v>
      </c>
      <c r="F36" s="70">
        <v>0</v>
      </c>
      <c r="G36" s="70">
        <v>0</v>
      </c>
      <c r="H36" s="70">
        <v>0</v>
      </c>
      <c r="I36" s="70">
        <v>0</v>
      </c>
      <c r="J36" s="38"/>
      <c r="K36" s="85">
        <v>0</v>
      </c>
    </row>
    <row r="37" spans="1:11" ht="12.75">
      <c r="A37" s="69" t="s">
        <v>471</v>
      </c>
      <c r="B37" s="70" t="s">
        <v>44</v>
      </c>
      <c r="C37" s="70" t="s">
        <v>243</v>
      </c>
      <c r="D37" s="70">
        <v>18</v>
      </c>
      <c r="E37" s="70">
        <v>5</v>
      </c>
      <c r="F37" s="70">
        <v>4</v>
      </c>
      <c r="G37" s="70">
        <v>4</v>
      </c>
      <c r="H37" s="70">
        <v>0</v>
      </c>
      <c r="I37" s="70">
        <v>4</v>
      </c>
      <c r="J37" s="38">
        <v>138.8</v>
      </c>
      <c r="K37" s="85">
        <v>4</v>
      </c>
    </row>
    <row r="38" spans="1:11" ht="12.75">
      <c r="A38" s="69" t="s">
        <v>602</v>
      </c>
      <c r="B38" s="70" t="s">
        <v>44</v>
      </c>
      <c r="C38" s="70" t="s">
        <v>243</v>
      </c>
      <c r="D38" s="70">
        <v>2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38"/>
      <c r="K38" s="85">
        <v>0</v>
      </c>
    </row>
    <row r="39" spans="1:11" ht="12.75">
      <c r="A39" s="69" t="s">
        <v>603</v>
      </c>
      <c r="B39" s="70" t="s">
        <v>44</v>
      </c>
      <c r="C39" s="70" t="s">
        <v>243</v>
      </c>
      <c r="D39" s="70">
        <v>1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38"/>
      <c r="K39" s="85">
        <v>0</v>
      </c>
    </row>
    <row r="40" spans="1:11" ht="12.75">
      <c r="A40" s="69" t="s">
        <v>604</v>
      </c>
      <c r="B40" s="70" t="s">
        <v>44</v>
      </c>
      <c r="C40" s="70" t="s">
        <v>243</v>
      </c>
      <c r="D40" s="70">
        <v>8</v>
      </c>
      <c r="E40" s="70">
        <v>1</v>
      </c>
      <c r="F40" s="70">
        <v>1</v>
      </c>
      <c r="G40" s="70">
        <v>1</v>
      </c>
      <c r="H40" s="70">
        <v>0</v>
      </c>
      <c r="I40" s="70">
        <v>1</v>
      </c>
      <c r="J40" s="38"/>
      <c r="K40" s="85">
        <v>0</v>
      </c>
    </row>
    <row r="41" spans="1:11" ht="12.75">
      <c r="A41" s="69" t="s">
        <v>379</v>
      </c>
      <c r="B41" s="70" t="s">
        <v>44</v>
      </c>
      <c r="C41" s="70" t="s">
        <v>243</v>
      </c>
      <c r="D41" s="70">
        <v>8</v>
      </c>
      <c r="E41" s="70">
        <v>4</v>
      </c>
      <c r="F41" s="70">
        <v>2</v>
      </c>
      <c r="G41" s="70">
        <v>2</v>
      </c>
      <c r="H41" s="70">
        <v>0</v>
      </c>
      <c r="I41" s="70">
        <v>2</v>
      </c>
      <c r="J41" s="38"/>
      <c r="K41" s="85">
        <v>0</v>
      </c>
    </row>
    <row r="42" spans="1:11" ht="12.75">
      <c r="A42" s="69" t="s">
        <v>601</v>
      </c>
      <c r="B42" s="70" t="s">
        <v>44</v>
      </c>
      <c r="C42" s="70" t="s">
        <v>243</v>
      </c>
      <c r="D42" s="70">
        <v>3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38"/>
      <c r="K42" s="85">
        <v>0</v>
      </c>
    </row>
    <row r="43" spans="1:11" ht="12.75">
      <c r="A43" s="69" t="s">
        <v>380</v>
      </c>
      <c r="B43" s="70" t="s">
        <v>44</v>
      </c>
      <c r="C43" s="70" t="s">
        <v>243</v>
      </c>
      <c r="D43" s="70">
        <v>20</v>
      </c>
      <c r="E43" s="70">
        <v>11</v>
      </c>
      <c r="F43" s="70">
        <v>6</v>
      </c>
      <c r="G43" s="70">
        <v>4</v>
      </c>
      <c r="H43" s="70">
        <v>0</v>
      </c>
      <c r="I43" s="70">
        <v>4</v>
      </c>
      <c r="J43" s="38"/>
      <c r="K43" s="85">
        <v>1</v>
      </c>
    </row>
    <row r="44" spans="1:11" ht="12.75">
      <c r="A44" s="69" t="s">
        <v>539</v>
      </c>
      <c r="B44" s="70" t="s">
        <v>44</v>
      </c>
      <c r="C44" s="70" t="s">
        <v>243</v>
      </c>
      <c r="D44" s="70">
        <v>84</v>
      </c>
      <c r="E44" s="70">
        <v>35</v>
      </c>
      <c r="F44" s="70">
        <v>17</v>
      </c>
      <c r="G44" s="70">
        <v>4</v>
      </c>
      <c r="H44" s="70">
        <v>0</v>
      </c>
      <c r="I44" s="70">
        <v>4</v>
      </c>
      <c r="J44" s="38">
        <v>170.2</v>
      </c>
      <c r="K44" s="85">
        <v>2</v>
      </c>
    </row>
    <row r="45" spans="1:11" ht="12.75">
      <c r="A45" s="69" t="s">
        <v>388</v>
      </c>
      <c r="B45" s="70" t="s">
        <v>44</v>
      </c>
      <c r="C45" s="70" t="s">
        <v>243</v>
      </c>
      <c r="D45" s="70">
        <v>42</v>
      </c>
      <c r="E45" s="70">
        <v>37</v>
      </c>
      <c r="F45" s="70">
        <v>12</v>
      </c>
      <c r="G45" s="70">
        <v>7</v>
      </c>
      <c r="H45" s="70">
        <v>0</v>
      </c>
      <c r="I45" s="70">
        <v>7</v>
      </c>
      <c r="J45" s="38">
        <v>137</v>
      </c>
      <c r="K45" s="85">
        <v>4</v>
      </c>
    </row>
    <row r="46" spans="1:11" ht="12.75">
      <c r="A46" s="69" t="s">
        <v>72</v>
      </c>
      <c r="B46" s="70" t="s">
        <v>44</v>
      </c>
      <c r="C46" s="70" t="s">
        <v>243</v>
      </c>
      <c r="D46" s="70">
        <v>9</v>
      </c>
      <c r="E46" s="70">
        <v>3</v>
      </c>
      <c r="F46" s="70">
        <v>1</v>
      </c>
      <c r="G46" s="70">
        <v>1</v>
      </c>
      <c r="H46" s="70">
        <v>0</v>
      </c>
      <c r="I46" s="70">
        <v>1</v>
      </c>
      <c r="J46" s="38"/>
      <c r="K46" s="85">
        <v>1</v>
      </c>
    </row>
    <row r="47" spans="1:11" ht="12.75">
      <c r="A47" s="69" t="s">
        <v>390</v>
      </c>
      <c r="B47" s="70" t="s">
        <v>44</v>
      </c>
      <c r="C47" s="70" t="s">
        <v>243</v>
      </c>
      <c r="D47" s="70">
        <v>10</v>
      </c>
      <c r="E47" s="70">
        <v>5</v>
      </c>
      <c r="F47" s="70">
        <v>2</v>
      </c>
      <c r="G47" s="70">
        <v>1</v>
      </c>
      <c r="H47" s="70">
        <v>0</v>
      </c>
      <c r="I47" s="70">
        <v>1</v>
      </c>
      <c r="J47" s="38"/>
      <c r="K47" s="85">
        <v>1</v>
      </c>
    </row>
    <row r="48" spans="1:11" ht="12.75">
      <c r="A48" s="74" t="s">
        <v>391</v>
      </c>
      <c r="B48" s="70" t="s">
        <v>44</v>
      </c>
      <c r="C48" s="70" t="s">
        <v>243</v>
      </c>
      <c r="D48" s="70">
        <v>5</v>
      </c>
      <c r="E48" s="70">
        <v>2</v>
      </c>
      <c r="F48" s="70">
        <v>1</v>
      </c>
      <c r="G48" s="70">
        <v>1</v>
      </c>
      <c r="H48" s="70">
        <v>0</v>
      </c>
      <c r="I48" s="70">
        <v>1</v>
      </c>
      <c r="J48" s="38"/>
      <c r="K48" s="85">
        <v>1</v>
      </c>
    </row>
    <row r="49" spans="1:11" ht="12.75">
      <c r="A49" s="69" t="s">
        <v>71</v>
      </c>
      <c r="B49" s="70" t="s">
        <v>44</v>
      </c>
      <c r="C49" s="70" t="s">
        <v>243</v>
      </c>
      <c r="D49" s="70">
        <v>9</v>
      </c>
      <c r="E49" s="70">
        <v>5</v>
      </c>
      <c r="F49" s="70">
        <v>1</v>
      </c>
      <c r="G49" s="70">
        <v>1</v>
      </c>
      <c r="H49" s="70">
        <v>0</v>
      </c>
      <c r="I49" s="70">
        <v>1</v>
      </c>
      <c r="J49" s="38"/>
      <c r="K49" s="85">
        <v>1</v>
      </c>
    </row>
    <row r="50" spans="1:11" ht="12.75">
      <c r="A50" s="69" t="s">
        <v>611</v>
      </c>
      <c r="B50" s="70" t="s">
        <v>44</v>
      </c>
      <c r="C50" s="70" t="s">
        <v>243</v>
      </c>
      <c r="D50" s="70">
        <v>15</v>
      </c>
      <c r="E50" s="70">
        <v>4</v>
      </c>
      <c r="F50" s="70">
        <v>1</v>
      </c>
      <c r="G50" s="70">
        <v>1</v>
      </c>
      <c r="H50" s="70">
        <v>0</v>
      </c>
      <c r="I50" s="70">
        <v>1</v>
      </c>
      <c r="J50" s="38"/>
      <c r="K50" s="85">
        <v>0</v>
      </c>
    </row>
    <row r="51" spans="1:11" ht="12.75">
      <c r="A51" s="69" t="s">
        <v>389</v>
      </c>
      <c r="B51" s="70" t="s">
        <v>44</v>
      </c>
      <c r="C51" s="70" t="s">
        <v>243</v>
      </c>
      <c r="D51" s="70">
        <v>41</v>
      </c>
      <c r="E51" s="70">
        <v>16</v>
      </c>
      <c r="F51" s="70">
        <v>5</v>
      </c>
      <c r="G51" s="70">
        <v>1</v>
      </c>
      <c r="H51" s="70">
        <v>0</v>
      </c>
      <c r="I51" s="70">
        <v>1</v>
      </c>
      <c r="J51" s="38"/>
      <c r="K51" s="85">
        <v>0</v>
      </c>
    </row>
    <row r="52" spans="1:11" ht="13.5" thickBot="1">
      <c r="A52" s="62" t="s">
        <v>616</v>
      </c>
      <c r="B52" s="70" t="s">
        <v>44</v>
      </c>
      <c r="C52" s="70" t="s">
        <v>243</v>
      </c>
      <c r="D52" s="70">
        <v>2</v>
      </c>
      <c r="E52" s="70">
        <v>1</v>
      </c>
      <c r="F52" s="70">
        <v>0</v>
      </c>
      <c r="G52" s="70">
        <v>0</v>
      </c>
      <c r="H52" s="70">
        <v>0</v>
      </c>
      <c r="I52" s="70">
        <v>0</v>
      </c>
      <c r="J52" s="38"/>
      <c r="K52" s="85">
        <v>0</v>
      </c>
    </row>
    <row r="53" spans="1:16" ht="13.5" thickBot="1">
      <c r="A53" s="69" t="s">
        <v>606</v>
      </c>
      <c r="B53" s="70" t="s">
        <v>44</v>
      </c>
      <c r="C53" s="70" t="s">
        <v>243</v>
      </c>
      <c r="D53" s="70">
        <v>2</v>
      </c>
      <c r="E53" s="70">
        <v>2</v>
      </c>
      <c r="F53" s="70">
        <v>0</v>
      </c>
      <c r="G53" s="70">
        <v>0</v>
      </c>
      <c r="H53" s="70">
        <v>0</v>
      </c>
      <c r="I53" s="70">
        <v>0</v>
      </c>
      <c r="J53" s="38"/>
      <c r="K53" s="85">
        <v>0</v>
      </c>
      <c r="M53" s="48"/>
      <c r="N53" s="48"/>
      <c r="O53" s="48"/>
      <c r="P53" s="48"/>
    </row>
    <row r="54" spans="1:11" ht="12.75">
      <c r="A54" s="69" t="s">
        <v>215</v>
      </c>
      <c r="B54" s="70" t="s">
        <v>44</v>
      </c>
      <c r="C54" s="70" t="s">
        <v>243</v>
      </c>
      <c r="D54" s="70">
        <v>3</v>
      </c>
      <c r="E54" s="70">
        <v>2</v>
      </c>
      <c r="F54" s="70">
        <v>0</v>
      </c>
      <c r="G54" s="70">
        <v>0</v>
      </c>
      <c r="H54" s="70">
        <v>0</v>
      </c>
      <c r="I54" s="70">
        <v>0</v>
      </c>
      <c r="J54" s="38"/>
      <c r="K54" s="85">
        <v>0</v>
      </c>
    </row>
    <row r="55" spans="1:11" ht="12.75">
      <c r="A55" s="69" t="s">
        <v>36</v>
      </c>
      <c r="B55" s="70" t="s">
        <v>44</v>
      </c>
      <c r="C55" s="70" t="s">
        <v>243</v>
      </c>
      <c r="D55" s="70">
        <v>4</v>
      </c>
      <c r="E55" s="70">
        <v>3</v>
      </c>
      <c r="F55" s="70">
        <v>1</v>
      </c>
      <c r="G55" s="70">
        <v>1</v>
      </c>
      <c r="H55" s="70">
        <v>0</v>
      </c>
      <c r="I55" s="70">
        <v>1</v>
      </c>
      <c r="J55" s="38"/>
      <c r="K55" s="85">
        <v>0</v>
      </c>
    </row>
    <row r="56" spans="1:11" ht="12.75">
      <c r="A56" s="62" t="s">
        <v>37</v>
      </c>
      <c r="B56" s="70" t="s">
        <v>44</v>
      </c>
      <c r="C56" s="70" t="s">
        <v>243</v>
      </c>
      <c r="D56" s="70">
        <v>6</v>
      </c>
      <c r="E56" s="70">
        <v>6</v>
      </c>
      <c r="F56" s="70">
        <v>2</v>
      </c>
      <c r="G56" s="70">
        <v>2</v>
      </c>
      <c r="H56" s="70">
        <v>0</v>
      </c>
      <c r="I56" s="70">
        <v>2</v>
      </c>
      <c r="J56" s="38">
        <v>167.2</v>
      </c>
      <c r="K56" s="85">
        <v>0</v>
      </c>
    </row>
    <row r="57" spans="1:11" ht="12.75">
      <c r="A57" s="62" t="s">
        <v>565</v>
      </c>
      <c r="B57" s="70" t="s">
        <v>44</v>
      </c>
      <c r="C57" s="70" t="s">
        <v>243</v>
      </c>
      <c r="D57" s="70">
        <v>24</v>
      </c>
      <c r="E57" s="70">
        <v>17</v>
      </c>
      <c r="F57" s="70">
        <v>7</v>
      </c>
      <c r="G57" s="70">
        <v>2</v>
      </c>
      <c r="H57" s="70">
        <v>0</v>
      </c>
      <c r="I57" s="70">
        <v>2</v>
      </c>
      <c r="J57" s="38">
        <v>185.4</v>
      </c>
      <c r="K57" s="85">
        <v>1</v>
      </c>
    </row>
    <row r="58" spans="1:11" ht="12.75">
      <c r="A58" s="69" t="s">
        <v>566</v>
      </c>
      <c r="B58" s="70" t="s">
        <v>44</v>
      </c>
      <c r="C58" s="70" t="s">
        <v>243</v>
      </c>
      <c r="D58" s="70">
        <v>3</v>
      </c>
      <c r="E58" s="70">
        <v>3</v>
      </c>
      <c r="F58" s="70">
        <v>2</v>
      </c>
      <c r="G58" s="70">
        <v>2</v>
      </c>
      <c r="H58" s="70">
        <v>0</v>
      </c>
      <c r="I58" s="70">
        <v>2</v>
      </c>
      <c r="J58" s="38">
        <v>140.5</v>
      </c>
      <c r="K58" s="85">
        <v>1</v>
      </c>
    </row>
    <row r="59" spans="1:11" ht="12.75">
      <c r="A59" s="69" t="s">
        <v>384</v>
      </c>
      <c r="B59" s="70" t="s">
        <v>44</v>
      </c>
      <c r="C59" s="70" t="s">
        <v>243</v>
      </c>
      <c r="D59" s="70">
        <v>8</v>
      </c>
      <c r="E59" s="70">
        <v>7</v>
      </c>
      <c r="F59" s="70">
        <v>5</v>
      </c>
      <c r="G59" s="70">
        <v>2</v>
      </c>
      <c r="H59" s="70">
        <v>0</v>
      </c>
      <c r="I59" s="70">
        <v>2</v>
      </c>
      <c r="J59" s="38">
        <v>143.8</v>
      </c>
      <c r="K59" s="85">
        <v>1</v>
      </c>
    </row>
    <row r="60" spans="1:11" ht="12.75">
      <c r="A60" s="69" t="s">
        <v>383</v>
      </c>
      <c r="B60" s="70" t="s">
        <v>44</v>
      </c>
      <c r="C60" s="70" t="s">
        <v>243</v>
      </c>
      <c r="D60" s="70">
        <v>9</v>
      </c>
      <c r="E60" s="70">
        <v>5</v>
      </c>
      <c r="F60" s="70">
        <v>3</v>
      </c>
      <c r="G60" s="70">
        <v>3</v>
      </c>
      <c r="H60" s="70">
        <v>0</v>
      </c>
      <c r="I60" s="70">
        <v>3</v>
      </c>
      <c r="J60" s="38">
        <v>132.6</v>
      </c>
      <c r="K60" s="85">
        <v>0</v>
      </c>
    </row>
    <row r="61" spans="1:11" ht="12.75">
      <c r="A61" s="69" t="s">
        <v>473</v>
      </c>
      <c r="B61" s="70" t="s">
        <v>44</v>
      </c>
      <c r="C61" s="70" t="s">
        <v>243</v>
      </c>
      <c r="D61" s="70">
        <v>3</v>
      </c>
      <c r="E61" s="70">
        <v>3</v>
      </c>
      <c r="F61" s="70">
        <v>3</v>
      </c>
      <c r="G61" s="70">
        <v>3</v>
      </c>
      <c r="H61" s="70">
        <v>0</v>
      </c>
      <c r="I61" s="70">
        <v>3</v>
      </c>
      <c r="J61" s="38">
        <v>136.9</v>
      </c>
      <c r="K61" s="85">
        <v>1</v>
      </c>
    </row>
    <row r="62" spans="1:11" ht="12.75">
      <c r="A62" s="69" t="s">
        <v>607</v>
      </c>
      <c r="B62" s="70" t="s">
        <v>44</v>
      </c>
      <c r="C62" s="70" t="s">
        <v>243</v>
      </c>
      <c r="D62" s="70">
        <v>1</v>
      </c>
      <c r="E62" s="70">
        <v>1</v>
      </c>
      <c r="F62" s="70">
        <v>1</v>
      </c>
      <c r="G62" s="70">
        <v>1</v>
      </c>
      <c r="H62" s="70">
        <v>0</v>
      </c>
      <c r="I62" s="70">
        <v>1</v>
      </c>
      <c r="J62" s="38"/>
      <c r="K62" s="85">
        <v>0</v>
      </c>
    </row>
    <row r="63" spans="1:11" ht="12.75">
      <c r="A63" s="69" t="s">
        <v>35</v>
      </c>
      <c r="B63" s="70" t="s">
        <v>44</v>
      </c>
      <c r="C63" s="70" t="s">
        <v>243</v>
      </c>
      <c r="D63" s="70">
        <v>6</v>
      </c>
      <c r="E63" s="70">
        <v>4</v>
      </c>
      <c r="F63" s="70">
        <v>1</v>
      </c>
      <c r="G63" s="70">
        <v>1</v>
      </c>
      <c r="H63" s="70">
        <v>0</v>
      </c>
      <c r="I63" s="70">
        <v>1</v>
      </c>
      <c r="J63" s="38"/>
      <c r="K63" s="85">
        <v>0</v>
      </c>
    </row>
    <row r="64" spans="1:11" ht="12.75">
      <c r="A64" s="69" t="s">
        <v>608</v>
      </c>
      <c r="B64" s="70" t="s">
        <v>44</v>
      </c>
      <c r="C64" s="70" t="s">
        <v>243</v>
      </c>
      <c r="D64" s="70">
        <v>1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38"/>
      <c r="K64" s="85">
        <v>0</v>
      </c>
    </row>
    <row r="65" spans="1:11" ht="12.75">
      <c r="A65" s="69" t="s">
        <v>385</v>
      </c>
      <c r="B65" s="70" t="s">
        <v>44</v>
      </c>
      <c r="C65" s="70" t="s">
        <v>243</v>
      </c>
      <c r="D65" s="70">
        <v>1</v>
      </c>
      <c r="E65" s="70">
        <v>1</v>
      </c>
      <c r="F65" s="70">
        <v>0</v>
      </c>
      <c r="G65" s="70">
        <v>0</v>
      </c>
      <c r="H65" s="70">
        <v>0</v>
      </c>
      <c r="I65" s="70">
        <v>0</v>
      </c>
      <c r="J65" s="38"/>
      <c r="K65" s="85">
        <v>0</v>
      </c>
    </row>
    <row r="66" spans="1:11" ht="12.75">
      <c r="A66" s="69" t="s">
        <v>386</v>
      </c>
      <c r="B66" s="70" t="s">
        <v>44</v>
      </c>
      <c r="C66" s="70" t="s">
        <v>243</v>
      </c>
      <c r="D66" s="70">
        <v>2</v>
      </c>
      <c r="E66" s="70">
        <v>1</v>
      </c>
      <c r="F66" s="70">
        <v>0</v>
      </c>
      <c r="G66" s="70">
        <v>0</v>
      </c>
      <c r="H66" s="70">
        <v>0</v>
      </c>
      <c r="I66" s="70">
        <v>0</v>
      </c>
      <c r="J66" s="38"/>
      <c r="K66" s="85">
        <v>0</v>
      </c>
    </row>
    <row r="67" spans="1:11" ht="12.75">
      <c r="A67" s="69" t="s">
        <v>474</v>
      </c>
      <c r="B67" s="70" t="s">
        <v>44</v>
      </c>
      <c r="C67" s="70" t="s">
        <v>243</v>
      </c>
      <c r="D67" s="70">
        <v>9</v>
      </c>
      <c r="E67" s="70">
        <v>4</v>
      </c>
      <c r="F67" s="70">
        <v>2</v>
      </c>
      <c r="G67" s="70">
        <v>2</v>
      </c>
      <c r="H67" s="70">
        <v>0</v>
      </c>
      <c r="I67" s="70">
        <v>2</v>
      </c>
      <c r="J67" s="38">
        <v>163.5</v>
      </c>
      <c r="K67" s="85">
        <v>1</v>
      </c>
    </row>
    <row r="68" spans="1:11" ht="12.75">
      <c r="A68" s="69" t="s">
        <v>387</v>
      </c>
      <c r="B68" s="70" t="s">
        <v>44</v>
      </c>
      <c r="C68" s="70" t="s">
        <v>243</v>
      </c>
      <c r="D68" s="70">
        <v>3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38"/>
      <c r="K68" s="85">
        <v>0</v>
      </c>
    </row>
    <row r="69" spans="1:11" ht="12.75">
      <c r="A69" s="69" t="s">
        <v>615</v>
      </c>
      <c r="B69" s="70" t="s">
        <v>44</v>
      </c>
      <c r="C69" s="70" t="s">
        <v>243</v>
      </c>
      <c r="D69" s="70">
        <v>1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38"/>
      <c r="K69" s="85">
        <v>0</v>
      </c>
    </row>
    <row r="70" spans="1:11" ht="12.75">
      <c r="A70" s="69" t="s">
        <v>475</v>
      </c>
      <c r="B70" s="70" t="s">
        <v>44</v>
      </c>
      <c r="C70" s="70" t="s">
        <v>243</v>
      </c>
      <c r="D70" s="70">
        <v>4</v>
      </c>
      <c r="E70" s="70">
        <v>2</v>
      </c>
      <c r="F70" s="70">
        <v>0</v>
      </c>
      <c r="G70" s="70">
        <v>0</v>
      </c>
      <c r="H70" s="70">
        <v>0</v>
      </c>
      <c r="I70" s="70">
        <v>0</v>
      </c>
      <c r="J70" s="38"/>
      <c r="K70" s="85">
        <v>0</v>
      </c>
    </row>
    <row r="71" spans="1:11" ht="12.75">
      <c r="A71" s="69" t="s">
        <v>614</v>
      </c>
      <c r="B71" s="70" t="s">
        <v>44</v>
      </c>
      <c r="C71" s="70" t="s">
        <v>243</v>
      </c>
      <c r="D71" s="70">
        <v>4</v>
      </c>
      <c r="E71" s="70">
        <v>3</v>
      </c>
      <c r="F71" s="70">
        <v>0</v>
      </c>
      <c r="G71" s="70">
        <v>0</v>
      </c>
      <c r="H71" s="70">
        <v>0</v>
      </c>
      <c r="I71" s="70">
        <v>0</v>
      </c>
      <c r="J71" s="38"/>
      <c r="K71" s="85">
        <v>0</v>
      </c>
    </row>
    <row r="72" spans="1:11" ht="12.75">
      <c r="A72" s="50" t="s">
        <v>609</v>
      </c>
      <c r="B72" s="70" t="s">
        <v>44</v>
      </c>
      <c r="C72" s="70" t="s">
        <v>243</v>
      </c>
      <c r="D72" s="77">
        <v>3</v>
      </c>
      <c r="E72" s="77">
        <v>0</v>
      </c>
      <c r="F72" s="77">
        <v>0</v>
      </c>
      <c r="G72" s="70">
        <v>0</v>
      </c>
      <c r="H72" s="70">
        <v>0</v>
      </c>
      <c r="I72" s="70">
        <v>0</v>
      </c>
      <c r="J72" s="38"/>
      <c r="K72" s="87">
        <v>0</v>
      </c>
    </row>
    <row r="73" spans="1:11" ht="12.75">
      <c r="A73" s="50" t="s">
        <v>540</v>
      </c>
      <c r="B73" s="70" t="s">
        <v>44</v>
      </c>
      <c r="C73" s="70" t="s">
        <v>243</v>
      </c>
      <c r="D73" s="77">
        <v>1</v>
      </c>
      <c r="E73" s="77">
        <v>0</v>
      </c>
      <c r="F73" s="77">
        <v>0</v>
      </c>
      <c r="G73" s="70">
        <v>0</v>
      </c>
      <c r="H73" s="70">
        <v>0</v>
      </c>
      <c r="I73" s="70">
        <v>0</v>
      </c>
      <c r="J73" s="38"/>
      <c r="K73" s="79">
        <v>0</v>
      </c>
    </row>
    <row r="74" spans="1:11" ht="12.75">
      <c r="A74" s="50" t="s">
        <v>618</v>
      </c>
      <c r="B74" s="70" t="s">
        <v>44</v>
      </c>
      <c r="C74" s="70" t="s">
        <v>243</v>
      </c>
      <c r="D74" s="77">
        <v>4</v>
      </c>
      <c r="E74" s="77">
        <v>1</v>
      </c>
      <c r="F74" s="77">
        <v>1</v>
      </c>
      <c r="G74" s="70">
        <v>1</v>
      </c>
      <c r="H74" s="70">
        <v>0</v>
      </c>
      <c r="I74" s="70">
        <v>1</v>
      </c>
      <c r="J74" s="38"/>
      <c r="K74" s="79">
        <v>0</v>
      </c>
    </row>
    <row r="75" spans="1:11" ht="12.75">
      <c r="A75" s="50" t="s">
        <v>619</v>
      </c>
      <c r="B75" s="70" t="s">
        <v>44</v>
      </c>
      <c r="C75" s="70" t="s">
        <v>243</v>
      </c>
      <c r="D75" s="77">
        <v>2</v>
      </c>
      <c r="E75" s="77">
        <v>0</v>
      </c>
      <c r="F75" s="77">
        <v>0</v>
      </c>
      <c r="G75" s="70">
        <v>0</v>
      </c>
      <c r="H75" s="70">
        <v>0</v>
      </c>
      <c r="I75" s="70">
        <v>0</v>
      </c>
      <c r="J75" s="38"/>
      <c r="K75" s="79">
        <v>0</v>
      </c>
    </row>
    <row r="76" spans="1:11" ht="12.75">
      <c r="A76" s="30" t="s">
        <v>476</v>
      </c>
      <c r="B76" s="70" t="s">
        <v>44</v>
      </c>
      <c r="C76" s="70" t="s">
        <v>243</v>
      </c>
      <c r="D76" s="70">
        <v>6</v>
      </c>
      <c r="E76" s="70">
        <v>3</v>
      </c>
      <c r="F76" s="70">
        <v>2</v>
      </c>
      <c r="G76" s="70">
        <v>2</v>
      </c>
      <c r="H76" s="70">
        <v>0</v>
      </c>
      <c r="I76" s="70">
        <v>2</v>
      </c>
      <c r="J76" s="38">
        <v>130.8</v>
      </c>
      <c r="K76" s="79">
        <v>0</v>
      </c>
    </row>
    <row r="77" spans="1:11" ht="12.75">
      <c r="A77" s="30" t="s">
        <v>610</v>
      </c>
      <c r="B77" s="70" t="s">
        <v>44</v>
      </c>
      <c r="C77" s="70" t="s">
        <v>243</v>
      </c>
      <c r="D77" s="70">
        <v>4</v>
      </c>
      <c r="E77" s="70">
        <v>3</v>
      </c>
      <c r="F77" s="70">
        <v>2</v>
      </c>
      <c r="G77" s="70">
        <v>2</v>
      </c>
      <c r="H77" s="70">
        <v>0</v>
      </c>
      <c r="I77" s="70">
        <v>2</v>
      </c>
      <c r="J77" s="38">
        <v>130.8</v>
      </c>
      <c r="K77" s="85">
        <v>1</v>
      </c>
    </row>
    <row r="78" spans="1:11" ht="12.75">
      <c r="A78" s="30" t="s">
        <v>617</v>
      </c>
      <c r="B78" s="70" t="s">
        <v>44</v>
      </c>
      <c r="C78" s="70" t="s">
        <v>243</v>
      </c>
      <c r="D78" s="70">
        <v>1</v>
      </c>
      <c r="E78" s="70">
        <v>1</v>
      </c>
      <c r="F78" s="70">
        <v>1</v>
      </c>
      <c r="G78" s="70">
        <v>1</v>
      </c>
      <c r="H78" s="70">
        <v>0</v>
      </c>
      <c r="I78" s="70">
        <v>1</v>
      </c>
      <c r="J78" s="38"/>
      <c r="K78" s="85">
        <v>0</v>
      </c>
    </row>
    <row r="79" spans="1:11" ht="12.75">
      <c r="A79" s="68" t="s">
        <v>392</v>
      </c>
      <c r="B79" s="68"/>
      <c r="C79" s="68"/>
      <c r="D79" s="68"/>
      <c r="E79" s="68"/>
      <c r="F79" s="68"/>
      <c r="G79" s="68"/>
      <c r="H79" s="68"/>
      <c r="I79" s="68"/>
      <c r="J79" s="38"/>
      <c r="K79" s="85"/>
    </row>
    <row r="80" spans="1:11" ht="12.75">
      <c r="A80" s="69" t="s">
        <v>68</v>
      </c>
      <c r="B80" s="70" t="s">
        <v>44</v>
      </c>
      <c r="C80" s="70" t="s">
        <v>243</v>
      </c>
      <c r="D80" s="70">
        <v>109</v>
      </c>
      <c r="E80" s="70">
        <v>104</v>
      </c>
      <c r="F80" s="70">
        <v>46</v>
      </c>
      <c r="G80" s="70">
        <v>38</v>
      </c>
      <c r="H80" s="70">
        <v>0</v>
      </c>
      <c r="I80" s="70">
        <v>38</v>
      </c>
      <c r="J80" s="38">
        <v>134.2</v>
      </c>
      <c r="K80" s="85">
        <v>20</v>
      </c>
    </row>
    <row r="81" spans="1:11" ht="12.75">
      <c r="A81" s="69" t="s">
        <v>393</v>
      </c>
      <c r="B81" s="70" t="s">
        <v>44</v>
      </c>
      <c r="C81" s="70" t="s">
        <v>243</v>
      </c>
      <c r="D81" s="70">
        <v>44</v>
      </c>
      <c r="E81" s="70">
        <v>40</v>
      </c>
      <c r="F81" s="70">
        <v>18</v>
      </c>
      <c r="G81" s="70">
        <v>18</v>
      </c>
      <c r="H81" s="70">
        <v>0</v>
      </c>
      <c r="I81" s="70">
        <v>18</v>
      </c>
      <c r="J81" s="38">
        <v>124</v>
      </c>
      <c r="K81" s="85">
        <v>7</v>
      </c>
    </row>
    <row r="82" spans="1:11" ht="12.75">
      <c r="A82" s="69" t="s">
        <v>394</v>
      </c>
      <c r="B82" s="70" t="s">
        <v>44</v>
      </c>
      <c r="C82" s="70" t="s">
        <v>243</v>
      </c>
      <c r="D82" s="70">
        <v>85</v>
      </c>
      <c r="E82" s="70">
        <v>76</v>
      </c>
      <c r="F82" s="70">
        <v>35</v>
      </c>
      <c r="G82" s="70">
        <v>35</v>
      </c>
      <c r="H82" s="70">
        <v>0</v>
      </c>
      <c r="I82" s="70">
        <v>35</v>
      </c>
      <c r="J82" s="38">
        <v>120</v>
      </c>
      <c r="K82" s="85">
        <v>17</v>
      </c>
    </row>
    <row r="83" spans="1:11" ht="12.75">
      <c r="A83" s="69" t="s">
        <v>395</v>
      </c>
      <c r="B83" s="70" t="s">
        <v>44</v>
      </c>
      <c r="C83" s="70" t="s">
        <v>243</v>
      </c>
      <c r="D83" s="70">
        <v>49</v>
      </c>
      <c r="E83" s="70">
        <v>45</v>
      </c>
      <c r="F83" s="70">
        <v>17</v>
      </c>
      <c r="G83" s="70">
        <v>14</v>
      </c>
      <c r="H83" s="70">
        <v>0</v>
      </c>
      <c r="I83" s="70">
        <v>14</v>
      </c>
      <c r="J83" s="38">
        <v>132.9</v>
      </c>
      <c r="K83" s="85">
        <v>3</v>
      </c>
    </row>
    <row r="84" spans="1:11" ht="12.75">
      <c r="A84" s="69" t="s">
        <v>67</v>
      </c>
      <c r="B84" s="70" t="s">
        <v>44</v>
      </c>
      <c r="C84" s="70" t="s">
        <v>243</v>
      </c>
      <c r="D84" s="70">
        <v>17</v>
      </c>
      <c r="E84" s="70">
        <v>16</v>
      </c>
      <c r="F84" s="70">
        <v>8</v>
      </c>
      <c r="G84" s="70">
        <v>6</v>
      </c>
      <c r="H84" s="70">
        <v>0</v>
      </c>
      <c r="I84" s="70">
        <v>6</v>
      </c>
      <c r="J84" s="38">
        <v>141.8</v>
      </c>
      <c r="K84" s="85">
        <v>4</v>
      </c>
    </row>
    <row r="85" spans="1:11" ht="12.75">
      <c r="A85" s="69" t="s">
        <v>396</v>
      </c>
      <c r="B85" s="70" t="s">
        <v>44</v>
      </c>
      <c r="C85" s="70" t="s">
        <v>243</v>
      </c>
      <c r="D85" s="70">
        <v>202</v>
      </c>
      <c r="E85" s="70">
        <v>174</v>
      </c>
      <c r="F85" s="70">
        <v>99</v>
      </c>
      <c r="G85" s="70">
        <v>42</v>
      </c>
      <c r="H85" s="70">
        <v>0</v>
      </c>
      <c r="I85" s="70">
        <v>42</v>
      </c>
      <c r="J85" s="38">
        <v>160.4</v>
      </c>
      <c r="K85" s="85">
        <v>12</v>
      </c>
    </row>
    <row r="86" spans="1:11" ht="12.75">
      <c r="A86" s="69" t="s">
        <v>397</v>
      </c>
      <c r="B86" s="70" t="s">
        <v>44</v>
      </c>
      <c r="C86" s="70" t="s">
        <v>243</v>
      </c>
      <c r="D86" s="70">
        <v>103</v>
      </c>
      <c r="E86" s="70">
        <v>96</v>
      </c>
      <c r="F86" s="70">
        <v>64</v>
      </c>
      <c r="G86" s="70">
        <v>50</v>
      </c>
      <c r="H86" s="70">
        <v>0</v>
      </c>
      <c r="I86" s="70">
        <v>50</v>
      </c>
      <c r="J86" s="38">
        <v>138.2</v>
      </c>
      <c r="K86" s="85">
        <v>20</v>
      </c>
    </row>
    <row r="87" spans="1:11" ht="12.75">
      <c r="A87" s="69" t="s">
        <v>398</v>
      </c>
      <c r="B87" s="70" t="s">
        <v>44</v>
      </c>
      <c r="C87" s="70" t="s">
        <v>243</v>
      </c>
      <c r="D87" s="70">
        <v>160</v>
      </c>
      <c r="E87" s="70">
        <v>142</v>
      </c>
      <c r="F87" s="70">
        <v>62</v>
      </c>
      <c r="G87" s="70">
        <v>10</v>
      </c>
      <c r="H87" s="70">
        <v>0</v>
      </c>
      <c r="I87" s="70">
        <v>10</v>
      </c>
      <c r="J87" s="38">
        <v>171</v>
      </c>
      <c r="K87" s="85">
        <v>5</v>
      </c>
    </row>
    <row r="88" spans="1:11" ht="12.75">
      <c r="A88" s="69" t="s">
        <v>399</v>
      </c>
      <c r="B88" s="70" t="s">
        <v>44</v>
      </c>
      <c r="C88" s="70" t="s">
        <v>243</v>
      </c>
      <c r="D88" s="70">
        <v>47</v>
      </c>
      <c r="E88" s="70">
        <v>45</v>
      </c>
      <c r="F88" s="70">
        <v>24</v>
      </c>
      <c r="G88" s="70">
        <v>22</v>
      </c>
      <c r="H88" s="70">
        <v>0</v>
      </c>
      <c r="I88" s="70">
        <v>22</v>
      </c>
      <c r="J88" s="38">
        <v>133.2</v>
      </c>
      <c r="K88" s="85">
        <v>14</v>
      </c>
    </row>
    <row r="89" spans="1:11" ht="12.75">
      <c r="A89" s="69" t="s">
        <v>21</v>
      </c>
      <c r="B89" s="70" t="s">
        <v>44</v>
      </c>
      <c r="C89" s="70" t="s">
        <v>243</v>
      </c>
      <c r="D89" s="70">
        <v>42</v>
      </c>
      <c r="E89" s="70">
        <v>40</v>
      </c>
      <c r="F89" s="70">
        <v>14</v>
      </c>
      <c r="G89" s="70">
        <v>14</v>
      </c>
      <c r="H89" s="70">
        <v>0</v>
      </c>
      <c r="I89" s="70">
        <v>14</v>
      </c>
      <c r="J89" s="38">
        <v>131.2</v>
      </c>
      <c r="K89" s="85">
        <v>2</v>
      </c>
    </row>
    <row r="90" spans="1:11" ht="12.75">
      <c r="A90" s="69" t="s">
        <v>400</v>
      </c>
      <c r="B90" s="70" t="s">
        <v>44</v>
      </c>
      <c r="C90" s="70" t="s">
        <v>243</v>
      </c>
      <c r="D90" s="70">
        <v>120</v>
      </c>
      <c r="E90" s="70">
        <v>113</v>
      </c>
      <c r="F90" s="70">
        <v>49</v>
      </c>
      <c r="G90" s="70">
        <v>49</v>
      </c>
      <c r="H90" s="70">
        <v>0</v>
      </c>
      <c r="I90" s="70">
        <v>49</v>
      </c>
      <c r="J90" s="38">
        <v>120</v>
      </c>
      <c r="K90" s="85">
        <v>26</v>
      </c>
    </row>
    <row r="91" spans="1:11" ht="12.75">
      <c r="A91" s="69" t="s">
        <v>620</v>
      </c>
      <c r="B91" s="70" t="s">
        <v>44</v>
      </c>
      <c r="C91" s="70" t="s">
        <v>243</v>
      </c>
      <c r="D91" s="70">
        <v>12</v>
      </c>
      <c r="E91" s="70">
        <v>10</v>
      </c>
      <c r="F91" s="70">
        <v>5</v>
      </c>
      <c r="G91" s="70">
        <v>5</v>
      </c>
      <c r="H91" s="70">
        <v>0</v>
      </c>
      <c r="I91" s="70">
        <v>5</v>
      </c>
      <c r="J91" s="38">
        <v>140.8</v>
      </c>
      <c r="K91" s="85">
        <v>1</v>
      </c>
    </row>
    <row r="92" spans="1:11" ht="12.75">
      <c r="A92" s="69" t="s">
        <v>34</v>
      </c>
      <c r="B92" s="70" t="s">
        <v>44</v>
      </c>
      <c r="C92" s="70" t="s">
        <v>243</v>
      </c>
      <c r="D92" s="70">
        <v>71</v>
      </c>
      <c r="E92" s="70">
        <v>61</v>
      </c>
      <c r="F92" s="70">
        <v>26</v>
      </c>
      <c r="G92" s="70">
        <v>16</v>
      </c>
      <c r="H92" s="70">
        <v>0</v>
      </c>
      <c r="I92" s="70">
        <v>16</v>
      </c>
      <c r="J92" s="38">
        <v>140.8</v>
      </c>
      <c r="K92" s="85">
        <v>7</v>
      </c>
    </row>
    <row r="93" spans="1:11" ht="12.75">
      <c r="A93" s="69" t="s">
        <v>477</v>
      </c>
      <c r="B93" s="70" t="s">
        <v>44</v>
      </c>
      <c r="C93" s="70" t="s">
        <v>255</v>
      </c>
      <c r="D93" s="70">
        <v>245</v>
      </c>
      <c r="E93" s="70">
        <v>174</v>
      </c>
      <c r="F93" s="70">
        <v>56</v>
      </c>
      <c r="G93" s="70">
        <v>57</v>
      </c>
      <c r="H93" s="70">
        <v>0</v>
      </c>
      <c r="I93" s="70">
        <v>57</v>
      </c>
      <c r="J93" s="38">
        <v>121.2</v>
      </c>
      <c r="K93" s="85">
        <v>36</v>
      </c>
    </row>
    <row r="94" spans="1:11" ht="12.75">
      <c r="A94" s="68" t="s">
        <v>401</v>
      </c>
      <c r="B94" s="50"/>
      <c r="C94" s="50"/>
      <c r="D94" s="50"/>
      <c r="E94" s="50"/>
      <c r="F94" s="50"/>
      <c r="G94" s="50"/>
      <c r="H94" s="50"/>
      <c r="I94" s="50"/>
      <c r="J94" s="38"/>
      <c r="K94" s="63"/>
    </row>
    <row r="95" spans="1:11" ht="12.75">
      <c r="A95" s="69" t="s">
        <v>405</v>
      </c>
      <c r="B95" s="70" t="s">
        <v>44</v>
      </c>
      <c r="C95" s="70" t="s">
        <v>243</v>
      </c>
      <c r="D95" s="70">
        <v>65</v>
      </c>
      <c r="E95" s="70">
        <v>55</v>
      </c>
      <c r="F95" s="70">
        <v>23</v>
      </c>
      <c r="G95" s="70">
        <v>23</v>
      </c>
      <c r="H95" s="70">
        <v>0</v>
      </c>
      <c r="I95" s="70">
        <v>23</v>
      </c>
      <c r="J95" s="88">
        <v>121.8</v>
      </c>
      <c r="K95" s="85">
        <v>4</v>
      </c>
    </row>
    <row r="96" spans="1:11" ht="12.75">
      <c r="A96" s="69" t="s">
        <v>402</v>
      </c>
      <c r="B96" s="70" t="s">
        <v>44</v>
      </c>
      <c r="C96" s="70" t="s">
        <v>243</v>
      </c>
      <c r="D96" s="70">
        <v>4</v>
      </c>
      <c r="E96" s="70">
        <v>3</v>
      </c>
      <c r="F96" s="70">
        <v>3</v>
      </c>
      <c r="G96" s="70">
        <v>3</v>
      </c>
      <c r="H96" s="70">
        <v>0</v>
      </c>
      <c r="I96" s="70">
        <v>3</v>
      </c>
      <c r="J96" s="88">
        <v>124.6</v>
      </c>
      <c r="K96" s="85">
        <v>1</v>
      </c>
    </row>
    <row r="97" spans="1:11" ht="12.75">
      <c r="A97" s="69" t="s">
        <v>70</v>
      </c>
      <c r="B97" s="70" t="s">
        <v>44</v>
      </c>
      <c r="C97" s="70" t="s">
        <v>243</v>
      </c>
      <c r="D97" s="70">
        <v>5</v>
      </c>
      <c r="E97" s="70">
        <v>4</v>
      </c>
      <c r="F97" s="70">
        <v>2</v>
      </c>
      <c r="G97" s="70">
        <v>2</v>
      </c>
      <c r="H97" s="70">
        <v>0</v>
      </c>
      <c r="I97" s="70">
        <v>2</v>
      </c>
      <c r="J97" s="88">
        <v>151.8</v>
      </c>
      <c r="K97" s="85">
        <v>1</v>
      </c>
    </row>
    <row r="98" spans="1:11" ht="12.75">
      <c r="A98" s="69" t="s">
        <v>403</v>
      </c>
      <c r="B98" s="70" t="s">
        <v>44</v>
      </c>
      <c r="C98" s="70" t="s">
        <v>243</v>
      </c>
      <c r="D98" s="70">
        <v>30</v>
      </c>
      <c r="E98" s="70">
        <v>28</v>
      </c>
      <c r="F98" s="70">
        <v>15</v>
      </c>
      <c r="G98" s="70">
        <v>15</v>
      </c>
      <c r="H98" s="70">
        <v>0</v>
      </c>
      <c r="I98" s="70">
        <v>15</v>
      </c>
      <c r="J98" s="88">
        <v>132.8</v>
      </c>
      <c r="K98" s="85">
        <v>7</v>
      </c>
    </row>
    <row r="99" spans="1:11" ht="12.75">
      <c r="A99" s="69" t="s">
        <v>404</v>
      </c>
      <c r="B99" s="70" t="s">
        <v>44</v>
      </c>
      <c r="C99" s="70" t="s">
        <v>243</v>
      </c>
      <c r="D99" s="70">
        <v>4</v>
      </c>
      <c r="E99" s="70">
        <v>3</v>
      </c>
      <c r="F99" s="70">
        <v>2</v>
      </c>
      <c r="G99" s="70">
        <v>2</v>
      </c>
      <c r="H99" s="70">
        <v>0</v>
      </c>
      <c r="I99" s="70">
        <v>2</v>
      </c>
      <c r="J99" s="57"/>
      <c r="K99" s="85">
        <v>2</v>
      </c>
    </row>
    <row r="100" spans="1:11" ht="12.75">
      <c r="A100" s="69" t="s">
        <v>407</v>
      </c>
      <c r="B100" s="70" t="s">
        <v>44</v>
      </c>
      <c r="C100" s="70" t="s">
        <v>243</v>
      </c>
      <c r="D100" s="70">
        <v>328</v>
      </c>
      <c r="E100" s="70">
        <v>277</v>
      </c>
      <c r="F100" s="70">
        <v>124</v>
      </c>
      <c r="G100" s="70">
        <v>81</v>
      </c>
      <c r="H100" s="70">
        <v>0</v>
      </c>
      <c r="I100" s="70">
        <v>81</v>
      </c>
      <c r="J100" s="88">
        <v>144.2</v>
      </c>
      <c r="K100" s="85">
        <v>19</v>
      </c>
    </row>
    <row r="101" spans="1:11" ht="12.75">
      <c r="A101" s="69" t="s">
        <v>622</v>
      </c>
      <c r="B101" s="70" t="s">
        <v>44</v>
      </c>
      <c r="C101" s="70" t="s">
        <v>243</v>
      </c>
      <c r="D101" s="70">
        <v>42</v>
      </c>
      <c r="E101" s="70">
        <v>42</v>
      </c>
      <c r="F101" s="70">
        <v>39</v>
      </c>
      <c r="G101" s="70">
        <v>39</v>
      </c>
      <c r="H101" s="70">
        <v>0</v>
      </c>
      <c r="I101" s="70">
        <v>39</v>
      </c>
      <c r="J101" s="88">
        <v>65</v>
      </c>
      <c r="K101" s="85">
        <v>20</v>
      </c>
    </row>
    <row r="102" spans="1:11" ht="12.75">
      <c r="A102" s="69" t="s">
        <v>406</v>
      </c>
      <c r="B102" s="70" t="s">
        <v>44</v>
      </c>
      <c r="C102" s="70" t="s">
        <v>243</v>
      </c>
      <c r="D102" s="70">
        <v>151</v>
      </c>
      <c r="E102" s="70">
        <v>134</v>
      </c>
      <c r="F102" s="70">
        <v>82</v>
      </c>
      <c r="G102" s="70">
        <v>82</v>
      </c>
      <c r="H102" s="70">
        <v>0</v>
      </c>
      <c r="I102" s="70">
        <v>82</v>
      </c>
      <c r="J102" s="88">
        <v>121.6</v>
      </c>
      <c r="K102" s="85">
        <v>30</v>
      </c>
    </row>
    <row r="103" spans="1:11" ht="12.75">
      <c r="A103" s="69" t="s">
        <v>69</v>
      </c>
      <c r="B103" s="70" t="s">
        <v>44</v>
      </c>
      <c r="C103" s="70" t="s">
        <v>243</v>
      </c>
      <c r="D103" s="70">
        <v>29</v>
      </c>
      <c r="E103" s="70">
        <v>26</v>
      </c>
      <c r="F103" s="70">
        <v>18</v>
      </c>
      <c r="G103" s="70">
        <v>18</v>
      </c>
      <c r="H103" s="70">
        <v>0</v>
      </c>
      <c r="I103" s="70">
        <v>18</v>
      </c>
      <c r="J103" s="88">
        <v>121.8</v>
      </c>
      <c r="K103" s="85">
        <v>11</v>
      </c>
    </row>
    <row r="104" spans="1:11" ht="12.75">
      <c r="A104" s="68" t="s">
        <v>408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85"/>
    </row>
    <row r="105" spans="1:11" ht="12.75">
      <c r="A105" s="69" t="s">
        <v>362</v>
      </c>
      <c r="B105" s="70" t="s">
        <v>44</v>
      </c>
      <c r="C105" s="70" t="s">
        <v>243</v>
      </c>
      <c r="D105" s="70">
        <v>21</v>
      </c>
      <c r="E105" s="70">
        <v>20</v>
      </c>
      <c r="F105" s="70">
        <v>9</v>
      </c>
      <c r="G105" s="70">
        <v>9</v>
      </c>
      <c r="H105" s="70">
        <v>0</v>
      </c>
      <c r="I105" s="70">
        <v>9</v>
      </c>
      <c r="J105" s="88">
        <v>123.6</v>
      </c>
      <c r="K105" s="85">
        <v>5</v>
      </c>
    </row>
    <row r="106" spans="1:11" ht="12.75">
      <c r="A106" s="69" t="s">
        <v>409</v>
      </c>
      <c r="B106" s="70" t="s">
        <v>44</v>
      </c>
      <c r="C106" s="70" t="s">
        <v>243</v>
      </c>
      <c r="D106" s="70">
        <v>58</v>
      </c>
      <c r="E106" s="70">
        <v>51</v>
      </c>
      <c r="F106" s="70">
        <v>26</v>
      </c>
      <c r="G106" s="70">
        <v>27</v>
      </c>
      <c r="H106" s="70">
        <v>0</v>
      </c>
      <c r="I106" s="70">
        <v>27</v>
      </c>
      <c r="J106" s="38">
        <v>125.6</v>
      </c>
      <c r="K106" s="85">
        <v>7</v>
      </c>
    </row>
    <row r="107" spans="1:11" ht="12.75">
      <c r="A107" s="69" t="s">
        <v>410</v>
      </c>
      <c r="B107" s="70" t="s">
        <v>44</v>
      </c>
      <c r="C107" s="70" t="s">
        <v>243</v>
      </c>
      <c r="D107" s="70">
        <v>220</v>
      </c>
      <c r="E107" s="70">
        <v>202</v>
      </c>
      <c r="F107" s="70">
        <v>106</v>
      </c>
      <c r="G107" s="70">
        <v>75</v>
      </c>
      <c r="H107" s="70">
        <v>0</v>
      </c>
      <c r="I107" s="70">
        <v>75</v>
      </c>
      <c r="J107" s="38">
        <v>140.6</v>
      </c>
      <c r="K107" s="85">
        <v>34</v>
      </c>
    </row>
    <row r="108" spans="1:11" ht="12.75">
      <c r="A108" s="69" t="s">
        <v>408</v>
      </c>
      <c r="B108" s="70" t="s">
        <v>44</v>
      </c>
      <c r="C108" s="70" t="s">
        <v>243</v>
      </c>
      <c r="D108" s="70">
        <v>138</v>
      </c>
      <c r="E108" s="70">
        <v>127</v>
      </c>
      <c r="F108" s="70">
        <v>81</v>
      </c>
      <c r="G108" s="70">
        <v>81</v>
      </c>
      <c r="H108" s="70">
        <v>0</v>
      </c>
      <c r="I108" s="70">
        <v>81</v>
      </c>
      <c r="J108" s="38">
        <v>121.2</v>
      </c>
      <c r="K108" s="85">
        <v>26</v>
      </c>
    </row>
    <row r="109" spans="1:11" ht="12.75">
      <c r="A109" s="69" t="s">
        <v>411</v>
      </c>
      <c r="B109" s="70" t="s">
        <v>44</v>
      </c>
      <c r="C109" s="70" t="s">
        <v>243</v>
      </c>
      <c r="D109" s="70">
        <v>78</v>
      </c>
      <c r="E109" s="70">
        <v>70</v>
      </c>
      <c r="F109" s="70">
        <v>46</v>
      </c>
      <c r="G109" s="70">
        <v>46</v>
      </c>
      <c r="H109" s="70">
        <v>0</v>
      </c>
      <c r="I109" s="70">
        <v>46</v>
      </c>
      <c r="J109" s="38">
        <v>121.4</v>
      </c>
      <c r="K109" s="85">
        <v>21</v>
      </c>
    </row>
    <row r="110" spans="1:11" ht="12.75">
      <c r="A110" s="69" t="s">
        <v>495</v>
      </c>
      <c r="B110" s="70" t="s">
        <v>44</v>
      </c>
      <c r="C110" s="70" t="s">
        <v>243</v>
      </c>
      <c r="D110" s="70">
        <v>8</v>
      </c>
      <c r="E110" s="70">
        <v>7</v>
      </c>
      <c r="F110" s="70">
        <v>6</v>
      </c>
      <c r="G110" s="70">
        <v>6</v>
      </c>
      <c r="H110" s="70">
        <v>0</v>
      </c>
      <c r="I110" s="70">
        <v>6</v>
      </c>
      <c r="J110" s="38">
        <v>134.8</v>
      </c>
      <c r="K110" s="85">
        <v>3</v>
      </c>
    </row>
    <row r="111" spans="1:11" ht="12.75">
      <c r="A111" s="69" t="s">
        <v>363</v>
      </c>
      <c r="B111" s="70" t="s">
        <v>44</v>
      </c>
      <c r="C111" s="70" t="s">
        <v>243</v>
      </c>
      <c r="D111" s="70">
        <v>7</v>
      </c>
      <c r="E111" s="70">
        <v>6</v>
      </c>
      <c r="F111" s="70">
        <v>4</v>
      </c>
      <c r="G111" s="70">
        <v>4</v>
      </c>
      <c r="H111" s="70">
        <v>0</v>
      </c>
      <c r="I111" s="70">
        <v>4</v>
      </c>
      <c r="J111" s="38">
        <v>161.2</v>
      </c>
      <c r="K111" s="85">
        <v>1</v>
      </c>
    </row>
    <row r="112" spans="1:11" ht="12.75">
      <c r="A112" s="69" t="s">
        <v>412</v>
      </c>
      <c r="B112" s="70" t="s">
        <v>44</v>
      </c>
      <c r="C112" s="70" t="s">
        <v>243</v>
      </c>
      <c r="D112" s="70">
        <v>122</v>
      </c>
      <c r="E112" s="70">
        <v>111</v>
      </c>
      <c r="F112" s="70">
        <v>76</v>
      </c>
      <c r="G112" s="70">
        <v>76</v>
      </c>
      <c r="H112" s="70">
        <v>0</v>
      </c>
      <c r="I112" s="70">
        <v>76</v>
      </c>
      <c r="J112" s="38">
        <v>120.8</v>
      </c>
      <c r="K112" s="85">
        <v>26</v>
      </c>
    </row>
    <row r="113" spans="1:11" ht="12.75">
      <c r="A113" s="69" t="s">
        <v>413</v>
      </c>
      <c r="B113" s="70" t="s">
        <v>44</v>
      </c>
      <c r="C113" s="70" t="s">
        <v>243</v>
      </c>
      <c r="D113" s="70">
        <v>18</v>
      </c>
      <c r="E113" s="70">
        <v>15</v>
      </c>
      <c r="F113" s="70">
        <v>11</v>
      </c>
      <c r="G113" s="70">
        <v>11</v>
      </c>
      <c r="H113" s="70">
        <v>0</v>
      </c>
      <c r="I113" s="70">
        <v>11</v>
      </c>
      <c r="J113" s="38">
        <v>121.4</v>
      </c>
      <c r="K113" s="85">
        <v>0</v>
      </c>
    </row>
    <row r="114" spans="1:11" ht="12.75">
      <c r="A114" s="69" t="s">
        <v>567</v>
      </c>
      <c r="B114" s="70" t="s">
        <v>44</v>
      </c>
      <c r="C114" s="70" t="s">
        <v>243</v>
      </c>
      <c r="D114" s="70">
        <v>5</v>
      </c>
      <c r="E114" s="70">
        <v>5</v>
      </c>
      <c r="F114" s="70">
        <v>3</v>
      </c>
      <c r="G114" s="70">
        <v>3</v>
      </c>
      <c r="H114" s="70">
        <v>0</v>
      </c>
      <c r="I114" s="70">
        <v>3</v>
      </c>
      <c r="J114" s="38">
        <v>157.6</v>
      </c>
      <c r="K114" s="85">
        <v>0</v>
      </c>
    </row>
    <row r="115" spans="1:11" ht="12.75">
      <c r="A115" s="69" t="s">
        <v>213</v>
      </c>
      <c r="B115" s="70" t="s">
        <v>44</v>
      </c>
      <c r="C115" s="70" t="s">
        <v>243</v>
      </c>
      <c r="D115" s="70">
        <v>40</v>
      </c>
      <c r="E115" s="70">
        <v>37</v>
      </c>
      <c r="F115" s="70">
        <v>8</v>
      </c>
      <c r="G115" s="70">
        <v>9</v>
      </c>
      <c r="H115" s="70">
        <v>0</v>
      </c>
      <c r="I115" s="70">
        <v>9</v>
      </c>
      <c r="J115" s="38">
        <v>131.6</v>
      </c>
      <c r="K115" s="85">
        <v>3</v>
      </c>
    </row>
    <row r="116" spans="1:11" ht="12.75">
      <c r="A116" s="68" t="s">
        <v>307</v>
      </c>
      <c r="B116" s="68"/>
      <c r="C116" s="68"/>
      <c r="D116" s="68"/>
      <c r="E116" s="68"/>
      <c r="F116" s="68"/>
      <c r="G116" s="68"/>
      <c r="H116" s="68"/>
      <c r="I116" s="68"/>
      <c r="J116" s="85"/>
      <c r="K116" s="85"/>
    </row>
    <row r="117" spans="1:11" ht="12.75">
      <c r="A117" s="69" t="s">
        <v>307</v>
      </c>
      <c r="B117" s="70" t="s">
        <v>44</v>
      </c>
      <c r="C117" s="70" t="s">
        <v>243</v>
      </c>
      <c r="D117" s="70">
        <v>1007</v>
      </c>
      <c r="E117" s="70">
        <v>824</v>
      </c>
      <c r="F117" s="70">
        <v>355</v>
      </c>
      <c r="G117" s="70">
        <v>89</v>
      </c>
      <c r="H117" s="70">
        <v>0</v>
      </c>
      <c r="I117" s="70">
        <v>89</v>
      </c>
      <c r="J117" s="38">
        <v>170.2</v>
      </c>
      <c r="K117" s="85">
        <v>67</v>
      </c>
    </row>
    <row r="118" spans="1:11" ht="12.75">
      <c r="A118" s="69" t="s">
        <v>496</v>
      </c>
      <c r="B118" s="70" t="s">
        <v>44</v>
      </c>
      <c r="C118" s="70" t="s">
        <v>243</v>
      </c>
      <c r="D118" s="70">
        <v>77</v>
      </c>
      <c r="E118" s="70">
        <v>60</v>
      </c>
      <c r="F118" s="70">
        <v>18</v>
      </c>
      <c r="G118" s="70">
        <v>6</v>
      </c>
      <c r="H118" s="70">
        <v>0</v>
      </c>
      <c r="I118" s="70">
        <v>6</v>
      </c>
      <c r="J118" s="38">
        <v>174.4</v>
      </c>
      <c r="K118" s="85">
        <v>0</v>
      </c>
    </row>
    <row r="119" spans="1:15" ht="12.75">
      <c r="A119" s="69" t="s">
        <v>623</v>
      </c>
      <c r="B119" s="70" t="s">
        <v>44</v>
      </c>
      <c r="C119" s="70" t="s">
        <v>243</v>
      </c>
      <c r="D119" s="70">
        <v>48</v>
      </c>
      <c r="E119" s="70">
        <v>44</v>
      </c>
      <c r="F119" s="70">
        <v>17</v>
      </c>
      <c r="G119" s="70">
        <v>7</v>
      </c>
      <c r="H119" s="70">
        <v>0</v>
      </c>
      <c r="I119" s="70">
        <v>7</v>
      </c>
      <c r="J119" s="38">
        <v>165.8</v>
      </c>
      <c r="K119" s="85">
        <v>1</v>
      </c>
      <c r="M119" s="49"/>
      <c r="N119" s="49"/>
      <c r="O119" s="49"/>
    </row>
    <row r="120" spans="1:11" ht="12.75">
      <c r="A120" s="69" t="s">
        <v>451</v>
      </c>
      <c r="B120" s="70" t="s">
        <v>44</v>
      </c>
      <c r="C120" s="70" t="s">
        <v>243</v>
      </c>
      <c r="D120" s="70">
        <v>28</v>
      </c>
      <c r="E120" s="70">
        <v>24</v>
      </c>
      <c r="F120" s="70">
        <v>14</v>
      </c>
      <c r="G120" s="70">
        <v>3</v>
      </c>
      <c r="H120" s="70">
        <v>0</v>
      </c>
      <c r="I120" s="70">
        <v>3</v>
      </c>
      <c r="J120" s="38">
        <v>174</v>
      </c>
      <c r="K120" s="85">
        <v>2</v>
      </c>
    </row>
    <row r="121" spans="1:11" ht="12.75">
      <c r="A121" s="69" t="s">
        <v>624</v>
      </c>
      <c r="B121" s="70" t="s">
        <v>44</v>
      </c>
      <c r="C121" s="70" t="s">
        <v>243</v>
      </c>
      <c r="D121" s="70">
        <v>34</v>
      </c>
      <c r="E121" s="70">
        <v>30</v>
      </c>
      <c r="F121" s="70">
        <v>16</v>
      </c>
      <c r="G121" s="70">
        <v>6</v>
      </c>
      <c r="H121" s="70">
        <v>0</v>
      </c>
      <c r="I121" s="70">
        <v>6</v>
      </c>
      <c r="J121" s="38">
        <v>164.6</v>
      </c>
      <c r="K121" s="85">
        <v>3</v>
      </c>
    </row>
    <row r="122" spans="1:11" ht="12.75">
      <c r="A122" s="69" t="s">
        <v>414</v>
      </c>
      <c r="B122" s="70" t="s">
        <v>44</v>
      </c>
      <c r="C122" s="70" t="s">
        <v>243</v>
      </c>
      <c r="D122" s="70">
        <v>139</v>
      </c>
      <c r="E122" s="70">
        <v>123</v>
      </c>
      <c r="F122" s="70">
        <v>50</v>
      </c>
      <c r="G122" s="70">
        <v>18</v>
      </c>
      <c r="H122" s="70">
        <v>0</v>
      </c>
      <c r="I122" s="70">
        <v>18</v>
      </c>
      <c r="J122" s="38">
        <v>162.8</v>
      </c>
      <c r="K122" s="85">
        <v>4</v>
      </c>
    </row>
    <row r="123" spans="1:11" ht="12.75">
      <c r="A123" s="68" t="s">
        <v>415</v>
      </c>
      <c r="B123" s="68"/>
      <c r="C123" s="68"/>
      <c r="D123" s="68"/>
      <c r="E123" s="68"/>
      <c r="F123" s="68"/>
      <c r="G123" s="68"/>
      <c r="H123" s="68"/>
      <c r="I123" s="68"/>
      <c r="J123" s="85"/>
      <c r="K123" s="85"/>
    </row>
    <row r="124" spans="1:11" ht="12.75">
      <c r="A124" s="69" t="s">
        <v>416</v>
      </c>
      <c r="B124" s="70" t="s">
        <v>44</v>
      </c>
      <c r="C124" s="70" t="s">
        <v>243</v>
      </c>
      <c r="D124" s="70">
        <v>19</v>
      </c>
      <c r="E124" s="70">
        <v>18</v>
      </c>
      <c r="F124" s="70">
        <v>12</v>
      </c>
      <c r="G124" s="70">
        <v>12</v>
      </c>
      <c r="H124" s="70">
        <v>0</v>
      </c>
      <c r="I124" s="70">
        <v>12</v>
      </c>
      <c r="J124" s="38">
        <v>122.1</v>
      </c>
      <c r="K124" s="85">
        <v>4</v>
      </c>
    </row>
    <row r="125" spans="1:11" ht="12.75">
      <c r="A125" s="69" t="s">
        <v>417</v>
      </c>
      <c r="B125" s="70" t="s">
        <v>44</v>
      </c>
      <c r="C125" s="70" t="s">
        <v>243</v>
      </c>
      <c r="D125" s="70">
        <v>10</v>
      </c>
      <c r="E125" s="70">
        <v>8</v>
      </c>
      <c r="F125" s="70">
        <v>3</v>
      </c>
      <c r="G125" s="70">
        <v>3</v>
      </c>
      <c r="H125" s="70">
        <v>0</v>
      </c>
      <c r="I125" s="70">
        <v>3</v>
      </c>
      <c r="J125" s="38">
        <v>124.6</v>
      </c>
      <c r="K125" s="85">
        <v>1</v>
      </c>
    </row>
    <row r="126" spans="1:11" ht="12.75">
      <c r="A126" s="69" t="s">
        <v>415</v>
      </c>
      <c r="B126" s="70" t="s">
        <v>44</v>
      </c>
      <c r="C126" s="70" t="s">
        <v>243</v>
      </c>
      <c r="D126" s="70">
        <v>218</v>
      </c>
      <c r="E126" s="70">
        <v>178</v>
      </c>
      <c r="F126" s="70">
        <v>56</v>
      </c>
      <c r="G126" s="70">
        <v>56</v>
      </c>
      <c r="H126" s="70">
        <v>0</v>
      </c>
      <c r="I126" s="70">
        <v>56</v>
      </c>
      <c r="J126" s="38">
        <v>121.2</v>
      </c>
      <c r="K126" s="85">
        <v>10</v>
      </c>
    </row>
    <row r="127" spans="1:11" ht="12.75">
      <c r="A127" s="69" t="s">
        <v>418</v>
      </c>
      <c r="B127" s="70" t="s">
        <v>44</v>
      </c>
      <c r="C127" s="70" t="s">
        <v>243</v>
      </c>
      <c r="D127" s="70">
        <v>21</v>
      </c>
      <c r="E127" s="70">
        <v>15</v>
      </c>
      <c r="F127" s="70">
        <v>4</v>
      </c>
      <c r="G127" s="70">
        <v>5</v>
      </c>
      <c r="H127" s="70">
        <v>0</v>
      </c>
      <c r="I127" s="70">
        <v>5</v>
      </c>
      <c r="J127" s="38">
        <v>122.8</v>
      </c>
      <c r="K127" s="85">
        <v>2</v>
      </c>
    </row>
    <row r="128" spans="1:11" ht="12.75">
      <c r="A128" s="69" t="s">
        <v>419</v>
      </c>
      <c r="B128" s="70" t="s">
        <v>44</v>
      </c>
      <c r="C128" s="70" t="s">
        <v>243</v>
      </c>
      <c r="D128" s="70">
        <v>36</v>
      </c>
      <c r="E128" s="70">
        <v>31</v>
      </c>
      <c r="F128" s="70">
        <v>19</v>
      </c>
      <c r="G128" s="70">
        <v>19</v>
      </c>
      <c r="H128" s="70">
        <v>0</v>
      </c>
      <c r="I128" s="70">
        <v>19</v>
      </c>
      <c r="J128" s="38">
        <v>123.4</v>
      </c>
      <c r="K128" s="85">
        <v>4</v>
      </c>
    </row>
    <row r="129" spans="1:11" ht="12.75">
      <c r="A129" s="69" t="s">
        <v>420</v>
      </c>
      <c r="B129" s="70" t="s">
        <v>44</v>
      </c>
      <c r="C129" s="70" t="s">
        <v>243</v>
      </c>
      <c r="D129" s="70">
        <v>36</v>
      </c>
      <c r="E129" s="70">
        <v>30</v>
      </c>
      <c r="F129" s="70">
        <v>16</v>
      </c>
      <c r="G129" s="70">
        <v>18</v>
      </c>
      <c r="H129" s="70">
        <v>0</v>
      </c>
      <c r="I129" s="70">
        <v>18</v>
      </c>
      <c r="J129" s="38">
        <v>120.4</v>
      </c>
      <c r="K129" s="85">
        <v>5</v>
      </c>
    </row>
    <row r="130" spans="1:11" ht="12.75">
      <c r="A130" s="69" t="s">
        <v>22</v>
      </c>
      <c r="B130" s="70" t="s">
        <v>44</v>
      </c>
      <c r="C130" s="70" t="s">
        <v>243</v>
      </c>
      <c r="D130" s="70">
        <v>11</v>
      </c>
      <c r="E130" s="70">
        <v>10</v>
      </c>
      <c r="F130" s="70">
        <v>6</v>
      </c>
      <c r="G130" s="70">
        <v>6</v>
      </c>
      <c r="H130" s="70">
        <v>0</v>
      </c>
      <c r="I130" s="70">
        <v>6</v>
      </c>
      <c r="J130" s="38">
        <v>125.6</v>
      </c>
      <c r="K130" s="85">
        <v>1</v>
      </c>
    </row>
    <row r="131" spans="1:11" ht="12.75">
      <c r="A131" s="69" t="s">
        <v>33</v>
      </c>
      <c r="B131" s="70" t="s">
        <v>44</v>
      </c>
      <c r="C131" s="70" t="s">
        <v>243</v>
      </c>
      <c r="D131" s="70">
        <v>32</v>
      </c>
      <c r="E131" s="70">
        <v>28</v>
      </c>
      <c r="F131" s="70">
        <v>11</v>
      </c>
      <c r="G131" s="70">
        <v>13</v>
      </c>
      <c r="H131" s="70">
        <v>0</v>
      </c>
      <c r="I131" s="70">
        <v>13</v>
      </c>
      <c r="J131" s="38">
        <v>123.4</v>
      </c>
      <c r="K131" s="85">
        <v>5</v>
      </c>
    </row>
    <row r="132" spans="1:11" ht="12.75">
      <c r="A132" s="68" t="s">
        <v>421</v>
      </c>
      <c r="B132" s="68"/>
      <c r="C132" s="68"/>
      <c r="D132" s="68"/>
      <c r="E132" s="68"/>
      <c r="F132" s="68"/>
      <c r="G132" s="68"/>
      <c r="H132" s="68"/>
      <c r="I132" s="68"/>
      <c r="J132" s="85"/>
      <c r="K132" s="85"/>
    </row>
    <row r="133" spans="1:11" ht="12.75">
      <c r="A133" s="69" t="s">
        <v>25</v>
      </c>
      <c r="B133" s="70" t="s">
        <v>44</v>
      </c>
      <c r="C133" s="70" t="s">
        <v>243</v>
      </c>
      <c r="D133" s="70">
        <v>4</v>
      </c>
      <c r="E133" s="70">
        <v>2</v>
      </c>
      <c r="F133" s="70">
        <v>0</v>
      </c>
      <c r="G133" s="70">
        <v>0</v>
      </c>
      <c r="H133" s="70">
        <v>0</v>
      </c>
      <c r="I133" s="70">
        <v>0</v>
      </c>
      <c r="J133" s="85"/>
      <c r="K133" s="85">
        <v>0</v>
      </c>
    </row>
    <row r="134" spans="1:11" ht="12.75">
      <c r="A134" s="69" t="s">
        <v>26</v>
      </c>
      <c r="B134" s="70" t="s">
        <v>44</v>
      </c>
      <c r="C134" s="70" t="s">
        <v>243</v>
      </c>
      <c r="D134" s="70">
        <v>17</v>
      </c>
      <c r="E134" s="70">
        <v>14</v>
      </c>
      <c r="F134" s="70">
        <v>6</v>
      </c>
      <c r="G134" s="70">
        <v>6</v>
      </c>
      <c r="H134" s="70">
        <v>0</v>
      </c>
      <c r="I134" s="70">
        <v>6</v>
      </c>
      <c r="J134" s="85">
        <v>137.9</v>
      </c>
      <c r="K134" s="85">
        <v>3</v>
      </c>
    </row>
    <row r="135" spans="1:11" ht="12.75">
      <c r="A135" s="69" t="s">
        <v>27</v>
      </c>
      <c r="B135" s="70" t="s">
        <v>44</v>
      </c>
      <c r="C135" s="70" t="s">
        <v>243</v>
      </c>
      <c r="D135" s="70">
        <v>14</v>
      </c>
      <c r="E135" s="70">
        <v>11</v>
      </c>
      <c r="F135" s="70">
        <v>5</v>
      </c>
      <c r="G135" s="70">
        <v>5</v>
      </c>
      <c r="H135" s="70">
        <v>0</v>
      </c>
      <c r="I135" s="70">
        <v>5</v>
      </c>
      <c r="J135" s="85">
        <v>124.6</v>
      </c>
      <c r="K135" s="85">
        <v>1</v>
      </c>
    </row>
    <row r="136" spans="1:11" ht="12.75">
      <c r="A136" s="69" t="s">
        <v>28</v>
      </c>
      <c r="B136" s="70" t="s">
        <v>44</v>
      </c>
      <c r="C136" s="70" t="s">
        <v>243</v>
      </c>
      <c r="D136" s="70">
        <v>6</v>
      </c>
      <c r="E136" s="70">
        <v>6</v>
      </c>
      <c r="F136" s="70">
        <v>1</v>
      </c>
      <c r="G136" s="70">
        <v>1</v>
      </c>
      <c r="H136" s="70">
        <v>0</v>
      </c>
      <c r="I136" s="70">
        <v>1</v>
      </c>
      <c r="J136" s="85"/>
      <c r="K136" s="85">
        <v>0</v>
      </c>
    </row>
    <row r="137" spans="1:11" ht="12.75">
      <c r="A137" s="69" t="s">
        <v>24</v>
      </c>
      <c r="B137" s="70" t="s">
        <v>44</v>
      </c>
      <c r="C137" s="70" t="s">
        <v>243</v>
      </c>
      <c r="D137" s="70">
        <v>3</v>
      </c>
      <c r="E137" s="70">
        <v>3</v>
      </c>
      <c r="F137" s="70">
        <v>2</v>
      </c>
      <c r="G137" s="70">
        <v>2</v>
      </c>
      <c r="H137" s="70">
        <v>0</v>
      </c>
      <c r="I137" s="70">
        <v>2</v>
      </c>
      <c r="J137" s="85">
        <v>147.6</v>
      </c>
      <c r="K137" s="85">
        <v>1</v>
      </c>
    </row>
    <row r="138" spans="1:11" ht="12.75">
      <c r="A138" s="69" t="s">
        <v>29</v>
      </c>
      <c r="B138" s="70" t="s">
        <v>44</v>
      </c>
      <c r="C138" s="70" t="s">
        <v>243</v>
      </c>
      <c r="D138" s="70">
        <v>62</v>
      </c>
      <c r="E138" s="70">
        <v>54</v>
      </c>
      <c r="F138" s="70">
        <v>22</v>
      </c>
      <c r="G138" s="70">
        <v>11</v>
      </c>
      <c r="H138" s="70">
        <v>0</v>
      </c>
      <c r="I138" s="70">
        <v>11</v>
      </c>
      <c r="J138" s="85">
        <v>162.8</v>
      </c>
      <c r="K138" s="85">
        <v>3</v>
      </c>
    </row>
    <row r="139" spans="1:11" ht="12.75">
      <c r="A139" s="69" t="s">
        <v>30</v>
      </c>
      <c r="B139" s="70" t="s">
        <v>44</v>
      </c>
      <c r="C139" s="70" t="s">
        <v>243</v>
      </c>
      <c r="D139" s="70">
        <v>30</v>
      </c>
      <c r="E139" s="70">
        <v>29</v>
      </c>
      <c r="F139" s="70">
        <v>13</v>
      </c>
      <c r="G139" s="70">
        <v>6</v>
      </c>
      <c r="H139" s="70">
        <v>0</v>
      </c>
      <c r="I139" s="70">
        <v>6</v>
      </c>
      <c r="J139" s="85">
        <v>171.5</v>
      </c>
      <c r="K139" s="85">
        <v>4</v>
      </c>
    </row>
    <row r="140" spans="1:11" ht="12.75">
      <c r="A140" s="69" t="s">
        <v>31</v>
      </c>
      <c r="B140" s="70" t="s">
        <v>44</v>
      </c>
      <c r="C140" s="70" t="s">
        <v>243</v>
      </c>
      <c r="D140" s="70">
        <v>7</v>
      </c>
      <c r="E140" s="70">
        <v>7</v>
      </c>
      <c r="F140" s="70">
        <v>1</v>
      </c>
      <c r="G140" s="70">
        <v>1</v>
      </c>
      <c r="H140" s="70">
        <v>0</v>
      </c>
      <c r="I140" s="70">
        <v>1</v>
      </c>
      <c r="J140" s="85"/>
      <c r="K140" s="85">
        <v>0</v>
      </c>
    </row>
    <row r="141" spans="1:11" ht="12.75">
      <c r="A141" s="69" t="s">
        <v>32</v>
      </c>
      <c r="B141" s="70" t="s">
        <v>44</v>
      </c>
      <c r="C141" s="70" t="s">
        <v>243</v>
      </c>
      <c r="D141" s="70">
        <v>10</v>
      </c>
      <c r="E141" s="70">
        <v>8</v>
      </c>
      <c r="F141" s="70">
        <v>6</v>
      </c>
      <c r="G141" s="70">
        <v>6</v>
      </c>
      <c r="H141" s="70">
        <v>0</v>
      </c>
      <c r="I141" s="70">
        <v>6</v>
      </c>
      <c r="J141" s="85">
        <v>125.6</v>
      </c>
      <c r="K141" s="85">
        <v>1</v>
      </c>
    </row>
    <row r="142" spans="1:11" ht="12.75">
      <c r="A142" s="50" t="s">
        <v>23</v>
      </c>
      <c r="B142" s="70" t="s">
        <v>44</v>
      </c>
      <c r="C142" s="70" t="s">
        <v>243</v>
      </c>
      <c r="D142" s="70">
        <v>149</v>
      </c>
      <c r="E142" s="70">
        <v>117</v>
      </c>
      <c r="F142" s="70">
        <v>23</v>
      </c>
      <c r="G142" s="70">
        <v>24</v>
      </c>
      <c r="H142" s="70">
        <v>0</v>
      </c>
      <c r="I142" s="70">
        <v>24</v>
      </c>
      <c r="J142" s="38">
        <v>120.4</v>
      </c>
      <c r="K142" s="85">
        <v>8</v>
      </c>
    </row>
    <row r="143" spans="1:11" ht="12.75">
      <c r="A143" s="50" t="s">
        <v>23</v>
      </c>
      <c r="B143" s="70" t="s">
        <v>44</v>
      </c>
      <c r="C143" s="70" t="s">
        <v>255</v>
      </c>
      <c r="D143" s="70">
        <v>68</v>
      </c>
      <c r="E143" s="70">
        <v>43</v>
      </c>
      <c r="F143" s="70">
        <v>8</v>
      </c>
      <c r="G143" s="70">
        <v>0</v>
      </c>
      <c r="H143" s="70">
        <v>0</v>
      </c>
      <c r="I143" s="70">
        <v>0</v>
      </c>
      <c r="J143" s="85"/>
      <c r="K143" s="85">
        <v>0</v>
      </c>
    </row>
    <row r="144" spans="1:11" ht="12.75">
      <c r="A144" s="50" t="s">
        <v>621</v>
      </c>
      <c r="B144" s="70" t="s">
        <v>44</v>
      </c>
      <c r="C144" s="70" t="s">
        <v>255</v>
      </c>
      <c r="D144" s="70">
        <v>38</v>
      </c>
      <c r="E144" s="70">
        <v>29</v>
      </c>
      <c r="F144" s="70">
        <v>7</v>
      </c>
      <c r="G144" s="70">
        <v>7</v>
      </c>
      <c r="H144" s="70">
        <v>0</v>
      </c>
      <c r="I144" s="70">
        <v>7</v>
      </c>
      <c r="J144" s="85">
        <v>122.2</v>
      </c>
      <c r="K144" s="85">
        <v>3</v>
      </c>
    </row>
    <row r="145" spans="1:11" ht="12.75">
      <c r="A145" s="69" t="s">
        <v>365</v>
      </c>
      <c r="B145" s="70" t="s">
        <v>44</v>
      </c>
      <c r="C145" s="70" t="s">
        <v>243</v>
      </c>
      <c r="D145" s="70">
        <v>32</v>
      </c>
      <c r="E145" s="70">
        <v>30</v>
      </c>
      <c r="F145" s="70">
        <v>7</v>
      </c>
      <c r="G145" s="70">
        <v>9</v>
      </c>
      <c r="H145" s="70">
        <v>0</v>
      </c>
      <c r="I145" s="70">
        <v>9</v>
      </c>
      <c r="J145" s="85">
        <v>130.2</v>
      </c>
      <c r="K145" s="85">
        <v>1</v>
      </c>
    </row>
    <row r="146" spans="1:11" ht="12.75">
      <c r="A146" s="69" t="s">
        <v>568</v>
      </c>
      <c r="B146" s="70" t="s">
        <v>44</v>
      </c>
      <c r="C146" s="70" t="s">
        <v>243</v>
      </c>
      <c r="D146" s="70">
        <v>12</v>
      </c>
      <c r="E146" s="70">
        <v>11</v>
      </c>
      <c r="F146" s="70">
        <v>2</v>
      </c>
      <c r="G146" s="70">
        <v>2</v>
      </c>
      <c r="H146" s="70">
        <v>0</v>
      </c>
      <c r="I146" s="70">
        <v>2</v>
      </c>
      <c r="J146" s="85">
        <v>128.9</v>
      </c>
      <c r="K146" s="85">
        <v>0</v>
      </c>
    </row>
    <row r="147" spans="1:11" ht="12.75">
      <c r="A147" s="68" t="s">
        <v>351</v>
      </c>
      <c r="B147" s="70"/>
      <c r="C147" s="70"/>
      <c r="D147" s="60"/>
      <c r="E147" s="60"/>
      <c r="F147" s="60"/>
      <c r="G147" s="60"/>
      <c r="H147" s="60"/>
      <c r="I147" s="60"/>
      <c r="J147" s="38"/>
      <c r="K147" s="61"/>
    </row>
    <row r="148" spans="1:11" ht="25.5">
      <c r="A148" s="69" t="s">
        <v>351</v>
      </c>
      <c r="B148" s="70" t="s">
        <v>46</v>
      </c>
      <c r="C148" s="70" t="s">
        <v>243</v>
      </c>
      <c r="D148" s="60">
        <v>96</v>
      </c>
      <c r="E148" s="60">
        <v>59</v>
      </c>
      <c r="F148" s="60">
        <v>51</v>
      </c>
      <c r="G148" s="60">
        <v>45</v>
      </c>
      <c r="H148" s="60">
        <v>0</v>
      </c>
      <c r="I148" s="60">
        <v>45</v>
      </c>
      <c r="J148" s="38"/>
      <c r="K148" s="61">
        <v>35</v>
      </c>
    </row>
    <row r="149" spans="1:11" ht="12.75">
      <c r="A149" s="68" t="s">
        <v>392</v>
      </c>
      <c r="B149" s="70"/>
      <c r="C149" s="70"/>
      <c r="D149" s="60"/>
      <c r="E149" s="60"/>
      <c r="F149" s="60"/>
      <c r="G149" s="60"/>
      <c r="H149" s="60"/>
      <c r="I149" s="60"/>
      <c r="J149" s="38"/>
      <c r="K149" s="61"/>
    </row>
    <row r="150" spans="1:11" ht="25.5">
      <c r="A150" s="69" t="s">
        <v>422</v>
      </c>
      <c r="B150" s="70" t="s">
        <v>46</v>
      </c>
      <c r="C150" s="70" t="s">
        <v>243</v>
      </c>
      <c r="D150" s="60">
        <v>92</v>
      </c>
      <c r="E150" s="60">
        <v>54</v>
      </c>
      <c r="F150" s="60">
        <v>50</v>
      </c>
      <c r="G150" s="60">
        <v>50</v>
      </c>
      <c r="H150" s="60">
        <v>0</v>
      </c>
      <c r="I150" s="60">
        <v>50</v>
      </c>
      <c r="J150" s="38"/>
      <c r="K150" s="61">
        <v>43</v>
      </c>
    </row>
    <row r="151" spans="1:11" ht="12.75">
      <c r="A151" s="68" t="s">
        <v>401</v>
      </c>
      <c r="B151" s="68"/>
      <c r="C151" s="68"/>
      <c r="D151" s="81"/>
      <c r="E151" s="81"/>
      <c r="F151" s="81"/>
      <c r="G151" s="81"/>
      <c r="H151" s="81"/>
      <c r="I151" s="81"/>
      <c r="J151" s="38"/>
      <c r="K151" s="61"/>
    </row>
    <row r="152" spans="1:11" ht="25.5">
      <c r="A152" s="69" t="s">
        <v>470</v>
      </c>
      <c r="B152" s="70" t="s">
        <v>46</v>
      </c>
      <c r="C152" s="70" t="s">
        <v>243</v>
      </c>
      <c r="D152" s="60">
        <v>23</v>
      </c>
      <c r="E152" s="60">
        <v>23</v>
      </c>
      <c r="F152" s="60">
        <v>17</v>
      </c>
      <c r="G152" s="60">
        <v>17</v>
      </c>
      <c r="H152" s="60">
        <v>0</v>
      </c>
      <c r="I152" s="60">
        <v>17</v>
      </c>
      <c r="J152" s="38"/>
      <c r="K152" s="61">
        <v>10</v>
      </c>
    </row>
    <row r="153" spans="1:11" ht="25.5">
      <c r="A153" s="69" t="s">
        <v>405</v>
      </c>
      <c r="B153" s="70" t="s">
        <v>46</v>
      </c>
      <c r="C153" s="70" t="s">
        <v>243</v>
      </c>
      <c r="D153" s="60">
        <v>35</v>
      </c>
      <c r="E153" s="60">
        <v>26</v>
      </c>
      <c r="F153" s="60">
        <v>23</v>
      </c>
      <c r="G153" s="60">
        <v>23</v>
      </c>
      <c r="H153" s="60">
        <v>0</v>
      </c>
      <c r="I153" s="60">
        <v>23</v>
      </c>
      <c r="J153" s="38"/>
      <c r="K153" s="61">
        <v>18</v>
      </c>
    </row>
    <row r="154" spans="1:11" ht="25.5">
      <c r="A154" s="69" t="s">
        <v>423</v>
      </c>
      <c r="B154" s="70" t="s">
        <v>46</v>
      </c>
      <c r="C154" s="70" t="s">
        <v>243</v>
      </c>
      <c r="D154" s="60">
        <v>120</v>
      </c>
      <c r="E154" s="60">
        <v>81</v>
      </c>
      <c r="F154" s="60">
        <v>60</v>
      </c>
      <c r="G154" s="60">
        <v>60</v>
      </c>
      <c r="H154" s="60">
        <v>0</v>
      </c>
      <c r="I154" s="60">
        <v>60</v>
      </c>
      <c r="J154" s="38"/>
      <c r="K154" s="61">
        <v>43</v>
      </c>
    </row>
    <row r="155" spans="1:11" ht="25.5">
      <c r="A155" s="69" t="s">
        <v>76</v>
      </c>
      <c r="B155" s="70" t="s">
        <v>46</v>
      </c>
      <c r="C155" s="70" t="s">
        <v>243</v>
      </c>
      <c r="D155" s="60">
        <v>41</v>
      </c>
      <c r="E155" s="60">
        <v>22</v>
      </c>
      <c r="F155" s="60">
        <v>17</v>
      </c>
      <c r="G155" s="60">
        <v>17</v>
      </c>
      <c r="H155" s="60">
        <v>0</v>
      </c>
      <c r="I155" s="60">
        <v>17</v>
      </c>
      <c r="J155" s="38"/>
      <c r="K155" s="61">
        <v>15</v>
      </c>
    </row>
    <row r="156" spans="1:11" ht="12.75">
      <c r="A156" s="68" t="s">
        <v>408</v>
      </c>
      <c r="B156" s="68"/>
      <c r="C156" s="68"/>
      <c r="D156" s="81"/>
      <c r="E156" s="81"/>
      <c r="F156" s="81"/>
      <c r="G156" s="81"/>
      <c r="H156" s="81"/>
      <c r="I156" s="81"/>
      <c r="J156" s="38"/>
      <c r="K156" s="61"/>
    </row>
    <row r="157" spans="1:11" ht="25.5">
      <c r="A157" s="69" t="s">
        <v>212</v>
      </c>
      <c r="B157" s="70" t="s">
        <v>46</v>
      </c>
      <c r="C157" s="70" t="s">
        <v>243</v>
      </c>
      <c r="D157" s="60">
        <v>86</v>
      </c>
      <c r="E157" s="60">
        <v>47</v>
      </c>
      <c r="F157" s="60">
        <v>31</v>
      </c>
      <c r="G157" s="60">
        <v>31</v>
      </c>
      <c r="H157" s="60">
        <v>0</v>
      </c>
      <c r="I157" s="60">
        <v>31</v>
      </c>
      <c r="J157" s="38"/>
      <c r="K157" s="61">
        <v>29</v>
      </c>
    </row>
    <row r="158" spans="1:11" ht="25.5">
      <c r="A158" s="69" t="s">
        <v>66</v>
      </c>
      <c r="B158" s="70" t="s">
        <v>46</v>
      </c>
      <c r="C158" s="70" t="s">
        <v>243</v>
      </c>
      <c r="D158" s="60">
        <v>19</v>
      </c>
      <c r="E158" s="60">
        <v>19</v>
      </c>
      <c r="F158" s="60">
        <v>18</v>
      </c>
      <c r="G158" s="60">
        <v>18</v>
      </c>
      <c r="H158" s="60">
        <v>0</v>
      </c>
      <c r="I158" s="60">
        <v>18</v>
      </c>
      <c r="J158" s="38"/>
      <c r="K158" s="61">
        <v>3</v>
      </c>
    </row>
    <row r="159" spans="1:11" ht="25.5">
      <c r="A159" s="69" t="s">
        <v>774</v>
      </c>
      <c r="B159" s="70" t="s">
        <v>46</v>
      </c>
      <c r="C159" s="70" t="s">
        <v>243</v>
      </c>
      <c r="D159" s="60">
        <v>26</v>
      </c>
      <c r="E159" s="60">
        <v>25</v>
      </c>
      <c r="F159" s="60">
        <v>22</v>
      </c>
      <c r="G159" s="60">
        <v>22</v>
      </c>
      <c r="H159" s="60">
        <v>0</v>
      </c>
      <c r="I159" s="60">
        <v>22</v>
      </c>
      <c r="J159" s="38"/>
      <c r="K159" s="61">
        <v>6</v>
      </c>
    </row>
    <row r="160" spans="1:11" ht="25.5">
      <c r="A160" s="69" t="s">
        <v>408</v>
      </c>
      <c r="B160" s="70" t="s">
        <v>46</v>
      </c>
      <c r="C160" s="70" t="s">
        <v>243</v>
      </c>
      <c r="D160" s="60">
        <v>75</v>
      </c>
      <c r="E160" s="60">
        <v>51</v>
      </c>
      <c r="F160" s="60">
        <v>44</v>
      </c>
      <c r="G160" s="60">
        <v>44</v>
      </c>
      <c r="H160" s="60">
        <v>0</v>
      </c>
      <c r="I160" s="60">
        <v>44</v>
      </c>
      <c r="J160" s="38"/>
      <c r="K160" s="61">
        <v>35</v>
      </c>
    </row>
    <row r="161" spans="1:11" ht="12.75">
      <c r="A161" s="68" t="s">
        <v>307</v>
      </c>
      <c r="B161" s="68"/>
      <c r="C161" s="68"/>
      <c r="D161" s="81"/>
      <c r="E161" s="81"/>
      <c r="F161" s="81"/>
      <c r="G161" s="81"/>
      <c r="H161" s="81"/>
      <c r="I161" s="81"/>
      <c r="J161" s="38"/>
      <c r="K161" s="61"/>
    </row>
    <row r="162" spans="1:11" ht="25.5">
      <c r="A162" s="69" t="s">
        <v>307</v>
      </c>
      <c r="B162" s="70" t="s">
        <v>46</v>
      </c>
      <c r="C162" s="70" t="s">
        <v>243</v>
      </c>
      <c r="D162" s="60">
        <v>224</v>
      </c>
      <c r="E162" s="60">
        <v>182</v>
      </c>
      <c r="F162" s="60">
        <v>65</v>
      </c>
      <c r="G162" s="60">
        <v>56</v>
      </c>
      <c r="H162" s="60">
        <v>0</v>
      </c>
      <c r="I162" s="60">
        <v>56</v>
      </c>
      <c r="J162" s="38"/>
      <c r="K162" s="61">
        <v>42</v>
      </c>
    </row>
    <row r="163" spans="1:11" ht="12.75">
      <c r="A163" s="68" t="s">
        <v>415</v>
      </c>
      <c r="B163" s="68"/>
      <c r="C163" s="68"/>
      <c r="D163" s="81"/>
      <c r="E163" s="81"/>
      <c r="F163" s="81"/>
      <c r="G163" s="81"/>
      <c r="H163" s="81"/>
      <c r="I163" s="81"/>
      <c r="J163" s="38"/>
      <c r="K163" s="61"/>
    </row>
    <row r="164" spans="1:11" ht="25.5">
      <c r="A164" s="69" t="s">
        <v>452</v>
      </c>
      <c r="B164" s="70" t="s">
        <v>46</v>
      </c>
      <c r="C164" s="70" t="s">
        <v>243</v>
      </c>
      <c r="D164" s="60">
        <v>15</v>
      </c>
      <c r="E164" s="60">
        <v>15</v>
      </c>
      <c r="F164" s="60">
        <v>13</v>
      </c>
      <c r="G164" s="60">
        <v>13</v>
      </c>
      <c r="H164" s="60">
        <v>0</v>
      </c>
      <c r="I164" s="60">
        <v>13</v>
      </c>
      <c r="J164" s="38"/>
      <c r="K164" s="61">
        <v>8</v>
      </c>
    </row>
    <row r="165" spans="1:11" ht="25.5">
      <c r="A165" s="69" t="s">
        <v>415</v>
      </c>
      <c r="B165" s="70" t="s">
        <v>46</v>
      </c>
      <c r="C165" s="70" t="s">
        <v>243</v>
      </c>
      <c r="D165" s="60">
        <v>79</v>
      </c>
      <c r="E165" s="60">
        <v>69</v>
      </c>
      <c r="F165" s="60">
        <v>68</v>
      </c>
      <c r="G165" s="60">
        <v>68</v>
      </c>
      <c r="H165" s="60">
        <v>0</v>
      </c>
      <c r="I165" s="60">
        <v>68</v>
      </c>
      <c r="J165" s="38"/>
      <c r="K165" s="61">
        <v>45</v>
      </c>
    </row>
    <row r="166" spans="1:11" ht="12.75">
      <c r="A166" s="68" t="s">
        <v>421</v>
      </c>
      <c r="B166" s="68"/>
      <c r="C166" s="68"/>
      <c r="D166" s="81"/>
      <c r="E166" s="81"/>
      <c r="F166" s="81"/>
      <c r="G166" s="81"/>
      <c r="H166" s="81"/>
      <c r="I166" s="81"/>
      <c r="J166" s="38"/>
      <c r="K166" s="61"/>
    </row>
    <row r="167" spans="1:11" ht="25.5">
      <c r="A167" s="69" t="s">
        <v>23</v>
      </c>
      <c r="B167" s="70" t="s">
        <v>46</v>
      </c>
      <c r="C167" s="70" t="s">
        <v>243</v>
      </c>
      <c r="D167" s="60">
        <v>77</v>
      </c>
      <c r="E167" s="60">
        <v>61</v>
      </c>
      <c r="F167" s="60">
        <v>54</v>
      </c>
      <c r="G167" s="60">
        <v>54</v>
      </c>
      <c r="H167" s="60">
        <v>0</v>
      </c>
      <c r="I167" s="60">
        <v>54</v>
      </c>
      <c r="J167" s="38"/>
      <c r="K167" s="61">
        <v>39</v>
      </c>
    </row>
    <row r="168" spans="1:11" ht="25.5">
      <c r="A168" s="69" t="s">
        <v>23</v>
      </c>
      <c r="B168" s="70" t="s">
        <v>46</v>
      </c>
      <c r="C168" s="70" t="s">
        <v>255</v>
      </c>
      <c r="D168" s="60">
        <v>140</v>
      </c>
      <c r="E168" s="60">
        <v>109</v>
      </c>
      <c r="F168" s="60">
        <v>83</v>
      </c>
      <c r="G168" s="60">
        <v>83</v>
      </c>
      <c r="H168" s="60">
        <v>0</v>
      </c>
      <c r="I168" s="60">
        <v>83</v>
      </c>
      <c r="J168" s="38"/>
      <c r="K168" s="61">
        <v>66</v>
      </c>
    </row>
    <row r="169" spans="1:11" ht="25.5">
      <c r="A169" s="69" t="s">
        <v>361</v>
      </c>
      <c r="B169" s="70" t="s">
        <v>46</v>
      </c>
      <c r="C169" s="70" t="s">
        <v>243</v>
      </c>
      <c r="D169" s="60">
        <v>117</v>
      </c>
      <c r="E169" s="60">
        <v>94</v>
      </c>
      <c r="F169" s="60">
        <v>69</v>
      </c>
      <c r="G169" s="60">
        <v>69</v>
      </c>
      <c r="H169" s="60">
        <v>0</v>
      </c>
      <c r="I169" s="60">
        <v>69</v>
      </c>
      <c r="J169" s="38"/>
      <c r="K169" s="61">
        <v>35</v>
      </c>
    </row>
    <row r="170" spans="1:11" ht="25.5">
      <c r="A170" s="69" t="s">
        <v>361</v>
      </c>
      <c r="B170" s="70" t="s">
        <v>46</v>
      </c>
      <c r="C170" s="70" t="s">
        <v>255</v>
      </c>
      <c r="D170" s="60">
        <v>191</v>
      </c>
      <c r="E170" s="60">
        <v>138</v>
      </c>
      <c r="F170" s="60">
        <v>87</v>
      </c>
      <c r="G170" s="60">
        <v>87</v>
      </c>
      <c r="H170" s="60">
        <v>0</v>
      </c>
      <c r="I170" s="60">
        <v>87</v>
      </c>
      <c r="J170" s="38"/>
      <c r="K170" s="61">
        <v>64</v>
      </c>
    </row>
    <row r="171" spans="1:11" ht="12.75">
      <c r="A171" s="89" t="s">
        <v>401</v>
      </c>
      <c r="B171" s="68"/>
      <c r="C171" s="68"/>
      <c r="D171" s="59"/>
      <c r="E171" s="59"/>
      <c r="F171" s="59"/>
      <c r="G171" s="59"/>
      <c r="H171" s="59"/>
      <c r="I171" s="59"/>
      <c r="J171" s="38"/>
      <c r="K171" s="61"/>
    </row>
    <row r="172" spans="1:11" ht="12.75">
      <c r="A172" s="69" t="s">
        <v>405</v>
      </c>
      <c r="B172" s="70" t="s">
        <v>40</v>
      </c>
      <c r="C172" s="70" t="s">
        <v>243</v>
      </c>
      <c r="D172" s="60">
        <v>4</v>
      </c>
      <c r="E172" s="60">
        <v>4</v>
      </c>
      <c r="F172" s="60">
        <v>2</v>
      </c>
      <c r="G172" s="60">
        <v>2</v>
      </c>
      <c r="H172" s="60">
        <v>0</v>
      </c>
      <c r="I172" s="60">
        <v>2</v>
      </c>
      <c r="J172" s="38"/>
      <c r="K172" s="61">
        <v>1</v>
      </c>
    </row>
    <row r="173" spans="1:11" ht="12.75">
      <c r="A173" s="57" t="s">
        <v>407</v>
      </c>
      <c r="B173" s="70" t="s">
        <v>40</v>
      </c>
      <c r="C173" s="60" t="s">
        <v>243</v>
      </c>
      <c r="D173" s="60">
        <v>5</v>
      </c>
      <c r="E173" s="60">
        <v>5</v>
      </c>
      <c r="F173" s="60">
        <v>4</v>
      </c>
      <c r="G173" s="60">
        <v>4</v>
      </c>
      <c r="H173" s="60">
        <v>0</v>
      </c>
      <c r="I173" s="60">
        <v>4</v>
      </c>
      <c r="J173" s="38"/>
      <c r="K173" s="61">
        <v>3</v>
      </c>
    </row>
    <row r="174" spans="1:11" ht="12.75">
      <c r="A174" s="57" t="s">
        <v>407</v>
      </c>
      <c r="B174" s="70" t="s">
        <v>40</v>
      </c>
      <c r="C174" s="60" t="s">
        <v>255</v>
      </c>
      <c r="D174" s="60">
        <v>1</v>
      </c>
      <c r="E174" s="60">
        <v>1</v>
      </c>
      <c r="F174" s="60">
        <v>1</v>
      </c>
      <c r="G174" s="60">
        <v>1</v>
      </c>
      <c r="H174" s="60">
        <v>0</v>
      </c>
      <c r="I174" s="60">
        <v>1</v>
      </c>
      <c r="J174" s="38"/>
      <c r="K174" s="61">
        <v>0</v>
      </c>
    </row>
    <row r="175" spans="1:11" ht="12.75">
      <c r="A175" s="68" t="s">
        <v>408</v>
      </c>
      <c r="B175" s="68"/>
      <c r="C175" s="59"/>
      <c r="D175" s="59"/>
      <c r="E175" s="59"/>
      <c r="F175" s="59"/>
      <c r="G175" s="59"/>
      <c r="H175" s="59"/>
      <c r="I175" s="59"/>
      <c r="J175" s="38"/>
      <c r="K175" s="61"/>
    </row>
    <row r="176" spans="1:11" ht="12.75">
      <c r="A176" s="69" t="s">
        <v>408</v>
      </c>
      <c r="B176" s="70" t="s">
        <v>40</v>
      </c>
      <c r="C176" s="70" t="s">
        <v>243</v>
      </c>
      <c r="D176" s="60">
        <v>13</v>
      </c>
      <c r="E176" s="60">
        <v>13</v>
      </c>
      <c r="F176" s="60">
        <v>10</v>
      </c>
      <c r="G176" s="60">
        <v>10</v>
      </c>
      <c r="H176" s="60">
        <v>0</v>
      </c>
      <c r="I176" s="60">
        <v>10</v>
      </c>
      <c r="J176" s="38"/>
      <c r="K176" s="61">
        <v>10</v>
      </c>
    </row>
    <row r="177" spans="1:11" ht="12.75">
      <c r="A177" s="69" t="s">
        <v>408</v>
      </c>
      <c r="B177" s="70" t="s">
        <v>40</v>
      </c>
      <c r="C177" s="70" t="s">
        <v>255</v>
      </c>
      <c r="D177" s="60">
        <v>1</v>
      </c>
      <c r="E177" s="60">
        <v>1</v>
      </c>
      <c r="F177" s="60">
        <v>0</v>
      </c>
      <c r="G177" s="60">
        <v>0</v>
      </c>
      <c r="H177" s="60">
        <v>0</v>
      </c>
      <c r="I177" s="60">
        <v>0</v>
      </c>
      <c r="J177" s="38"/>
      <c r="K177" s="61">
        <v>0</v>
      </c>
    </row>
    <row r="178" spans="1:11" ht="12.75">
      <c r="A178" s="68" t="s">
        <v>307</v>
      </c>
      <c r="B178" s="68"/>
      <c r="C178" s="68"/>
      <c r="D178" s="59"/>
      <c r="E178" s="59"/>
      <c r="F178" s="59"/>
      <c r="G178" s="59"/>
      <c r="H178" s="59"/>
      <c r="I178" s="59"/>
      <c r="J178" s="38"/>
      <c r="K178" s="61"/>
    </row>
    <row r="179" spans="1:11" ht="12.75">
      <c r="A179" s="69" t="s">
        <v>134</v>
      </c>
      <c r="B179" s="70" t="s">
        <v>40</v>
      </c>
      <c r="C179" s="70" t="s">
        <v>243</v>
      </c>
      <c r="D179" s="60">
        <v>3</v>
      </c>
      <c r="E179" s="60">
        <v>3</v>
      </c>
      <c r="F179" s="60">
        <v>3</v>
      </c>
      <c r="G179" s="60">
        <v>3</v>
      </c>
      <c r="H179" s="60">
        <v>0</v>
      </c>
      <c r="I179" s="60">
        <v>3</v>
      </c>
      <c r="J179" s="38"/>
      <c r="K179" s="61">
        <v>3</v>
      </c>
    </row>
    <row r="180" spans="1:11" ht="12.75">
      <c r="A180" s="69" t="s">
        <v>136</v>
      </c>
      <c r="B180" s="70" t="s">
        <v>40</v>
      </c>
      <c r="C180" s="70" t="s">
        <v>243</v>
      </c>
      <c r="D180" s="60">
        <v>2</v>
      </c>
      <c r="E180" s="60">
        <v>2</v>
      </c>
      <c r="F180" s="60">
        <v>1</v>
      </c>
      <c r="G180" s="60">
        <v>1</v>
      </c>
      <c r="H180" s="60">
        <v>0</v>
      </c>
      <c r="I180" s="60">
        <v>1</v>
      </c>
      <c r="J180" s="38"/>
      <c r="K180" s="61">
        <v>1</v>
      </c>
    </row>
    <row r="181" spans="1:11" ht="12.75">
      <c r="A181" s="69" t="s">
        <v>136</v>
      </c>
      <c r="B181" s="70" t="s">
        <v>40</v>
      </c>
      <c r="C181" s="70" t="s">
        <v>255</v>
      </c>
      <c r="D181" s="60">
        <v>1</v>
      </c>
      <c r="E181" s="60">
        <v>1</v>
      </c>
      <c r="F181" s="60">
        <v>1</v>
      </c>
      <c r="G181" s="60">
        <v>1</v>
      </c>
      <c r="H181" s="60">
        <v>0</v>
      </c>
      <c r="I181" s="60">
        <v>1</v>
      </c>
      <c r="J181" s="38"/>
      <c r="K181" s="61">
        <v>1</v>
      </c>
    </row>
    <row r="182" spans="1:11" ht="12.75">
      <c r="A182" s="69" t="s">
        <v>773</v>
      </c>
      <c r="B182" s="70" t="s">
        <v>40</v>
      </c>
      <c r="C182" s="70" t="s">
        <v>255</v>
      </c>
      <c r="D182" s="60">
        <v>2</v>
      </c>
      <c r="E182" s="60">
        <v>2</v>
      </c>
      <c r="F182" s="60">
        <v>2</v>
      </c>
      <c r="G182" s="60">
        <v>2</v>
      </c>
      <c r="H182" s="60">
        <v>0</v>
      </c>
      <c r="I182" s="60">
        <v>2</v>
      </c>
      <c r="J182" s="38"/>
      <c r="K182" s="61">
        <v>2</v>
      </c>
    </row>
    <row r="183" spans="1:11" ht="12.75">
      <c r="A183" s="68" t="s">
        <v>415</v>
      </c>
      <c r="B183" s="68"/>
      <c r="C183" s="68"/>
      <c r="D183" s="59"/>
      <c r="E183" s="59"/>
      <c r="F183" s="59"/>
      <c r="G183" s="59"/>
      <c r="H183" s="59"/>
      <c r="I183" s="59"/>
      <c r="J183" s="38"/>
      <c r="K183" s="61"/>
    </row>
    <row r="184" spans="1:11" ht="12.75">
      <c r="A184" s="69" t="s">
        <v>351</v>
      </c>
      <c r="B184" s="70" t="s">
        <v>40</v>
      </c>
      <c r="C184" s="70" t="s">
        <v>243</v>
      </c>
      <c r="D184" s="60">
        <v>3</v>
      </c>
      <c r="E184" s="60">
        <v>3</v>
      </c>
      <c r="F184" s="60">
        <v>2</v>
      </c>
      <c r="G184" s="60">
        <v>2</v>
      </c>
      <c r="H184" s="60">
        <v>0</v>
      </c>
      <c r="I184" s="60">
        <v>2</v>
      </c>
      <c r="J184" s="38"/>
      <c r="K184" s="61">
        <v>2</v>
      </c>
    </row>
    <row r="185" spans="1:11" ht="12.75">
      <c r="A185" s="69" t="s">
        <v>415</v>
      </c>
      <c r="B185" s="70" t="s">
        <v>40</v>
      </c>
      <c r="C185" s="70" t="s">
        <v>243</v>
      </c>
      <c r="D185" s="60">
        <v>12</v>
      </c>
      <c r="E185" s="60">
        <v>12</v>
      </c>
      <c r="F185" s="60">
        <v>5</v>
      </c>
      <c r="G185" s="60">
        <v>5</v>
      </c>
      <c r="H185" s="60">
        <v>0</v>
      </c>
      <c r="I185" s="60">
        <v>5</v>
      </c>
      <c r="J185" s="38"/>
      <c r="K185" s="61">
        <v>5</v>
      </c>
    </row>
    <row r="186" spans="1:11" ht="12.75">
      <c r="A186" s="68" t="s">
        <v>421</v>
      </c>
      <c r="B186" s="68"/>
      <c r="C186" s="68"/>
      <c r="D186" s="59"/>
      <c r="E186" s="59"/>
      <c r="F186" s="59"/>
      <c r="G186" s="59"/>
      <c r="H186" s="59"/>
      <c r="I186" s="59"/>
      <c r="J186" s="38"/>
      <c r="K186" s="61"/>
    </row>
    <row r="187" spans="1:11" ht="12.75">
      <c r="A187" s="69" t="s">
        <v>421</v>
      </c>
      <c r="B187" s="70" t="s">
        <v>40</v>
      </c>
      <c r="C187" s="70" t="s">
        <v>243</v>
      </c>
      <c r="D187" s="60">
        <v>5</v>
      </c>
      <c r="E187" s="60">
        <v>5</v>
      </c>
      <c r="F187" s="60">
        <v>5</v>
      </c>
      <c r="G187" s="60">
        <v>5</v>
      </c>
      <c r="H187" s="60">
        <v>0</v>
      </c>
      <c r="I187" s="60">
        <v>5</v>
      </c>
      <c r="J187" s="38"/>
      <c r="K187" s="61">
        <v>5</v>
      </c>
    </row>
    <row r="188" spans="1:11" ht="12.75">
      <c r="A188" s="69" t="s">
        <v>421</v>
      </c>
      <c r="B188" s="70" t="s">
        <v>40</v>
      </c>
      <c r="C188" s="70" t="s">
        <v>255</v>
      </c>
      <c r="D188" s="60">
        <v>3</v>
      </c>
      <c r="E188" s="60">
        <v>1</v>
      </c>
      <c r="F188" s="60">
        <v>0</v>
      </c>
      <c r="G188" s="60">
        <v>0</v>
      </c>
      <c r="H188" s="60">
        <v>0</v>
      </c>
      <c r="I188" s="60">
        <v>0</v>
      </c>
      <c r="J188" s="38"/>
      <c r="K188" s="61">
        <v>0</v>
      </c>
    </row>
    <row r="189" spans="1:11" ht="15">
      <c r="A189" s="12" t="s">
        <v>242</v>
      </c>
      <c r="B189" s="12"/>
      <c r="C189" s="19"/>
      <c r="D189" s="13">
        <f aca="true" t="shared" si="0" ref="D189:I189">SUM(D2:D188)</f>
        <v>7102</v>
      </c>
      <c r="E189" s="13">
        <f t="shared" si="0"/>
        <v>5725</v>
      </c>
      <c r="F189" s="13">
        <f t="shared" si="0"/>
        <v>2919</v>
      </c>
      <c r="G189" s="13">
        <f t="shared" si="0"/>
        <v>2282</v>
      </c>
      <c r="H189" s="13">
        <f t="shared" si="0"/>
        <v>0</v>
      </c>
      <c r="I189" s="13">
        <f t="shared" si="0"/>
        <v>2282</v>
      </c>
      <c r="K189" s="28">
        <f>SUM(K2:K188)</f>
        <v>1160</v>
      </c>
    </row>
    <row r="190" spans="1:9" ht="12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2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2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2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2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2018-06-22T08:02:11Z</dcterms:modified>
  <cp:category/>
  <cp:version/>
  <cp:contentType/>
  <cp:contentStatus/>
</cp:coreProperties>
</file>