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<sst xmlns="http://schemas.openxmlformats.org/spreadsheetml/2006/main" count="41" uniqueCount="34">
  <si>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+</t>
  </si>
  <si>
    <t>-</t>
  </si>
  <si>
    <t>%</t>
  </si>
  <si>
    <t>ZNÁMKA</t>
  </si>
  <si>
    <t xml:space="preserve"> Jméno</t>
  </si>
  <si>
    <t>CELKEM</t>
  </si>
  <si>
    <t xml:space="preserve"> připočteno + 0,25 bodu</t>
  </si>
  <si>
    <t xml:space="preserve"> odpočteno - 0,25 bodu</t>
  </si>
  <si>
    <t>úloha č.</t>
  </si>
  <si>
    <t xml:space="preserve"> skupina</t>
  </si>
  <si>
    <t>body</t>
  </si>
  <si>
    <t>E</t>
  </si>
  <si>
    <t>F</t>
  </si>
  <si>
    <t>D</t>
  </si>
  <si>
    <t>C</t>
  </si>
  <si>
    <t>B</t>
  </si>
  <si>
    <t>A</t>
  </si>
  <si>
    <t xml:space="preserve">neoficiální hodnocení </t>
  </si>
  <si>
    <t xml:space="preserve">80 a více </t>
  </si>
  <si>
    <t xml:space="preserve"> maximum z jednotlivých úloh</t>
  </si>
  <si>
    <t xml:space="preserve">73 a více </t>
  </si>
  <si>
    <t xml:space="preserve">66 a více </t>
  </si>
  <si>
    <t xml:space="preserve">55 a více </t>
  </si>
  <si>
    <t xml:space="preserve">60 a více </t>
  </si>
  <si>
    <t>54 a méně</t>
  </si>
  <si>
    <t>3</t>
  </si>
  <si>
    <t>Pospiš Martin</t>
  </si>
  <si>
    <t>Hrenák Daniel</t>
  </si>
  <si>
    <t>Fašanek Radoslav</t>
  </si>
  <si>
    <t>MSME</t>
  </si>
  <si>
    <t>1</t>
  </si>
  <si>
    <t>0</t>
  </si>
  <si>
    <t>A/B</t>
  </si>
  <si>
    <t xml:space="preserve"> Výsledky zkoušky z Náhodných procesů ze 4.6.2009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</si>
</sst>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1"/>
      <name val="Arial Narrow"/>
      <family val="2"/>
    </font>
    <font>
      <sz val="10"/>
      <color indexed="57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17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0" fillId="8" borderId="6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ill="1" applyBorder="1" applyAlignment="1">
      <alignment/>
    </xf>
    <xf numFmtId="0" fontId="4" fillId="9" borderId="7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3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4" borderId="1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10" borderId="1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2" fontId="10" fillId="10" borderId="7" xfId="0" applyNumberFormat="1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2" fontId="10" fillId="10" borderId="4" xfId="0" applyNumberFormat="1" applyFont="1" applyFill="1" applyBorder="1" applyAlignment="1">
      <alignment horizontal="center"/>
    </xf>
    <xf numFmtId="0" fontId="8" fillId="11" borderId="12" xfId="0" applyFont="1" applyFill="1" applyBorder="1" applyAlignment="1">
      <alignment horizontal="left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9" fillId="11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5" fillId="5" borderId="13" xfId="0" applyFont="1" applyFill="1" applyBorder="1" applyAlignment="1">
      <alignment horizontal="left"/>
    </xf>
    <xf numFmtId="0" fontId="5" fillId="5" borderId="13" xfId="0" applyFont="1" applyFill="1" applyBorder="1" applyAlignment="1">
      <alignment/>
    </xf>
    <xf numFmtId="0" fontId="5" fillId="12" borderId="13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5" fillId="11" borderId="7" xfId="0" applyNumberFormat="1" applyFont="1" applyFill="1" applyBorder="1" applyAlignment="1">
      <alignment horizontal="center"/>
    </xf>
    <xf numFmtId="0" fontId="9" fillId="11" borderId="8" xfId="0" applyFont="1" applyFill="1" applyBorder="1" applyAlignment="1">
      <alignment/>
    </xf>
    <xf numFmtId="0" fontId="9" fillId="0" borderId="3" xfId="0" applyFont="1" applyBorder="1" applyAlignment="1">
      <alignment/>
    </xf>
    <xf numFmtId="2" fontId="5" fillId="11" borderId="6" xfId="0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1" fontId="5" fillId="9" borderId="14" xfId="0" applyNumberFormat="1" applyFont="1" applyFill="1" applyBorder="1" applyAlignment="1">
      <alignment horizontal="center"/>
    </xf>
    <xf numFmtId="164" fontId="5" fillId="9" borderId="0" xfId="0" applyNumberFormat="1" applyFont="1" applyFill="1" applyBorder="1" applyAlignment="1">
      <alignment horizontal="center"/>
    </xf>
    <xf numFmtId="2" fontId="5" fillId="9" borderId="13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9" fontId="5" fillId="9" borderId="0" xfId="0" applyNumberFormat="1" applyFont="1" applyFill="1" applyBorder="1" applyAlignment="1">
      <alignment horizontal="center"/>
    </xf>
    <xf numFmtId="2" fontId="5" fillId="9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6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21.25390625" style="0" customWidth="1"/>
    <col min="2" max="2" width="6.625" style="0" customWidth="1"/>
    <col min="3" max="3" width="8.875" style="0" customWidth="1"/>
    <col min="4" max="4" width="7.375" style="0" customWidth="1"/>
    <col min="5" max="5" width="8.25390625" style="0" customWidth="1"/>
    <col min="6" max="6" width="9.25390625" style="0" customWidth="1"/>
    <col min="7" max="7" width="6.875" style="0" customWidth="1"/>
    <col min="8" max="8" width="6.75390625" style="0" customWidth="1"/>
    <col min="9" max="9" width="6.875" style="0" customWidth="1"/>
    <col min="10" max="10" width="7.00390625" style="0" customWidth="1"/>
    <col min="11" max="14" width="6.875" style="0" customWidth="1"/>
    <col min="15" max="15" width="6.625" style="0" customWidth="1"/>
    <col min="16" max="16" width="8.00390625" style="0" customWidth="1"/>
    <col min="17" max="17" width="7.125" style="0" customWidth="1"/>
    <col min="18" max="18" width="8.375" style="0" customWidth="1"/>
    <col min="19" max="19" width="5.375" style="0" customWidth="1"/>
  </cols>
  <sheetData>
    <row r="2" spans="1:18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thickBot="1">
      <c r="A3" s="7"/>
      <c r="B3" s="3"/>
      <c r="C3" s="20" t="s">
        <v>33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3"/>
      <c r="O3" s="3"/>
      <c r="P3" s="3"/>
      <c r="Q3" s="3"/>
      <c r="R3" s="3"/>
    </row>
    <row r="4" spans="6:17" ht="13.5" thickBo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6" ht="17.25" thickBot="1">
      <c r="C5" s="1"/>
      <c r="D5" s="36"/>
      <c r="E5" s="38" t="s">
        <v>8</v>
      </c>
      <c r="F5" s="56">
        <v>1</v>
      </c>
      <c r="G5" s="57">
        <v>2</v>
      </c>
      <c r="H5" s="58" t="s">
        <v>25</v>
      </c>
      <c r="I5" s="57">
        <v>4</v>
      </c>
      <c r="J5" s="57">
        <v>5</v>
      </c>
      <c r="K5" s="57">
        <v>6</v>
      </c>
      <c r="L5" s="57">
        <v>7</v>
      </c>
      <c r="M5" s="59">
        <v>8</v>
      </c>
      <c r="N5" s="39" t="s">
        <v>0</v>
      </c>
      <c r="O5" s="40" t="s">
        <v>1</v>
      </c>
      <c r="P5" s="41" t="s">
        <v>5</v>
      </c>
    </row>
    <row r="6" spans="1:16" ht="17.25" thickBot="1">
      <c r="A6" s="35" t="s">
        <v>4</v>
      </c>
      <c r="B6" s="23" t="s">
        <v>9</v>
      </c>
      <c r="C6" s="34" t="s">
        <v>3</v>
      </c>
      <c r="D6" s="37" t="s">
        <v>2</v>
      </c>
      <c r="E6" s="42" t="s">
        <v>10</v>
      </c>
      <c r="F6" s="54">
        <v>4</v>
      </c>
      <c r="G6" s="55">
        <v>2</v>
      </c>
      <c r="H6" s="55">
        <v>3</v>
      </c>
      <c r="I6" s="55">
        <v>2</v>
      </c>
      <c r="J6" s="55">
        <v>2</v>
      </c>
      <c r="K6" s="55">
        <v>3</v>
      </c>
      <c r="L6" s="55">
        <v>3</v>
      </c>
      <c r="M6" s="55">
        <v>3</v>
      </c>
      <c r="N6" s="43">
        <v>0.25</v>
      </c>
      <c r="O6" s="44">
        <f>-0.25</f>
        <v>-0.25</v>
      </c>
      <c r="P6" s="45"/>
    </row>
    <row r="7" spans="1:16" ht="16.5">
      <c r="A7" s="53" t="s">
        <v>28</v>
      </c>
      <c r="B7" s="65" t="s">
        <v>29</v>
      </c>
      <c r="C7" s="66" t="s">
        <v>16</v>
      </c>
      <c r="D7" s="67">
        <f>E7/P7*100</f>
        <v>88.63636363636364</v>
      </c>
      <c r="E7" s="68">
        <f>SUM(F7:M7)+0.25*N7-0.25*O7</f>
        <v>19.5</v>
      </c>
      <c r="F7" s="69">
        <v>3</v>
      </c>
      <c r="G7" s="70">
        <v>2</v>
      </c>
      <c r="H7" s="70">
        <v>3</v>
      </c>
      <c r="I7" s="70">
        <v>2</v>
      </c>
      <c r="J7" s="70">
        <v>2</v>
      </c>
      <c r="K7" s="70">
        <v>3</v>
      </c>
      <c r="L7" s="70">
        <v>3</v>
      </c>
      <c r="M7" s="66">
        <v>2.5</v>
      </c>
      <c r="N7" s="71" t="s">
        <v>30</v>
      </c>
      <c r="O7" s="70">
        <v>5</v>
      </c>
      <c r="P7" s="72">
        <f>F6+G6+H6+I6+J6+K6+L6+M6</f>
        <v>22</v>
      </c>
    </row>
    <row r="8" spans="1:16" ht="16.5">
      <c r="A8" s="52" t="s">
        <v>26</v>
      </c>
      <c r="B8" s="73" t="s">
        <v>29</v>
      </c>
      <c r="C8" s="74" t="s">
        <v>16</v>
      </c>
      <c r="D8" s="67">
        <f>E8/P8*100</f>
        <v>89.77272727272727</v>
      </c>
      <c r="E8" s="68">
        <f>SUM(F8:M8)+0.25*N8-0.25*O8</f>
        <v>19.75</v>
      </c>
      <c r="F8" s="75">
        <v>3</v>
      </c>
      <c r="G8" s="76">
        <v>2</v>
      </c>
      <c r="H8" s="76">
        <v>2.5</v>
      </c>
      <c r="I8" s="76">
        <v>2</v>
      </c>
      <c r="J8" s="76">
        <v>2</v>
      </c>
      <c r="K8" s="76">
        <v>3</v>
      </c>
      <c r="L8" s="76">
        <v>3</v>
      </c>
      <c r="M8" s="77">
        <v>3</v>
      </c>
      <c r="N8" s="71" t="s">
        <v>31</v>
      </c>
      <c r="O8" s="76">
        <v>3</v>
      </c>
      <c r="P8" s="78">
        <f>P7</f>
        <v>22</v>
      </c>
    </row>
    <row r="9" spans="1:17" ht="17.25" thickBot="1">
      <c r="A9" s="52" t="s">
        <v>27</v>
      </c>
      <c r="B9" s="79" t="s">
        <v>29</v>
      </c>
      <c r="C9" s="80" t="s">
        <v>32</v>
      </c>
      <c r="D9" s="81">
        <f>E9/P9*100</f>
        <v>80.68181818181817</v>
      </c>
      <c r="E9" s="82">
        <f>SUM(F9:M9)+0.25*N9-0.25*O9</f>
        <v>17.75</v>
      </c>
      <c r="F9" s="83">
        <v>3</v>
      </c>
      <c r="G9" s="84">
        <v>1</v>
      </c>
      <c r="H9" s="84">
        <v>2.5</v>
      </c>
      <c r="I9" s="84">
        <v>1.5</v>
      </c>
      <c r="J9" s="84">
        <v>2</v>
      </c>
      <c r="K9" s="84">
        <v>3</v>
      </c>
      <c r="L9" s="84">
        <v>2.5</v>
      </c>
      <c r="M9" s="85">
        <v>3</v>
      </c>
      <c r="N9" s="86" t="s">
        <v>31</v>
      </c>
      <c r="O9" s="84">
        <v>3</v>
      </c>
      <c r="P9" s="87">
        <f>P8</f>
        <v>22</v>
      </c>
      <c r="Q9" s="31"/>
    </row>
    <row r="10" spans="1:17" ht="17.25" thickBot="1">
      <c r="A10" s="46" t="s">
        <v>19</v>
      </c>
      <c r="B10" s="62"/>
      <c r="C10" s="51"/>
      <c r="D10" s="64">
        <f>E10/P10*100</f>
        <v>95.45454545454545</v>
      </c>
      <c r="E10" s="60">
        <f>SUM(F10:M10)+0.25*N10-0.25*O10</f>
        <v>21</v>
      </c>
      <c r="F10" s="47">
        <v>3</v>
      </c>
      <c r="G10" s="48">
        <v>2</v>
      </c>
      <c r="H10" s="48">
        <v>3</v>
      </c>
      <c r="I10" s="48">
        <v>2</v>
      </c>
      <c r="J10" s="48">
        <v>2</v>
      </c>
      <c r="K10" s="48">
        <v>3</v>
      </c>
      <c r="L10" s="48">
        <v>3</v>
      </c>
      <c r="M10" s="49">
        <v>3</v>
      </c>
      <c r="N10" s="61"/>
      <c r="O10" s="50"/>
      <c r="P10" s="63">
        <f>P9</f>
        <v>22</v>
      </c>
      <c r="Q10" s="31"/>
    </row>
    <row r="11" spans="16:17" ht="13.5" thickBot="1">
      <c r="P11" s="27"/>
      <c r="Q11" s="31"/>
    </row>
    <row r="12" spans="1:17" ht="13.5" thickBot="1">
      <c r="A12" s="26" t="s">
        <v>17</v>
      </c>
      <c r="B12" s="9" t="s">
        <v>16</v>
      </c>
      <c r="C12" s="15" t="s">
        <v>18</v>
      </c>
      <c r="D12" s="4" t="s">
        <v>0</v>
      </c>
      <c r="E12" s="6" t="s">
        <v>6</v>
      </c>
      <c r="F12" s="5"/>
      <c r="Q12" s="31"/>
    </row>
    <row r="13" spans="1:17" ht="13.5" thickBot="1">
      <c r="A13" s="2"/>
      <c r="B13" s="10" t="s">
        <v>15</v>
      </c>
      <c r="C13" s="16" t="s">
        <v>20</v>
      </c>
      <c r="D13" s="8" t="s">
        <v>1</v>
      </c>
      <c r="E13" s="24" t="s">
        <v>7</v>
      </c>
      <c r="F13" s="25"/>
      <c r="Q13" s="31"/>
    </row>
    <row r="14" spans="1:17" ht="12.75">
      <c r="A14" s="2"/>
      <c r="B14" s="11" t="s">
        <v>14</v>
      </c>
      <c r="C14" s="17" t="s">
        <v>21</v>
      </c>
      <c r="Q14" s="31"/>
    </row>
    <row r="15" spans="1:17" ht="12.75">
      <c r="A15" s="2"/>
      <c r="B15" s="12" t="s">
        <v>13</v>
      </c>
      <c r="C15" s="18" t="s">
        <v>23</v>
      </c>
      <c r="Q15" s="33"/>
    </row>
    <row r="16" spans="1:17" ht="12.75">
      <c r="A16" s="2"/>
      <c r="B16" s="13" t="s">
        <v>11</v>
      </c>
      <c r="C16" s="19" t="s">
        <v>22</v>
      </c>
      <c r="Q16" s="31"/>
    </row>
    <row r="17" spans="1:18" ht="13.5" thickBot="1">
      <c r="A17" s="2"/>
      <c r="B17" s="14" t="s">
        <v>12</v>
      </c>
      <c r="C17" s="14" t="s">
        <v>24</v>
      </c>
      <c r="R17" s="31"/>
    </row>
    <row r="18" ht="12.75">
      <c r="R18" s="31"/>
    </row>
    <row r="19" spans="1:18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R19" s="31"/>
    </row>
    <row r="20" spans="1:18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R20" s="32"/>
    </row>
    <row r="21" spans="2:18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R21" s="31"/>
    </row>
    <row r="22" spans="2:18" ht="12.75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R22" s="31"/>
    </row>
    <row r="23" ht="12.75">
      <c r="R23" s="31"/>
    </row>
    <row r="24" spans="17:18" ht="12.75">
      <c r="Q24" s="29"/>
      <c r="R24" s="31"/>
    </row>
    <row r="25" spans="17:18" ht="12.75">
      <c r="Q25" s="29"/>
      <c r="R25" s="28"/>
    </row>
    <row r="26" spans="17:18" ht="12.75">
      <c r="Q26" s="29"/>
      <c r="R26" s="28"/>
    </row>
    <row r="27" ht="12.75">
      <c r="R27" s="33"/>
    </row>
    <row r="28" ht="12.75">
      <c r="R28" s="28"/>
    </row>
    <row r="29" ht="12.75">
      <c r="R29" s="28"/>
    </row>
    <row r="30" ht="12.75">
      <c r="R30" s="28"/>
    </row>
    <row r="31" ht="12.75">
      <c r="R31" s="28"/>
    </row>
    <row r="32" ht="12.75">
      <c r="R32" s="28"/>
    </row>
    <row r="33" ht="12.75">
      <c r="R33" s="28"/>
    </row>
    <row r="34" ht="12.75">
      <c r="R34" s="28"/>
    </row>
    <row r="43" ht="12.75">
      <c r="R43" s="29"/>
    </row>
    <row r="44" spans="18:20" ht="12.75">
      <c r="R44" s="29"/>
      <c r="S44" s="29"/>
      <c r="T44" s="29"/>
    </row>
    <row r="45" spans="18:20" ht="12.75">
      <c r="R45" s="29"/>
      <c r="S45" s="29"/>
      <c r="T45" s="29"/>
    </row>
    <row r="46" spans="19:21" ht="12.75">
      <c r="S46" s="29"/>
      <c r="T46" s="29"/>
      <c r="U46" s="2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Ecometria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Moravanský</dc:creator>
  <cp:keywords/>
  <dc:description/>
  <cp:lastModifiedBy>dalibor</cp:lastModifiedBy>
  <cp:lastPrinted>2006-02-10T09:40:31Z</cp:lastPrinted>
  <dcterms:created xsi:type="dcterms:W3CDTF">2002-02-06T16:10:38Z</dcterms:created>
  <dcterms:modified xsi:type="dcterms:W3CDTF">2009-06-15T14:37:35Z</dcterms:modified>
  <cp:category/>
  <cp:version/>
  <cp:contentType/>
  <cp:contentStatus/>
</cp:coreProperties>
</file>