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dataUSA" sheetId="1" r:id="rId1"/>
    <sheet name="dataCOICOPUSA" sheetId="2" r:id="rId2"/>
    <sheet name="List2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<sst xmlns="http://schemas.openxmlformats.org/spreadsheetml/2006/main" count="266" uniqueCount="97">
  <si>
    <t>obs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</si>
  <si>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</si>
  <si>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</si>
  <si>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</si>
  <si>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</si>
  <si>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</si>
  <si>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</si>
  <si>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</si>
  <si>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</si>
  <si>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</si>
  <si>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</si>
  <si>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</si>
  <si>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</si>
  <si>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</si>
  <si>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nqx</t>
  </si>
  <si>
    <t>pt_P0</t>
  </si>
  <si>
    <t>pt_P1</t>
  </si>
  <si>
    <t>pt_P2</t>
  </si>
  <si>
    <t>pt_P3</t>
  </si>
  <si>
    <t>pt_P4</t>
  </si>
  <si>
    <t>pt_P7</t>
  </si>
  <si>
    <t>pt_P8</t>
  </si>
  <si>
    <t>pt_P9</t>
  </si>
  <si>
    <t>pt_P11</t>
  </si>
  <si>
    <t>pt_P12</t>
  </si>
  <si>
    <t>pt_P5</t>
  </si>
  <si>
    <t>pt_P6</t>
  </si>
  <si>
    <t>pt_P10</t>
  </si>
  <si>
    <t>pt_E0</t>
  </si>
  <si>
    <t>pt_E1</t>
  </si>
  <si>
    <t>pt_E2</t>
  </si>
  <si>
    <t>pt_E3</t>
  </si>
  <si>
    <t>pt_E4</t>
  </si>
  <si>
    <t>pt_E5</t>
  </si>
  <si>
    <t>pt_E6</t>
  </si>
  <si>
    <t>pt_E7</t>
  </si>
  <si>
    <t>pt_E10</t>
  </si>
  <si>
    <t>pt_E11</t>
  </si>
  <si>
    <t>pt_E12</t>
  </si>
  <si>
    <t>pt_E8</t>
  </si>
  <si>
    <t>pt_E9</t>
  </si>
  <si>
    <t>pt_M1</t>
  </si>
  <si>
    <t>pt_M2</t>
  </si>
  <si>
    <t>DFXARG</t>
  </si>
  <si>
    <t>DFSARG</t>
  </si>
  <si>
    <t>DIFSRG</t>
  </si>
  <si>
    <t/>
  </si>
  <si>
    <t xml:space="preserve">      Personal consumption expenditures</t>
  </si>
  <si>
    <t>DPHCRG</t>
  </si>
  <si>
    <t xml:space="preserve">  Food and beverages purchased for off-premises consumption</t>
  </si>
  <si>
    <t xml:space="preserve">  Clothing, footwear, and related services</t>
  </si>
  <si>
    <t>DCAFRG</t>
  </si>
  <si>
    <t xml:space="preserve">  Housing, utilities, and fuels</t>
  </si>
  <si>
    <t>DHUFRG</t>
  </si>
  <si>
    <t xml:space="preserve">  Furnishings, household equipment, and routine household maintenance</t>
  </si>
  <si>
    <t>DFHHRG</t>
  </si>
  <si>
    <t xml:space="preserve">  Health</t>
  </si>
  <si>
    <t>DHLTRG</t>
  </si>
  <si>
    <t xml:space="preserve">  Transportation</t>
  </si>
  <si>
    <t>DTRNRG</t>
  </si>
  <si>
    <t xml:space="preserve">  Communication</t>
  </si>
  <si>
    <t>DCMCRG</t>
  </si>
  <si>
    <t xml:space="preserve">  Recreation</t>
  </si>
  <si>
    <t>DRRLRG</t>
  </si>
  <si>
    <t xml:space="preserve">  Education</t>
  </si>
  <si>
    <t>DEDURG</t>
  </si>
  <si>
    <t xml:space="preserve">  Food services and accommodations</t>
  </si>
  <si>
    <t xml:space="preserve">  Financial services and insurance</t>
  </si>
  <si>
    <t xml:space="preserve">  Other goods and services</t>
  </si>
  <si>
    <t>DOISRG</t>
  </si>
  <si>
    <t xml:space="preserve">  DPCERG</t>
  </si>
  <si>
    <t xml:space="preserve">   Food</t>
  </si>
  <si>
    <t>Clothing</t>
  </si>
  <si>
    <t>Housing</t>
  </si>
  <si>
    <t>Furnishing</t>
  </si>
  <si>
    <t>Health</t>
  </si>
  <si>
    <t>Transportation</t>
  </si>
  <si>
    <t>Communication</t>
  </si>
  <si>
    <t>Recreation</t>
  </si>
  <si>
    <t>Education</t>
  </si>
  <si>
    <t>FoodServices</t>
  </si>
  <si>
    <t>FinancialServ</t>
  </si>
  <si>
    <t>Other</t>
  </si>
  <si>
    <t>Food and beverages</t>
  </si>
  <si>
    <t>Clothing, footwear</t>
  </si>
  <si>
    <t>Housing,utilities,fuels</t>
  </si>
  <si>
    <t>Furnishings,equipment,household maintenance</t>
  </si>
  <si>
    <t>Food services and accommodations</t>
  </si>
  <si>
    <t>Financial services+insurance</t>
  </si>
  <si>
    <t>Other goods+services</t>
  </si>
  <si>
    <t xml:space="preserve"> Personal consumption expenditures</t>
  </si>
  <si>
    <t>Clothing, footwear, and related services</t>
  </si>
  <si>
    <t>Food and beverages purchased for off-premises consumption</t>
  </si>
  <si>
    <t>Housing, utilities, and fuels</t>
  </si>
  <si>
    <t xml:space="preserve"> Furnishings, household equipment, and routine household maintenance</t>
  </si>
  <si>
    <t xml:space="preserve">     Health</t>
  </si>
  <si>
    <t xml:space="preserve">   Recreation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</si>
</sst>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0"/>
    </font>
    <font>
      <b/>
      <sz val="9"/>
      <name val="Arial Narrow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17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15" borderId="17" xfId="0" applyFont="1" applyFill="1" applyBorder="1" applyAlignment="1">
      <alignment horizontal="left"/>
    </xf>
    <xf numFmtId="0" fontId="39" fillId="15" borderId="17" xfId="0" applyFont="1" applyFill="1" applyBorder="1" applyAlignment="1">
      <alignment horizontal="left"/>
    </xf>
    <xf numFmtId="0" fontId="39" fillId="15" borderId="17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8" fillId="16" borderId="18" xfId="0" applyFont="1" applyFill="1" applyBorder="1" applyAlignment="1">
      <alignment horizontal="center"/>
    </xf>
    <xf numFmtId="0" fontId="38" fillId="16" borderId="19" xfId="0" applyFont="1" applyFill="1" applyBorder="1" applyAlignment="1">
      <alignment horizontal="center"/>
    </xf>
    <xf numFmtId="0" fontId="38" fillId="16" borderId="20" xfId="0" applyFont="1" applyFill="1" applyBorder="1" applyAlignment="1">
      <alignment horizontal="center"/>
    </xf>
    <xf numFmtId="0" fontId="38" fillId="16" borderId="21" xfId="0" applyFont="1" applyFill="1" applyBorder="1" applyAlignment="1">
      <alignment horizontal="center"/>
    </xf>
    <xf numFmtId="0" fontId="38" fillId="16" borderId="22" xfId="0" applyFont="1" applyFill="1" applyBorder="1" applyAlignment="1">
      <alignment horizontal="center"/>
    </xf>
    <xf numFmtId="0" fontId="38" fillId="17" borderId="16" xfId="0" applyFont="1" applyFill="1" applyBorder="1" applyAlignment="1">
      <alignment horizontal="center"/>
    </xf>
    <xf numFmtId="0" fontId="38" fillId="16" borderId="17" xfId="0" applyFont="1" applyFill="1" applyBorder="1" applyAlignment="1">
      <alignment/>
    </xf>
    <xf numFmtId="0" fontId="38" fillId="34" borderId="15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38" fillId="34" borderId="24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16" borderId="26" xfId="0" applyFont="1" applyFill="1" applyBorder="1" applyAlignment="1">
      <alignment horizontal="center"/>
    </xf>
    <xf numFmtId="0" fontId="38" fillId="16" borderId="27" xfId="0" applyFont="1" applyFill="1" applyBorder="1" applyAlignment="1">
      <alignment horizontal="center"/>
    </xf>
    <xf numFmtId="0" fontId="38" fillId="16" borderId="28" xfId="0" applyFont="1" applyFill="1" applyBorder="1" applyAlignment="1">
      <alignment horizontal="center"/>
    </xf>
    <xf numFmtId="0" fontId="38" fillId="36" borderId="17" xfId="0" applyFont="1" applyFill="1" applyBorder="1" applyAlignment="1">
      <alignment/>
    </xf>
    <xf numFmtId="0" fontId="38" fillId="17" borderId="17" xfId="0" applyFont="1" applyFill="1" applyBorder="1" applyAlignment="1">
      <alignment horizontal="center"/>
    </xf>
    <xf numFmtId="0" fontId="38" fillId="15" borderId="17" xfId="0" applyFont="1" applyFill="1" applyBorder="1" applyAlignment="1">
      <alignment/>
    </xf>
    <xf numFmtId="0" fontId="38" fillId="17" borderId="29" xfId="0" applyFont="1" applyFill="1" applyBorder="1" applyAlignment="1">
      <alignment horizontal="center"/>
    </xf>
    <xf numFmtId="0" fontId="38" fillId="15" borderId="18" xfId="0" applyFont="1" applyFill="1" applyBorder="1" applyAlignment="1">
      <alignment horizontal="center"/>
    </xf>
    <xf numFmtId="0" fontId="38" fillId="15" borderId="30" xfId="0" applyFont="1" applyFill="1" applyBorder="1" applyAlignment="1">
      <alignment/>
    </xf>
    <xf numFmtId="0" fontId="38" fillId="15" borderId="31" xfId="0" applyFont="1" applyFill="1" applyBorder="1" applyAlignment="1">
      <alignment/>
    </xf>
    <xf numFmtId="0" fontId="38" fillId="15" borderId="19" xfId="0" applyFont="1" applyFill="1" applyBorder="1" applyAlignment="1">
      <alignment horizontal="center"/>
    </xf>
    <xf numFmtId="0" fontId="38" fillId="15" borderId="32" xfId="0" applyFont="1" applyFill="1" applyBorder="1" applyAlignment="1">
      <alignment/>
    </xf>
    <xf numFmtId="0" fontId="38" fillId="15" borderId="16" xfId="0" applyFont="1" applyFill="1" applyBorder="1" applyAlignment="1">
      <alignment horizontal="center"/>
    </xf>
    <xf numFmtId="0" fontId="38" fillId="16" borderId="30" xfId="0" applyFont="1" applyFill="1" applyBorder="1" applyAlignment="1">
      <alignment/>
    </xf>
    <xf numFmtId="0" fontId="38" fillId="16" borderId="31" xfId="0" applyFont="1" applyFill="1" applyBorder="1" applyAlignment="1">
      <alignment/>
    </xf>
    <xf numFmtId="0" fontId="38" fillId="16" borderId="32" xfId="0" applyFont="1" applyFill="1" applyBorder="1" applyAlignment="1">
      <alignment/>
    </xf>
    <xf numFmtId="0" fontId="38" fillId="15" borderId="33" xfId="0" applyFont="1" applyFill="1" applyBorder="1" applyAlignment="1">
      <alignment/>
    </xf>
    <xf numFmtId="0" fontId="38" fillId="15" borderId="29" xfId="0" applyFont="1" applyFill="1" applyBorder="1" applyAlignment="1">
      <alignment/>
    </xf>
    <xf numFmtId="0" fontId="38" fillId="16" borderId="17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17"/>
  <sheetViews>
    <sheetView tabSelected="1" zoomScalePageLayoutView="0" workbookViewId="0" topLeftCell="A53">
      <selection activeCell="A70" sqref="A70"/>
    </sheetView>
  </sheetViews>
  <sheetFormatPr defaultColWidth="9.140625" defaultRowHeight="12.75"/>
  <sheetData>
    <row r="1" spans="1:84" ht="16.5" thickBot="1">
      <c r="A1" s="6" t="s">
        <v>0</v>
      </c>
      <c r="B1" s="6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25</v>
      </c>
      <c r="H1" s="4" t="s">
        <v>26</v>
      </c>
      <c r="I1" s="4" t="s">
        <v>20</v>
      </c>
      <c r="J1" s="4" t="s">
        <v>21</v>
      </c>
      <c r="K1" s="4" t="s">
        <v>22</v>
      </c>
      <c r="L1" s="4" t="s">
        <v>27</v>
      </c>
      <c r="M1" s="4" t="s">
        <v>23</v>
      </c>
      <c r="N1" s="4" t="s">
        <v>24</v>
      </c>
      <c r="O1" s="4" t="s">
        <v>41</v>
      </c>
      <c r="P1" s="24" t="s">
        <v>42</v>
      </c>
      <c r="Q1" s="4" t="s">
        <v>1</v>
      </c>
      <c r="R1" s="4" t="s">
        <v>2</v>
      </c>
      <c r="S1" s="4" t="s">
        <v>3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39</v>
      </c>
      <c r="AM1" s="4" t="s">
        <v>40</v>
      </c>
      <c r="AN1" s="4" t="s">
        <v>36</v>
      </c>
      <c r="AO1" s="4" t="s">
        <v>37</v>
      </c>
      <c r="AP1" s="4" t="s">
        <v>38</v>
      </c>
      <c r="AQ1" s="1" t="s">
        <v>14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</row>
    <row r="2" spans="1:84" ht="15.75">
      <c r="A2" s="21">
        <v>199501</v>
      </c>
      <c r="B2" s="28">
        <v>81.591</v>
      </c>
      <c r="C2" s="28">
        <v>80.174</v>
      </c>
      <c r="D2" s="28">
        <v>113.094</v>
      </c>
      <c r="E2" s="28">
        <v>72.682</v>
      </c>
      <c r="F2" s="28">
        <v>100.275</v>
      </c>
      <c r="G2" s="28">
        <v>75.189</v>
      </c>
      <c r="H2" s="28">
        <v>80.373</v>
      </c>
      <c r="I2" s="28">
        <v>110.002</v>
      </c>
      <c r="J2" s="28">
        <v>115.757</v>
      </c>
      <c r="K2" s="28">
        <v>55.094</v>
      </c>
      <c r="L2" s="28">
        <v>75.271</v>
      </c>
      <c r="M2" s="28">
        <v>73.457</v>
      </c>
      <c r="N2" s="28">
        <v>76.37</v>
      </c>
      <c r="O2" s="29">
        <f aca="true" t="shared" si="0" ref="O2:O33">AE2+AF2+AG2+AH2+AI2+AJ2+AK2+AL2+AM2+AN2+AO2+AP2</f>
        <v>5959659</v>
      </c>
      <c r="P2" s="31">
        <f>AE2+AF2+AG2+AH2+AI2+AJ2+AL2+AN2</f>
        <v>4798693</v>
      </c>
      <c r="Q2" s="32">
        <f aca="true" t="shared" si="1" ref="Q2:AC2">AD2/B2*100</f>
        <v>7304309.298819723</v>
      </c>
      <c r="R2" s="33">
        <f t="shared" si="1"/>
        <v>685787.1629206475</v>
      </c>
      <c r="S2" s="33">
        <f t="shared" si="1"/>
        <v>188673.13915857606</v>
      </c>
      <c r="T2" s="33">
        <f t="shared" si="1"/>
        <v>1710464.7643157868</v>
      </c>
      <c r="U2" s="33">
        <f t="shared" si="1"/>
        <v>245764.14859137373</v>
      </c>
      <c r="V2" s="33">
        <f t="shared" si="1"/>
        <v>1435216.587532751</v>
      </c>
      <c r="W2" s="33">
        <f t="shared" si="1"/>
        <v>840788.5732770956</v>
      </c>
      <c r="X2" s="33">
        <f t="shared" si="1"/>
        <v>79231.28670387811</v>
      </c>
      <c r="Y2" s="33">
        <f t="shared" si="1"/>
        <v>324423.57697590644</v>
      </c>
      <c r="Z2" s="33">
        <f t="shared" si="1"/>
        <v>297170.290775765</v>
      </c>
      <c r="AA2" s="33">
        <f t="shared" si="1"/>
        <v>551895.1521834439</v>
      </c>
      <c r="AB2" s="33">
        <f t="shared" si="1"/>
        <v>656830.5267026969</v>
      </c>
      <c r="AC2" s="41">
        <f t="shared" si="1"/>
        <v>559904.4127275108</v>
      </c>
      <c r="AD2" s="43">
        <f>AE2+AF2+AG2+AH2+AI2+AJ2+AK2+AL2+AM2+AN2+AO2+AP2</f>
        <v>5959659</v>
      </c>
      <c r="AE2" s="38">
        <v>549823</v>
      </c>
      <c r="AF2" s="38">
        <v>213378</v>
      </c>
      <c r="AG2" s="38">
        <v>1243200</v>
      </c>
      <c r="AH2" s="38">
        <v>246440</v>
      </c>
      <c r="AI2" s="38">
        <v>1079125</v>
      </c>
      <c r="AJ2" s="38">
        <v>675767</v>
      </c>
      <c r="AK2" s="38">
        <v>87156</v>
      </c>
      <c r="AL2" s="38">
        <v>375543</v>
      </c>
      <c r="AM2" s="38">
        <v>163723</v>
      </c>
      <c r="AN2" s="38">
        <v>415417</v>
      </c>
      <c r="AO2" s="38">
        <v>482488</v>
      </c>
      <c r="AP2" s="39">
        <v>427599</v>
      </c>
      <c r="AQ2" s="2">
        <v>200001</v>
      </c>
      <c r="BU2">
        <v>549823</v>
      </c>
      <c r="BV2">
        <v>213378</v>
      </c>
      <c r="BW2">
        <v>1243200</v>
      </c>
      <c r="BX2">
        <v>246440</v>
      </c>
      <c r="BY2">
        <v>1079125</v>
      </c>
      <c r="BZ2">
        <v>675767</v>
      </c>
      <c r="CA2">
        <v>87156</v>
      </c>
      <c r="CB2">
        <v>375543</v>
      </c>
      <c r="CC2">
        <v>163723</v>
      </c>
      <c r="CD2">
        <v>415417</v>
      </c>
      <c r="CE2">
        <v>482488</v>
      </c>
      <c r="CF2">
        <v>427599</v>
      </c>
    </row>
    <row r="3" spans="1:84" ht="15.75">
      <c r="A3" s="22">
        <v>199502</v>
      </c>
      <c r="B3" s="28">
        <v>82.071</v>
      </c>
      <c r="C3" s="28">
        <v>80.868</v>
      </c>
      <c r="D3" s="28">
        <v>112.531</v>
      </c>
      <c r="E3" s="28">
        <v>73.173</v>
      </c>
      <c r="F3" s="28">
        <v>100.238</v>
      </c>
      <c r="G3" s="28">
        <v>75.574</v>
      </c>
      <c r="H3" s="28">
        <v>81.063</v>
      </c>
      <c r="I3" s="28">
        <v>109.817</v>
      </c>
      <c r="J3" s="28">
        <v>115.81</v>
      </c>
      <c r="K3" s="28">
        <v>55.776</v>
      </c>
      <c r="L3" s="28">
        <v>75.985</v>
      </c>
      <c r="M3" s="28">
        <v>74.044</v>
      </c>
      <c r="N3" s="28">
        <v>76.841</v>
      </c>
      <c r="O3" s="29">
        <f t="shared" si="0"/>
        <v>6006964</v>
      </c>
      <c r="P3" s="31">
        <f aca="true" t="shared" si="2" ref="P3:P66">AE3+AF3+AG3+AH3+AI3+AJ3+AL3+AN3</f>
        <v>4835371</v>
      </c>
      <c r="Q3" s="35">
        <f aca="true" t="shared" si="3" ref="Q3:Q45">AD3/B3*100</f>
        <v>7319228.472907604</v>
      </c>
      <c r="R3" s="30">
        <f aca="true" t="shared" si="4" ref="R3:AC18">AE3/C3*100</f>
        <v>676576.643418905</v>
      </c>
      <c r="S3" s="30">
        <f t="shared" si="4"/>
        <v>191566.7682682994</v>
      </c>
      <c r="T3" s="30">
        <f t="shared" si="4"/>
        <v>1721048.747488828</v>
      </c>
      <c r="U3" s="30">
        <f t="shared" si="4"/>
        <v>247976.8151798719</v>
      </c>
      <c r="V3" s="30">
        <f t="shared" si="4"/>
        <v>1436696.4829174054</v>
      </c>
      <c r="W3" s="30">
        <f t="shared" si="4"/>
        <v>836433.3913129295</v>
      </c>
      <c r="X3" s="30">
        <f t="shared" si="4"/>
        <v>80859.97614212736</v>
      </c>
      <c r="Y3" s="30">
        <f t="shared" si="4"/>
        <v>332301.18297210947</v>
      </c>
      <c r="Z3" s="30">
        <f t="shared" si="4"/>
        <v>294364.9598393574</v>
      </c>
      <c r="AA3" s="30">
        <f t="shared" si="4"/>
        <v>547621.2410344146</v>
      </c>
      <c r="AB3" s="30">
        <f t="shared" si="4"/>
        <v>659189.1307870996</v>
      </c>
      <c r="AC3" s="42">
        <f t="shared" si="4"/>
        <v>560273.8121575721</v>
      </c>
      <c r="AD3" s="43">
        <f aca="true" t="shared" si="5" ref="AD3:AD66">AE3+AF3+AG3+AH3+AI3+AJ3+AK3+AL3+AM3+AN3+AO3+AP3</f>
        <v>6006964</v>
      </c>
      <c r="AE3" s="20">
        <v>547134</v>
      </c>
      <c r="AF3" s="20">
        <v>215572</v>
      </c>
      <c r="AG3" s="20">
        <v>1259343</v>
      </c>
      <c r="AH3" s="20">
        <v>248567</v>
      </c>
      <c r="AI3" s="20">
        <v>1085769</v>
      </c>
      <c r="AJ3" s="20">
        <v>678038</v>
      </c>
      <c r="AK3" s="20">
        <v>88798</v>
      </c>
      <c r="AL3" s="20">
        <v>384838</v>
      </c>
      <c r="AM3" s="20">
        <v>164185</v>
      </c>
      <c r="AN3" s="20">
        <v>416110</v>
      </c>
      <c r="AO3" s="20">
        <v>488090</v>
      </c>
      <c r="AP3" s="40">
        <v>430520</v>
      </c>
      <c r="AQ3" s="2">
        <v>200002</v>
      </c>
      <c r="BU3">
        <v>547134</v>
      </c>
      <c r="BV3">
        <v>215572</v>
      </c>
      <c r="BW3">
        <v>1259343</v>
      </c>
      <c r="BX3">
        <v>248567</v>
      </c>
      <c r="BY3">
        <v>1085769</v>
      </c>
      <c r="BZ3">
        <v>678038</v>
      </c>
      <c r="CA3">
        <v>88798</v>
      </c>
      <c r="CB3">
        <v>384838</v>
      </c>
      <c r="CC3">
        <v>164185</v>
      </c>
      <c r="CD3">
        <v>416110</v>
      </c>
      <c r="CE3">
        <v>488090</v>
      </c>
      <c r="CF3">
        <v>430520</v>
      </c>
    </row>
    <row r="4" spans="1:84" ht="15.75">
      <c r="A4" s="22">
        <v>199503</v>
      </c>
      <c r="B4" s="28">
        <v>82.415</v>
      </c>
      <c r="C4" s="28">
        <v>81.107</v>
      </c>
      <c r="D4" s="28">
        <v>112.35</v>
      </c>
      <c r="E4" s="28">
        <v>73.685</v>
      </c>
      <c r="F4" s="28">
        <v>101.063</v>
      </c>
      <c r="G4" s="28">
        <v>75.981</v>
      </c>
      <c r="H4" s="28">
        <v>80.985</v>
      </c>
      <c r="I4" s="28">
        <v>109.761</v>
      </c>
      <c r="J4" s="28">
        <v>115.474</v>
      </c>
      <c r="K4" s="28">
        <v>56.445</v>
      </c>
      <c r="L4" s="28">
        <v>76.438</v>
      </c>
      <c r="M4" s="28">
        <v>74.783</v>
      </c>
      <c r="N4" s="28">
        <v>77.366</v>
      </c>
      <c r="O4" s="29">
        <f t="shared" si="0"/>
        <v>6063554</v>
      </c>
      <c r="P4" s="31">
        <f t="shared" si="2"/>
        <v>4882026</v>
      </c>
      <c r="Q4" s="35">
        <f t="shared" si="3"/>
        <v>7357342.716738458</v>
      </c>
      <c r="R4" s="30">
        <f t="shared" si="4"/>
        <v>674663.0993625704</v>
      </c>
      <c r="S4" s="30">
        <f t="shared" si="4"/>
        <v>195164.21895861148</v>
      </c>
      <c r="T4" s="30">
        <f t="shared" si="4"/>
        <v>1725302.3003324964</v>
      </c>
      <c r="U4" s="30">
        <f t="shared" si="4"/>
        <v>248693.3892720382</v>
      </c>
      <c r="V4" s="30">
        <f t="shared" si="4"/>
        <v>1438355.6415419646</v>
      </c>
      <c r="W4" s="30">
        <f t="shared" si="4"/>
        <v>850571.0934123603</v>
      </c>
      <c r="X4" s="30">
        <f t="shared" si="4"/>
        <v>83046.80168730242</v>
      </c>
      <c r="Y4" s="30">
        <f t="shared" si="4"/>
        <v>341669.1203214576</v>
      </c>
      <c r="Z4" s="30">
        <f t="shared" si="4"/>
        <v>292142.79387013905</v>
      </c>
      <c r="AA4" s="30">
        <f t="shared" si="4"/>
        <v>545125.4611580627</v>
      </c>
      <c r="AB4" s="30">
        <f t="shared" si="4"/>
        <v>658973.2960699624</v>
      </c>
      <c r="AC4" s="42">
        <f t="shared" si="4"/>
        <v>559257.2964868288</v>
      </c>
      <c r="AD4" s="43">
        <f t="shared" si="5"/>
        <v>6063554</v>
      </c>
      <c r="AE4" s="20">
        <v>547199</v>
      </c>
      <c r="AF4" s="20">
        <v>219267</v>
      </c>
      <c r="AG4" s="20">
        <v>1271289</v>
      </c>
      <c r="AH4" s="20">
        <v>251337</v>
      </c>
      <c r="AI4" s="20">
        <v>1092877</v>
      </c>
      <c r="AJ4" s="20">
        <v>688835</v>
      </c>
      <c r="AK4" s="20">
        <v>91153</v>
      </c>
      <c r="AL4" s="20">
        <v>394539</v>
      </c>
      <c r="AM4" s="20">
        <v>164900</v>
      </c>
      <c r="AN4" s="20">
        <v>416683</v>
      </c>
      <c r="AO4" s="20">
        <v>492800</v>
      </c>
      <c r="AP4" s="40">
        <v>432675</v>
      </c>
      <c r="AQ4" s="2">
        <v>200003</v>
      </c>
      <c r="BU4">
        <v>547199</v>
      </c>
      <c r="BV4">
        <v>219267</v>
      </c>
      <c r="BW4">
        <v>1271289</v>
      </c>
      <c r="BX4">
        <v>251337</v>
      </c>
      <c r="BY4">
        <v>1092877</v>
      </c>
      <c r="BZ4">
        <v>688835</v>
      </c>
      <c r="CA4">
        <v>91153</v>
      </c>
      <c r="CB4">
        <v>394539</v>
      </c>
      <c r="CC4">
        <v>164900</v>
      </c>
      <c r="CD4">
        <v>416683</v>
      </c>
      <c r="CE4">
        <v>492800</v>
      </c>
      <c r="CF4">
        <v>432675</v>
      </c>
    </row>
    <row r="5" spans="1:84" ht="16.5" thickBot="1">
      <c r="A5" s="23">
        <v>199504</v>
      </c>
      <c r="B5" s="28">
        <v>82.784</v>
      </c>
      <c r="C5" s="28">
        <v>81.497</v>
      </c>
      <c r="D5" s="28">
        <v>112.224</v>
      </c>
      <c r="E5" s="28">
        <v>74.251</v>
      </c>
      <c r="F5" s="28">
        <v>101.168</v>
      </c>
      <c r="G5" s="28">
        <v>76.555</v>
      </c>
      <c r="H5" s="28">
        <v>80.962</v>
      </c>
      <c r="I5" s="28">
        <v>109.622</v>
      </c>
      <c r="J5" s="28">
        <v>115.333</v>
      </c>
      <c r="K5" s="28">
        <v>57.06</v>
      </c>
      <c r="L5" s="28">
        <v>76.825</v>
      </c>
      <c r="M5" s="28">
        <v>75.5</v>
      </c>
      <c r="N5" s="28">
        <v>77.786</v>
      </c>
      <c r="O5" s="29">
        <f t="shared" si="0"/>
        <v>6102185</v>
      </c>
      <c r="P5" s="31">
        <f t="shared" si="2"/>
        <v>4911763</v>
      </c>
      <c r="Q5" s="35">
        <f t="shared" si="3"/>
        <v>7371213.036335523</v>
      </c>
      <c r="R5" s="30">
        <f t="shared" si="4"/>
        <v>674359.7923849957</v>
      </c>
      <c r="S5" s="30">
        <f t="shared" si="4"/>
        <v>195568.68406045053</v>
      </c>
      <c r="T5" s="30">
        <f t="shared" si="4"/>
        <v>1715017.9795558306</v>
      </c>
      <c r="U5" s="30">
        <f t="shared" si="4"/>
        <v>250639.53028625651</v>
      </c>
      <c r="V5" s="30">
        <f t="shared" si="4"/>
        <v>1436460.0613937692</v>
      </c>
      <c r="W5" s="30">
        <f t="shared" si="4"/>
        <v>862997.4555964527</v>
      </c>
      <c r="X5" s="30">
        <f t="shared" si="4"/>
        <v>85143.49309445184</v>
      </c>
      <c r="Y5" s="30">
        <f t="shared" si="4"/>
        <v>348087.71123615967</v>
      </c>
      <c r="Z5" s="30">
        <f t="shared" si="4"/>
        <v>289880.82719943917</v>
      </c>
      <c r="AA5" s="30">
        <f t="shared" si="4"/>
        <v>541331.5977871786</v>
      </c>
      <c r="AB5" s="30">
        <f t="shared" si="4"/>
        <v>657078.1456953642</v>
      </c>
      <c r="AC5" s="42">
        <f t="shared" si="4"/>
        <v>559979.9449772452</v>
      </c>
      <c r="AD5" s="43">
        <f t="shared" si="5"/>
        <v>6102185</v>
      </c>
      <c r="AE5" s="20">
        <v>549583</v>
      </c>
      <c r="AF5" s="20">
        <v>219475</v>
      </c>
      <c r="AG5" s="20">
        <v>1273418</v>
      </c>
      <c r="AH5" s="20">
        <v>253567</v>
      </c>
      <c r="AI5" s="20">
        <v>1099682</v>
      </c>
      <c r="AJ5" s="20">
        <v>698700</v>
      </c>
      <c r="AK5" s="20">
        <v>93336</v>
      </c>
      <c r="AL5" s="20">
        <v>401460</v>
      </c>
      <c r="AM5" s="20">
        <v>165406</v>
      </c>
      <c r="AN5" s="20">
        <v>415878</v>
      </c>
      <c r="AO5" s="20">
        <v>496094</v>
      </c>
      <c r="AP5" s="40">
        <v>435586</v>
      </c>
      <c r="AQ5" s="2">
        <v>200004</v>
      </c>
      <c r="BU5">
        <v>549583</v>
      </c>
      <c r="BV5">
        <v>219475</v>
      </c>
      <c r="BW5">
        <v>1273418</v>
      </c>
      <c r="BX5">
        <v>253567</v>
      </c>
      <c r="BY5">
        <v>1099682</v>
      </c>
      <c r="BZ5">
        <v>698700</v>
      </c>
      <c r="CA5">
        <v>93336</v>
      </c>
      <c r="CB5">
        <v>401460</v>
      </c>
      <c r="CC5">
        <v>165406</v>
      </c>
      <c r="CD5">
        <v>415878</v>
      </c>
      <c r="CE5">
        <v>496094</v>
      </c>
      <c r="CF5">
        <v>435586</v>
      </c>
    </row>
    <row r="6" spans="1:84" ht="15.75">
      <c r="A6" s="21">
        <v>199601</v>
      </c>
      <c r="B6" s="28">
        <v>83.276</v>
      </c>
      <c r="C6" s="28">
        <v>82.123</v>
      </c>
      <c r="D6" s="28">
        <v>112.279</v>
      </c>
      <c r="E6" s="28">
        <v>74.913</v>
      </c>
      <c r="F6" s="28">
        <v>101.479</v>
      </c>
      <c r="G6" s="28">
        <v>76.943</v>
      </c>
      <c r="H6" s="28">
        <v>81.858</v>
      </c>
      <c r="I6" s="28">
        <v>109.731</v>
      </c>
      <c r="J6" s="28">
        <v>115.327</v>
      </c>
      <c r="K6" s="28">
        <v>57.934</v>
      </c>
      <c r="L6" s="28">
        <v>77.183</v>
      </c>
      <c r="M6" s="28">
        <v>76.053</v>
      </c>
      <c r="N6" s="28">
        <v>78.005</v>
      </c>
      <c r="O6" s="29">
        <f t="shared" si="0"/>
        <v>6150690</v>
      </c>
      <c r="P6" s="31">
        <f t="shared" si="2"/>
        <v>4944272</v>
      </c>
      <c r="Q6" s="35">
        <f t="shared" si="3"/>
        <v>7385909.50573995</v>
      </c>
      <c r="R6" s="30">
        <f t="shared" si="4"/>
        <v>672256.249771684</v>
      </c>
      <c r="S6" s="30">
        <f t="shared" si="4"/>
        <v>196634.2771132625</v>
      </c>
      <c r="T6" s="30">
        <f t="shared" si="4"/>
        <v>1716981.0313296758</v>
      </c>
      <c r="U6" s="30">
        <f t="shared" si="4"/>
        <v>248820.93832221444</v>
      </c>
      <c r="V6" s="30">
        <f t="shared" si="4"/>
        <v>1432305.732815201</v>
      </c>
      <c r="W6" s="30">
        <f t="shared" si="4"/>
        <v>867113.7824036747</v>
      </c>
      <c r="X6" s="30">
        <f t="shared" si="4"/>
        <v>86692.00134875286</v>
      </c>
      <c r="Y6" s="30">
        <f t="shared" si="4"/>
        <v>351052.225411222</v>
      </c>
      <c r="Z6" s="30">
        <f t="shared" si="4"/>
        <v>287190.59619567095</v>
      </c>
      <c r="AA6" s="30">
        <f t="shared" si="4"/>
        <v>538919.1920500628</v>
      </c>
      <c r="AB6" s="30">
        <f t="shared" si="4"/>
        <v>663144.1231772581</v>
      </c>
      <c r="AC6" s="42">
        <f t="shared" si="4"/>
        <v>564794.5644509968</v>
      </c>
      <c r="AD6" s="43">
        <f t="shared" si="5"/>
        <v>6150690</v>
      </c>
      <c r="AE6" s="20">
        <v>552077</v>
      </c>
      <c r="AF6" s="20">
        <v>220779</v>
      </c>
      <c r="AG6" s="20">
        <v>1286242</v>
      </c>
      <c r="AH6" s="20">
        <v>252501</v>
      </c>
      <c r="AI6" s="20">
        <v>1102059</v>
      </c>
      <c r="AJ6" s="20">
        <v>709802</v>
      </c>
      <c r="AK6" s="20">
        <v>95128</v>
      </c>
      <c r="AL6" s="20">
        <v>404858</v>
      </c>
      <c r="AM6" s="20">
        <v>166381</v>
      </c>
      <c r="AN6" s="20">
        <v>415954</v>
      </c>
      <c r="AO6" s="20">
        <v>504341</v>
      </c>
      <c r="AP6" s="40">
        <v>440568</v>
      </c>
      <c r="AQ6" s="2">
        <v>200101</v>
      </c>
      <c r="BU6">
        <v>552077</v>
      </c>
      <c r="BV6">
        <v>220779</v>
      </c>
      <c r="BW6">
        <v>1286242</v>
      </c>
      <c r="BX6">
        <v>252501</v>
      </c>
      <c r="BY6">
        <v>1102059</v>
      </c>
      <c r="BZ6">
        <v>709802</v>
      </c>
      <c r="CA6">
        <v>95128</v>
      </c>
      <c r="CB6">
        <v>404858</v>
      </c>
      <c r="CC6">
        <v>166381</v>
      </c>
      <c r="CD6">
        <v>415954</v>
      </c>
      <c r="CE6">
        <v>504341</v>
      </c>
      <c r="CF6">
        <v>440568</v>
      </c>
    </row>
    <row r="7" spans="1:84" ht="15.75">
      <c r="A7" s="22">
        <v>199602</v>
      </c>
      <c r="B7" s="28">
        <v>83.807</v>
      </c>
      <c r="C7" s="28">
        <v>82.953</v>
      </c>
      <c r="D7" s="28">
        <v>111.835</v>
      </c>
      <c r="E7" s="28">
        <v>75.499</v>
      </c>
      <c r="F7" s="28">
        <v>101.459</v>
      </c>
      <c r="G7" s="28">
        <v>77.38</v>
      </c>
      <c r="H7" s="28">
        <v>83.137</v>
      </c>
      <c r="I7" s="28">
        <v>109.781</v>
      </c>
      <c r="J7" s="28">
        <v>114.994</v>
      </c>
      <c r="K7" s="28">
        <v>58.675</v>
      </c>
      <c r="L7" s="28">
        <v>77.89</v>
      </c>
      <c r="M7" s="28">
        <v>76.682</v>
      </c>
      <c r="N7" s="28">
        <v>78.372</v>
      </c>
      <c r="O7" s="29">
        <f t="shared" si="0"/>
        <v>6217654</v>
      </c>
      <c r="P7" s="31">
        <f t="shared" si="2"/>
        <v>4997217</v>
      </c>
      <c r="Q7" s="35">
        <f t="shared" si="3"/>
        <v>7419015.118068896</v>
      </c>
      <c r="R7" s="30">
        <f t="shared" si="4"/>
        <v>668658.155823177</v>
      </c>
      <c r="S7" s="30">
        <f t="shared" si="4"/>
        <v>202069.1196852506</v>
      </c>
      <c r="T7" s="30">
        <f t="shared" si="4"/>
        <v>1704596.0873653956</v>
      </c>
      <c r="U7" s="30">
        <f t="shared" si="4"/>
        <v>255827.47710897998</v>
      </c>
      <c r="V7" s="30">
        <f t="shared" si="4"/>
        <v>1441132.0754716983</v>
      </c>
      <c r="W7" s="30">
        <f t="shared" si="4"/>
        <v>867436.8812923247</v>
      </c>
      <c r="X7" s="30">
        <f t="shared" si="4"/>
        <v>88892.43129503285</v>
      </c>
      <c r="Y7" s="30">
        <f t="shared" si="4"/>
        <v>361497.99119954085</v>
      </c>
      <c r="Z7" s="30">
        <f t="shared" si="4"/>
        <v>286232.6374094589</v>
      </c>
      <c r="AA7" s="30">
        <f t="shared" si="4"/>
        <v>536703.0427525998</v>
      </c>
      <c r="AB7" s="30">
        <f t="shared" si="4"/>
        <v>663904.1756866018</v>
      </c>
      <c r="AC7" s="42">
        <f t="shared" si="4"/>
        <v>568835.8087071914</v>
      </c>
      <c r="AD7" s="43">
        <f t="shared" si="5"/>
        <v>6217654</v>
      </c>
      <c r="AE7" s="20">
        <v>554672</v>
      </c>
      <c r="AF7" s="20">
        <v>225984</v>
      </c>
      <c r="AG7" s="20">
        <v>1286953</v>
      </c>
      <c r="AH7" s="20">
        <v>259560</v>
      </c>
      <c r="AI7" s="20">
        <v>1115148</v>
      </c>
      <c r="AJ7" s="20">
        <v>721161</v>
      </c>
      <c r="AK7" s="20">
        <v>97587</v>
      </c>
      <c r="AL7" s="20">
        <v>415701</v>
      </c>
      <c r="AM7" s="20">
        <v>167947</v>
      </c>
      <c r="AN7" s="20">
        <v>418038</v>
      </c>
      <c r="AO7" s="20">
        <v>509095</v>
      </c>
      <c r="AP7" s="40">
        <v>445808</v>
      </c>
      <c r="AQ7" s="2">
        <v>200102</v>
      </c>
      <c r="BU7">
        <v>554672</v>
      </c>
      <c r="BV7">
        <v>225984</v>
      </c>
      <c r="BW7">
        <v>1286953</v>
      </c>
      <c r="BX7">
        <v>259560</v>
      </c>
      <c r="BY7">
        <v>1115148</v>
      </c>
      <c r="BZ7">
        <v>721161</v>
      </c>
      <c r="CA7">
        <v>97587</v>
      </c>
      <c r="CB7">
        <v>415701</v>
      </c>
      <c r="CC7">
        <v>167947</v>
      </c>
      <c r="CD7">
        <v>418038</v>
      </c>
      <c r="CE7">
        <v>509095</v>
      </c>
      <c r="CF7">
        <v>445808</v>
      </c>
    </row>
    <row r="8" spans="1:84" ht="15.75">
      <c r="A8" s="22">
        <v>199603</v>
      </c>
      <c r="B8" s="28">
        <v>84.19</v>
      </c>
      <c r="C8" s="28">
        <v>83.864</v>
      </c>
      <c r="D8" s="28">
        <v>110.412</v>
      </c>
      <c r="E8" s="28">
        <v>75.956</v>
      </c>
      <c r="F8" s="28">
        <v>101.728</v>
      </c>
      <c r="G8" s="28">
        <v>77.793</v>
      </c>
      <c r="H8" s="28">
        <v>82.931</v>
      </c>
      <c r="I8" s="28">
        <v>110.564</v>
      </c>
      <c r="J8" s="28">
        <v>114.661</v>
      </c>
      <c r="K8" s="28">
        <v>59.326</v>
      </c>
      <c r="L8" s="28">
        <v>78.477</v>
      </c>
      <c r="M8" s="28">
        <v>78.029</v>
      </c>
      <c r="N8" s="28">
        <v>78.808</v>
      </c>
      <c r="O8" s="29">
        <f t="shared" si="0"/>
        <v>6240792</v>
      </c>
      <c r="P8" s="31">
        <f t="shared" si="2"/>
        <v>5017553</v>
      </c>
      <c r="Q8" s="35">
        <f t="shared" si="3"/>
        <v>7412747.35716831</v>
      </c>
      <c r="R8" s="30">
        <f t="shared" si="4"/>
        <v>660149.7662882763</v>
      </c>
      <c r="S8" s="30">
        <f t="shared" si="4"/>
        <v>208032.64137956017</v>
      </c>
      <c r="T8" s="30">
        <f t="shared" si="4"/>
        <v>1691289.6940333878</v>
      </c>
      <c r="U8" s="30">
        <f t="shared" si="4"/>
        <v>256582.25857187796</v>
      </c>
      <c r="V8" s="30">
        <f t="shared" si="4"/>
        <v>1441857.2365122826</v>
      </c>
      <c r="W8" s="30">
        <f t="shared" si="4"/>
        <v>873090.8827820718</v>
      </c>
      <c r="X8" s="30">
        <f t="shared" si="4"/>
        <v>89558.98845917298</v>
      </c>
      <c r="Y8" s="30">
        <f t="shared" si="4"/>
        <v>369969.7368765317</v>
      </c>
      <c r="Z8" s="30">
        <f t="shared" si="4"/>
        <v>285689.2424906449</v>
      </c>
      <c r="AA8" s="30">
        <f t="shared" si="4"/>
        <v>533458.2106859334</v>
      </c>
      <c r="AB8" s="30">
        <f t="shared" si="4"/>
        <v>649773.8020479565</v>
      </c>
      <c r="AC8" s="42">
        <f t="shared" si="4"/>
        <v>568113.6432849456</v>
      </c>
      <c r="AD8" s="43">
        <f t="shared" si="5"/>
        <v>6240792</v>
      </c>
      <c r="AE8" s="20">
        <v>553628</v>
      </c>
      <c r="AF8" s="20">
        <v>229693</v>
      </c>
      <c r="AG8" s="20">
        <v>1284636</v>
      </c>
      <c r="AH8" s="20">
        <v>261016</v>
      </c>
      <c r="AI8" s="20">
        <v>1121664</v>
      </c>
      <c r="AJ8" s="20">
        <v>724063</v>
      </c>
      <c r="AK8" s="20">
        <v>99020</v>
      </c>
      <c r="AL8" s="20">
        <v>424211</v>
      </c>
      <c r="AM8" s="20">
        <v>169488</v>
      </c>
      <c r="AN8" s="20">
        <v>418642</v>
      </c>
      <c r="AO8" s="20">
        <v>507012</v>
      </c>
      <c r="AP8" s="40">
        <v>447719</v>
      </c>
      <c r="AQ8" s="2">
        <v>200103</v>
      </c>
      <c r="BU8">
        <v>553628</v>
      </c>
      <c r="BV8">
        <v>229693</v>
      </c>
      <c r="BW8">
        <v>1284636</v>
      </c>
      <c r="BX8">
        <v>261016</v>
      </c>
      <c r="BY8">
        <v>1121664</v>
      </c>
      <c r="BZ8">
        <v>724063</v>
      </c>
      <c r="CA8">
        <v>99020</v>
      </c>
      <c r="CB8">
        <v>424211</v>
      </c>
      <c r="CC8">
        <v>169488</v>
      </c>
      <c r="CD8">
        <v>418642</v>
      </c>
      <c r="CE8">
        <v>507012</v>
      </c>
      <c r="CF8">
        <v>447719</v>
      </c>
    </row>
    <row r="9" spans="1:84" ht="16.5" thickBot="1">
      <c r="A9" s="23">
        <v>199604</v>
      </c>
      <c r="B9" s="28">
        <v>84.77</v>
      </c>
      <c r="C9" s="28">
        <v>84.581</v>
      </c>
      <c r="D9" s="28">
        <v>110.923</v>
      </c>
      <c r="E9" s="28">
        <v>76.531</v>
      </c>
      <c r="F9" s="28">
        <v>101.583</v>
      </c>
      <c r="G9" s="28">
        <v>78.258</v>
      </c>
      <c r="H9" s="28">
        <v>84.006</v>
      </c>
      <c r="I9" s="28">
        <v>110.937</v>
      </c>
      <c r="J9" s="28">
        <v>114.5</v>
      </c>
      <c r="K9" s="28">
        <v>60.389</v>
      </c>
      <c r="L9" s="28">
        <v>79.175</v>
      </c>
      <c r="M9" s="28">
        <v>79.046</v>
      </c>
      <c r="N9" s="28">
        <v>78.971</v>
      </c>
      <c r="O9" s="29">
        <f t="shared" si="0"/>
        <v>6308125</v>
      </c>
      <c r="P9" s="31">
        <f t="shared" si="2"/>
        <v>5071051</v>
      </c>
      <c r="Q9" s="35">
        <f t="shared" si="3"/>
        <v>7441459.2426566</v>
      </c>
      <c r="R9" s="30">
        <f t="shared" si="4"/>
        <v>656641.5625258627</v>
      </c>
      <c r="S9" s="30">
        <f t="shared" si="4"/>
        <v>208483.3623324288</v>
      </c>
      <c r="T9" s="30">
        <f t="shared" si="4"/>
        <v>1692137.826501679</v>
      </c>
      <c r="U9" s="30">
        <f t="shared" si="4"/>
        <v>261450.24265871258</v>
      </c>
      <c r="V9" s="30">
        <f t="shared" si="4"/>
        <v>1453324.8996907666</v>
      </c>
      <c r="W9" s="30">
        <f t="shared" si="4"/>
        <v>871357.998238221</v>
      </c>
      <c r="X9" s="30">
        <f t="shared" si="4"/>
        <v>91258.10144496425</v>
      </c>
      <c r="Y9" s="30">
        <f t="shared" si="4"/>
        <v>377323.1441048035</v>
      </c>
      <c r="Z9" s="30">
        <f t="shared" si="4"/>
        <v>282655.7816820944</v>
      </c>
      <c r="AA9" s="30">
        <f t="shared" si="4"/>
        <v>533540.8904325861</v>
      </c>
      <c r="AB9" s="30">
        <f t="shared" si="4"/>
        <v>648284.5431773904</v>
      </c>
      <c r="AC9" s="42">
        <f t="shared" si="4"/>
        <v>573247.1413556875</v>
      </c>
      <c r="AD9" s="43">
        <f t="shared" si="5"/>
        <v>6308125</v>
      </c>
      <c r="AE9" s="20">
        <v>555394</v>
      </c>
      <c r="AF9" s="20">
        <v>231256</v>
      </c>
      <c r="AG9" s="20">
        <v>1295010</v>
      </c>
      <c r="AH9" s="20">
        <v>265589</v>
      </c>
      <c r="AI9" s="20">
        <v>1137343</v>
      </c>
      <c r="AJ9" s="20">
        <v>731993</v>
      </c>
      <c r="AK9" s="20">
        <v>101239</v>
      </c>
      <c r="AL9" s="20">
        <v>432035</v>
      </c>
      <c r="AM9" s="20">
        <v>170693</v>
      </c>
      <c r="AN9" s="20">
        <v>422431</v>
      </c>
      <c r="AO9" s="20">
        <v>512443</v>
      </c>
      <c r="AP9" s="40">
        <v>452699</v>
      </c>
      <c r="AQ9" s="2">
        <v>200104</v>
      </c>
      <c r="BU9">
        <v>555394</v>
      </c>
      <c r="BV9">
        <v>231256</v>
      </c>
      <c r="BW9">
        <v>1295010</v>
      </c>
      <c r="BX9">
        <v>265589</v>
      </c>
      <c r="BY9">
        <v>1137343</v>
      </c>
      <c r="BZ9">
        <v>731993</v>
      </c>
      <c r="CA9">
        <v>101239</v>
      </c>
      <c r="CB9">
        <v>432035</v>
      </c>
      <c r="CC9">
        <v>170693</v>
      </c>
      <c r="CD9">
        <v>422431</v>
      </c>
      <c r="CE9">
        <v>512443</v>
      </c>
      <c r="CF9">
        <v>452699</v>
      </c>
    </row>
    <row r="10" spans="1:84" ht="15.75">
      <c r="A10" s="21">
        <v>199701</v>
      </c>
      <c r="B10" s="28">
        <v>85.193</v>
      </c>
      <c r="C10" s="28">
        <v>84.66</v>
      </c>
      <c r="D10" s="28">
        <v>111.236</v>
      </c>
      <c r="E10" s="28">
        <v>77.141</v>
      </c>
      <c r="F10" s="28">
        <v>101.733</v>
      </c>
      <c r="G10" s="28">
        <v>78.579</v>
      </c>
      <c r="H10" s="28">
        <v>84.439</v>
      </c>
      <c r="I10" s="28">
        <v>111.347</v>
      </c>
      <c r="J10" s="28">
        <v>114.069</v>
      </c>
      <c r="K10" s="28">
        <v>60.955</v>
      </c>
      <c r="L10" s="28">
        <v>79.705</v>
      </c>
      <c r="M10" s="28">
        <v>80.51</v>
      </c>
      <c r="N10" s="28">
        <v>79.428</v>
      </c>
      <c r="O10" s="29">
        <f t="shared" si="0"/>
        <v>6369179</v>
      </c>
      <c r="P10" s="31">
        <f t="shared" si="2"/>
        <v>5122371</v>
      </c>
      <c r="Q10" s="35">
        <f t="shared" si="3"/>
        <v>7476176.446421654</v>
      </c>
      <c r="R10" s="30">
        <f t="shared" si="4"/>
        <v>660650.8386487125</v>
      </c>
      <c r="S10" s="30">
        <f t="shared" si="4"/>
        <v>208289.58250925958</v>
      </c>
      <c r="T10" s="30">
        <f t="shared" si="4"/>
        <v>1682858.6614122193</v>
      </c>
      <c r="U10" s="30">
        <f t="shared" si="4"/>
        <v>262947.1263012002</v>
      </c>
      <c r="V10" s="30">
        <f t="shared" si="4"/>
        <v>1457156.4921925706</v>
      </c>
      <c r="W10" s="30">
        <f t="shared" si="4"/>
        <v>895146.7923589811</v>
      </c>
      <c r="X10" s="30">
        <f t="shared" si="4"/>
        <v>93340.63782589562</v>
      </c>
      <c r="Y10" s="30">
        <f t="shared" si="4"/>
        <v>384166.6009169888</v>
      </c>
      <c r="Z10" s="30">
        <f t="shared" si="4"/>
        <v>281550.3240095152</v>
      </c>
      <c r="AA10" s="30">
        <f t="shared" si="4"/>
        <v>535231.164920645</v>
      </c>
      <c r="AB10" s="30">
        <f t="shared" si="4"/>
        <v>642931.3128803875</v>
      </c>
      <c r="AC10" s="36">
        <f t="shared" si="4"/>
        <v>571124.7922646926</v>
      </c>
      <c r="AD10" s="43">
        <f>AE10+AF10+AG10+AH10+AI10+AJ10+AK10+AL10+AM10+AN10+AO10+AP10</f>
        <v>6369179</v>
      </c>
      <c r="AE10" s="20">
        <v>559307</v>
      </c>
      <c r="AF10" s="20">
        <v>231693</v>
      </c>
      <c r="AG10" s="20">
        <v>1298174</v>
      </c>
      <c r="AH10" s="20">
        <v>267504</v>
      </c>
      <c r="AI10" s="20">
        <v>1145019</v>
      </c>
      <c r="AJ10" s="20">
        <v>755853</v>
      </c>
      <c r="AK10" s="20">
        <v>103932</v>
      </c>
      <c r="AL10" s="20">
        <v>438215</v>
      </c>
      <c r="AM10" s="20">
        <v>171619</v>
      </c>
      <c r="AN10" s="20">
        <v>426606</v>
      </c>
      <c r="AO10" s="20">
        <v>517624</v>
      </c>
      <c r="AP10" s="40">
        <v>453633</v>
      </c>
      <c r="AQ10" s="2">
        <v>200201</v>
      </c>
      <c r="BU10">
        <v>559307</v>
      </c>
      <c r="BV10">
        <v>231693</v>
      </c>
      <c r="BW10">
        <v>1298174</v>
      </c>
      <c r="BX10">
        <v>267504</v>
      </c>
      <c r="BY10">
        <v>1145019</v>
      </c>
      <c r="BZ10">
        <v>755853</v>
      </c>
      <c r="CA10">
        <v>103932</v>
      </c>
      <c r="CB10">
        <v>438215</v>
      </c>
      <c r="CC10">
        <v>171619</v>
      </c>
      <c r="CD10">
        <v>426606</v>
      </c>
      <c r="CE10">
        <v>517624</v>
      </c>
      <c r="CF10">
        <v>453633</v>
      </c>
    </row>
    <row r="11" spans="1:84" ht="15.75">
      <c r="A11" s="22">
        <v>199702</v>
      </c>
      <c r="B11" s="28">
        <v>85.424</v>
      </c>
      <c r="C11" s="28">
        <v>84.796</v>
      </c>
      <c r="D11" s="28">
        <v>112.514</v>
      </c>
      <c r="E11" s="28">
        <v>77.444</v>
      </c>
      <c r="F11" s="28">
        <v>102.083</v>
      </c>
      <c r="G11" s="28">
        <v>79.058</v>
      </c>
      <c r="H11" s="28">
        <v>83.23</v>
      </c>
      <c r="I11" s="28">
        <v>111.541</v>
      </c>
      <c r="J11" s="28">
        <v>113.306</v>
      </c>
      <c r="K11" s="28">
        <v>61.535</v>
      </c>
      <c r="L11" s="28">
        <v>80.212</v>
      </c>
      <c r="M11" s="28">
        <v>81.739</v>
      </c>
      <c r="N11" s="28">
        <v>79.994</v>
      </c>
      <c r="O11" s="29">
        <f t="shared" si="0"/>
        <v>6393591</v>
      </c>
      <c r="P11" s="31">
        <f t="shared" si="2"/>
        <v>5140320</v>
      </c>
      <c r="Q11" s="35">
        <f t="shared" si="3"/>
        <v>7484537.132421801</v>
      </c>
      <c r="R11" s="30">
        <f t="shared" si="4"/>
        <v>656144.1577432897</v>
      </c>
      <c r="S11" s="30">
        <f t="shared" si="4"/>
        <v>204440.33631370318</v>
      </c>
      <c r="T11" s="30">
        <f t="shared" si="4"/>
        <v>1691974.8463405815</v>
      </c>
      <c r="U11" s="30">
        <f t="shared" si="4"/>
        <v>263541.4319720228</v>
      </c>
      <c r="V11" s="30">
        <f t="shared" si="4"/>
        <v>1458978.2185231096</v>
      </c>
      <c r="W11" s="30">
        <f t="shared" si="4"/>
        <v>899646.7619848612</v>
      </c>
      <c r="X11" s="30">
        <f t="shared" si="4"/>
        <v>95022.45810957406</v>
      </c>
      <c r="Y11" s="30">
        <f t="shared" si="4"/>
        <v>393498.1377861719</v>
      </c>
      <c r="Z11" s="30">
        <f t="shared" si="4"/>
        <v>279570.97586739255</v>
      </c>
      <c r="AA11" s="30">
        <f t="shared" si="4"/>
        <v>531686.0320151598</v>
      </c>
      <c r="AB11" s="30">
        <f t="shared" si="4"/>
        <v>634637.0765485263</v>
      </c>
      <c r="AC11" s="36">
        <f t="shared" si="4"/>
        <v>570670.3002725204</v>
      </c>
      <c r="AD11" s="43">
        <f t="shared" si="5"/>
        <v>6393591</v>
      </c>
      <c r="AE11" s="20">
        <v>556384</v>
      </c>
      <c r="AF11" s="20">
        <v>230024</v>
      </c>
      <c r="AG11" s="20">
        <v>1310333</v>
      </c>
      <c r="AH11" s="20">
        <v>269031</v>
      </c>
      <c r="AI11" s="20">
        <v>1153439</v>
      </c>
      <c r="AJ11" s="20">
        <v>748776</v>
      </c>
      <c r="AK11" s="20">
        <v>105989</v>
      </c>
      <c r="AL11" s="20">
        <v>445857</v>
      </c>
      <c r="AM11" s="20">
        <v>172034</v>
      </c>
      <c r="AN11" s="20">
        <v>426476</v>
      </c>
      <c r="AO11" s="20">
        <v>518746</v>
      </c>
      <c r="AP11" s="40">
        <v>456502</v>
      </c>
      <c r="AQ11" s="2">
        <v>200202</v>
      </c>
      <c r="BU11">
        <v>556384</v>
      </c>
      <c r="BV11">
        <v>230024</v>
      </c>
      <c r="BW11">
        <v>1310333</v>
      </c>
      <c r="BX11">
        <v>269031</v>
      </c>
      <c r="BY11">
        <v>1153439</v>
      </c>
      <c r="BZ11">
        <v>748776</v>
      </c>
      <c r="CA11">
        <v>105989</v>
      </c>
      <c r="CB11">
        <v>445857</v>
      </c>
      <c r="CC11">
        <v>172034</v>
      </c>
      <c r="CD11">
        <v>426476</v>
      </c>
      <c r="CE11">
        <v>518746</v>
      </c>
      <c r="CF11">
        <v>456502</v>
      </c>
    </row>
    <row r="12" spans="1:84" ht="15.75">
      <c r="A12" s="22">
        <v>199703</v>
      </c>
      <c r="B12" s="28">
        <v>85.639</v>
      </c>
      <c r="C12" s="28">
        <v>85.118</v>
      </c>
      <c r="D12" s="28">
        <v>111.431</v>
      </c>
      <c r="E12" s="28">
        <v>77.963</v>
      </c>
      <c r="F12" s="28">
        <v>101.919</v>
      </c>
      <c r="G12" s="28">
        <v>79.31</v>
      </c>
      <c r="H12" s="28">
        <v>83.443</v>
      </c>
      <c r="I12" s="28">
        <v>110.796</v>
      </c>
      <c r="J12" s="28">
        <v>112.691</v>
      </c>
      <c r="K12" s="28">
        <v>62.276</v>
      </c>
      <c r="L12" s="28">
        <v>80.683</v>
      </c>
      <c r="M12" s="28">
        <v>82.443</v>
      </c>
      <c r="N12" s="28">
        <v>80.321</v>
      </c>
      <c r="O12" s="29">
        <f t="shared" si="0"/>
        <v>6497402</v>
      </c>
      <c r="P12" s="31">
        <f t="shared" si="2"/>
        <v>5220567</v>
      </c>
      <c r="Q12" s="35">
        <f t="shared" si="3"/>
        <v>7586966.218662058</v>
      </c>
      <c r="R12" s="30">
        <f t="shared" si="4"/>
        <v>657543.6452924176</v>
      </c>
      <c r="S12" s="30">
        <f t="shared" si="4"/>
        <v>213095.9966257146</v>
      </c>
      <c r="T12" s="30">
        <f t="shared" si="4"/>
        <v>1691180.431743263</v>
      </c>
      <c r="U12" s="30">
        <f t="shared" si="4"/>
        <v>269202.99453487573</v>
      </c>
      <c r="V12" s="30">
        <f t="shared" si="4"/>
        <v>1474322.2796620855</v>
      </c>
      <c r="W12" s="30">
        <f t="shared" si="4"/>
        <v>928939.5155974738</v>
      </c>
      <c r="X12" s="30">
        <f t="shared" si="4"/>
        <v>99080.29170728184</v>
      </c>
      <c r="Y12" s="30">
        <f t="shared" si="4"/>
        <v>403875.19855179207</v>
      </c>
      <c r="Z12" s="30">
        <f t="shared" si="4"/>
        <v>278152.09711606393</v>
      </c>
      <c r="AA12" s="30">
        <f t="shared" si="4"/>
        <v>534200.5131192445</v>
      </c>
      <c r="AB12" s="30">
        <f t="shared" si="4"/>
        <v>645060.2234270951</v>
      </c>
      <c r="AC12" s="36">
        <f t="shared" si="4"/>
        <v>575228.1470599221</v>
      </c>
      <c r="AD12" s="43">
        <f t="shared" si="5"/>
        <v>6497402</v>
      </c>
      <c r="AE12" s="20">
        <v>559688</v>
      </c>
      <c r="AF12" s="20">
        <v>237455</v>
      </c>
      <c r="AG12" s="20">
        <v>1318495</v>
      </c>
      <c r="AH12" s="20">
        <v>274369</v>
      </c>
      <c r="AI12" s="20">
        <v>1169285</v>
      </c>
      <c r="AJ12" s="20">
        <v>775135</v>
      </c>
      <c r="AK12" s="20">
        <v>109777</v>
      </c>
      <c r="AL12" s="20">
        <v>455131</v>
      </c>
      <c r="AM12" s="20">
        <v>173222</v>
      </c>
      <c r="AN12" s="20">
        <v>431009</v>
      </c>
      <c r="AO12" s="20">
        <v>531807</v>
      </c>
      <c r="AP12" s="40">
        <v>462029</v>
      </c>
      <c r="AQ12" s="2">
        <v>200203</v>
      </c>
      <c r="BU12">
        <v>559688</v>
      </c>
      <c r="BV12">
        <v>237455</v>
      </c>
      <c r="BW12">
        <v>1318495</v>
      </c>
      <c r="BX12">
        <v>274369</v>
      </c>
      <c r="BY12">
        <v>1169285</v>
      </c>
      <c r="BZ12">
        <v>775135</v>
      </c>
      <c r="CA12">
        <v>109777</v>
      </c>
      <c r="CB12">
        <v>455131</v>
      </c>
      <c r="CC12">
        <v>173222</v>
      </c>
      <c r="CD12">
        <v>431009</v>
      </c>
      <c r="CE12">
        <v>531807</v>
      </c>
      <c r="CF12">
        <v>462029</v>
      </c>
    </row>
    <row r="13" spans="1:84" ht="16.5" thickBot="1">
      <c r="A13" s="23">
        <v>199704</v>
      </c>
      <c r="B13" s="28">
        <v>85.914</v>
      </c>
      <c r="C13" s="28">
        <v>85.301</v>
      </c>
      <c r="D13" s="28">
        <v>110.986</v>
      </c>
      <c r="E13" s="28">
        <v>78.496</v>
      </c>
      <c r="F13" s="28">
        <v>101.59</v>
      </c>
      <c r="G13" s="28">
        <v>79.46</v>
      </c>
      <c r="H13" s="28">
        <v>83.788</v>
      </c>
      <c r="I13" s="28">
        <v>110.368</v>
      </c>
      <c r="J13" s="28">
        <v>112.123</v>
      </c>
      <c r="K13" s="28">
        <v>62.964</v>
      </c>
      <c r="L13" s="28">
        <v>81.396</v>
      </c>
      <c r="M13" s="28">
        <v>83.476</v>
      </c>
      <c r="N13" s="28">
        <v>80.824</v>
      </c>
      <c r="O13" s="29">
        <f t="shared" si="0"/>
        <v>6565638</v>
      </c>
      <c r="P13" s="31">
        <f t="shared" si="2"/>
        <v>5276392</v>
      </c>
      <c r="Q13" s="35">
        <f t="shared" si="3"/>
        <v>7642104.895593268</v>
      </c>
      <c r="R13" s="30">
        <f t="shared" si="4"/>
        <v>656140.021805137</v>
      </c>
      <c r="S13" s="30">
        <f t="shared" si="4"/>
        <v>216628.22337952536</v>
      </c>
      <c r="T13" s="30">
        <f t="shared" si="4"/>
        <v>1701992.4582144315</v>
      </c>
      <c r="U13" s="30">
        <f t="shared" si="4"/>
        <v>273874.3970863274</v>
      </c>
      <c r="V13" s="30">
        <f t="shared" si="4"/>
        <v>1489901.837402467</v>
      </c>
      <c r="W13" s="30">
        <f t="shared" si="4"/>
        <v>938740.6311166276</v>
      </c>
      <c r="X13" s="30">
        <f t="shared" si="4"/>
        <v>102444.54914467962</v>
      </c>
      <c r="Y13" s="30">
        <f t="shared" si="4"/>
        <v>413466.4609402174</v>
      </c>
      <c r="Z13" s="30">
        <f t="shared" si="4"/>
        <v>277896.8934629312</v>
      </c>
      <c r="AA13" s="30">
        <f t="shared" si="4"/>
        <v>525857.5359968549</v>
      </c>
      <c r="AB13" s="30">
        <f t="shared" si="4"/>
        <v>640473.9086683597</v>
      </c>
      <c r="AC13" s="36">
        <f t="shared" si="4"/>
        <v>577257.992675443</v>
      </c>
      <c r="AD13" s="43">
        <f t="shared" si="5"/>
        <v>6565638</v>
      </c>
      <c r="AE13" s="20">
        <v>559694</v>
      </c>
      <c r="AF13" s="20">
        <v>240427</v>
      </c>
      <c r="AG13" s="20">
        <v>1335996</v>
      </c>
      <c r="AH13" s="20">
        <v>278229</v>
      </c>
      <c r="AI13" s="20">
        <v>1183876</v>
      </c>
      <c r="AJ13" s="20">
        <v>786552</v>
      </c>
      <c r="AK13" s="20">
        <v>113066</v>
      </c>
      <c r="AL13" s="20">
        <v>463591</v>
      </c>
      <c r="AM13" s="20">
        <v>174975</v>
      </c>
      <c r="AN13" s="20">
        <v>428027</v>
      </c>
      <c r="AO13" s="20">
        <v>534642</v>
      </c>
      <c r="AP13" s="40">
        <v>466563</v>
      </c>
      <c r="AQ13" s="2">
        <v>200204</v>
      </c>
      <c r="BU13">
        <v>559694</v>
      </c>
      <c r="BV13">
        <v>240427</v>
      </c>
      <c r="BW13">
        <v>1335996</v>
      </c>
      <c r="BX13">
        <v>278229</v>
      </c>
      <c r="BY13">
        <v>1183876</v>
      </c>
      <c r="BZ13">
        <v>786552</v>
      </c>
      <c r="CA13">
        <v>113066</v>
      </c>
      <c r="CB13">
        <v>463591</v>
      </c>
      <c r="CC13">
        <v>174975</v>
      </c>
      <c r="CD13">
        <v>428027</v>
      </c>
      <c r="CE13">
        <v>534642</v>
      </c>
      <c r="CF13">
        <v>466563</v>
      </c>
    </row>
    <row r="14" spans="1:84" ht="15.75">
      <c r="A14" s="21">
        <v>199801</v>
      </c>
      <c r="B14" s="28">
        <v>85.922</v>
      </c>
      <c r="C14" s="28">
        <v>85.588</v>
      </c>
      <c r="D14" s="28">
        <v>109.889</v>
      </c>
      <c r="E14" s="28">
        <v>78.721</v>
      </c>
      <c r="F14" s="28">
        <v>101.954</v>
      </c>
      <c r="G14" s="28">
        <v>79.908</v>
      </c>
      <c r="H14" s="28">
        <v>82.163</v>
      </c>
      <c r="I14" s="28">
        <v>110.085</v>
      </c>
      <c r="J14" s="28">
        <v>111.801</v>
      </c>
      <c r="K14" s="28">
        <v>63.631</v>
      </c>
      <c r="L14" s="28">
        <v>81.838</v>
      </c>
      <c r="M14" s="28">
        <v>83.928</v>
      </c>
      <c r="N14" s="28">
        <v>81.378</v>
      </c>
      <c r="O14" s="29">
        <f t="shared" si="0"/>
        <v>6617943</v>
      </c>
      <c r="P14" s="31">
        <f t="shared" si="2"/>
        <v>5313307</v>
      </c>
      <c r="Q14" s="35">
        <f t="shared" si="3"/>
        <v>7702268.336398128</v>
      </c>
      <c r="R14" s="30">
        <f t="shared" si="4"/>
        <v>653333.4112258728</v>
      </c>
      <c r="S14" s="30">
        <f t="shared" si="4"/>
        <v>223255.28487837728</v>
      </c>
      <c r="T14" s="30">
        <f t="shared" si="4"/>
        <v>1698525.1711741465</v>
      </c>
      <c r="U14" s="30">
        <f t="shared" si="4"/>
        <v>278111.69743217534</v>
      </c>
      <c r="V14" s="30">
        <f t="shared" si="4"/>
        <v>1502330.1797066627</v>
      </c>
      <c r="W14" s="30">
        <f t="shared" si="4"/>
        <v>950122.3178316273</v>
      </c>
      <c r="X14" s="30">
        <f t="shared" si="4"/>
        <v>104442.93046282418</v>
      </c>
      <c r="Y14" s="30">
        <f t="shared" si="4"/>
        <v>424168.835699144</v>
      </c>
      <c r="Z14" s="30">
        <f t="shared" si="4"/>
        <v>277300.3724599645</v>
      </c>
      <c r="AA14" s="30">
        <f t="shared" si="4"/>
        <v>528850.9005596422</v>
      </c>
      <c r="AB14" s="30">
        <f t="shared" si="4"/>
        <v>644388.0468973406</v>
      </c>
      <c r="AC14" s="36">
        <f t="shared" si="4"/>
        <v>580487.3553048735</v>
      </c>
      <c r="AD14" s="43">
        <f t="shared" si="5"/>
        <v>6617943</v>
      </c>
      <c r="AE14" s="20">
        <v>559175</v>
      </c>
      <c r="AF14" s="20">
        <v>245333</v>
      </c>
      <c r="AG14" s="20">
        <v>1337096</v>
      </c>
      <c r="AH14" s="20">
        <v>283546</v>
      </c>
      <c r="AI14" s="20">
        <v>1200482</v>
      </c>
      <c r="AJ14" s="20">
        <v>780649</v>
      </c>
      <c r="AK14" s="20">
        <v>114976</v>
      </c>
      <c r="AL14" s="20">
        <v>474225</v>
      </c>
      <c r="AM14" s="20">
        <v>176449</v>
      </c>
      <c r="AN14" s="20">
        <v>432801</v>
      </c>
      <c r="AO14" s="20">
        <v>540822</v>
      </c>
      <c r="AP14" s="40">
        <v>472389</v>
      </c>
      <c r="AQ14" s="2">
        <v>200301</v>
      </c>
      <c r="BU14">
        <v>559175</v>
      </c>
      <c r="BV14">
        <v>245333</v>
      </c>
      <c r="BW14">
        <v>1337096</v>
      </c>
      <c r="BX14">
        <v>283546</v>
      </c>
      <c r="BY14">
        <v>1200482</v>
      </c>
      <c r="BZ14">
        <v>780649</v>
      </c>
      <c r="CA14">
        <v>114976</v>
      </c>
      <c r="CB14">
        <v>474225</v>
      </c>
      <c r="CC14">
        <v>176449</v>
      </c>
      <c r="CD14">
        <v>432801</v>
      </c>
      <c r="CE14">
        <v>540822</v>
      </c>
      <c r="CF14">
        <v>472389</v>
      </c>
    </row>
    <row r="15" spans="1:84" ht="15.75">
      <c r="A15" s="22">
        <v>199802</v>
      </c>
      <c r="B15" s="28">
        <v>86.091</v>
      </c>
      <c r="C15" s="28">
        <v>85.802</v>
      </c>
      <c r="D15" s="28">
        <v>109.434</v>
      </c>
      <c r="E15" s="28">
        <v>79.249</v>
      </c>
      <c r="F15" s="28">
        <v>102.528</v>
      </c>
      <c r="G15" s="28">
        <v>80.476</v>
      </c>
      <c r="H15" s="28">
        <v>81.192</v>
      </c>
      <c r="I15" s="28">
        <v>110.45</v>
      </c>
      <c r="J15" s="28">
        <v>111.161</v>
      </c>
      <c r="K15" s="28">
        <v>64.381</v>
      </c>
      <c r="L15" s="28">
        <v>82.36</v>
      </c>
      <c r="M15" s="28">
        <v>83.721</v>
      </c>
      <c r="N15" s="28">
        <v>81.995</v>
      </c>
      <c r="O15" s="29">
        <f t="shared" si="0"/>
        <v>6726711</v>
      </c>
      <c r="P15" s="31">
        <f t="shared" si="2"/>
        <v>5401722</v>
      </c>
      <c r="Q15" s="35">
        <f t="shared" si="3"/>
        <v>7813489.214900513</v>
      </c>
      <c r="R15" s="30">
        <f t="shared" si="4"/>
        <v>656983.5201976644</v>
      </c>
      <c r="S15" s="30">
        <f t="shared" si="4"/>
        <v>227791.18007200686</v>
      </c>
      <c r="T15" s="30">
        <f t="shared" si="4"/>
        <v>1708938.914055698</v>
      </c>
      <c r="U15" s="30">
        <f t="shared" si="4"/>
        <v>279988.8810861423</v>
      </c>
      <c r="V15" s="30">
        <f t="shared" si="4"/>
        <v>1504668.472588101</v>
      </c>
      <c r="W15" s="30">
        <f t="shared" si="4"/>
        <v>1001888.1170558676</v>
      </c>
      <c r="X15" s="30">
        <f t="shared" si="4"/>
        <v>105562.69805341783</v>
      </c>
      <c r="Y15" s="30">
        <f t="shared" si="4"/>
        <v>436172.75843146426</v>
      </c>
      <c r="Z15" s="30">
        <f t="shared" si="4"/>
        <v>275439.95899411314</v>
      </c>
      <c r="AA15" s="30">
        <f t="shared" si="4"/>
        <v>531991.2578921807</v>
      </c>
      <c r="AB15" s="30">
        <f t="shared" si="4"/>
        <v>661166.2545836767</v>
      </c>
      <c r="AC15" s="36">
        <f t="shared" si="4"/>
        <v>582387.9504847856</v>
      </c>
      <c r="AD15" s="43">
        <f t="shared" si="5"/>
        <v>6726711</v>
      </c>
      <c r="AE15" s="20">
        <v>563705</v>
      </c>
      <c r="AF15" s="20">
        <v>249281</v>
      </c>
      <c r="AG15" s="20">
        <v>1354317</v>
      </c>
      <c r="AH15" s="20">
        <v>287067</v>
      </c>
      <c r="AI15" s="20">
        <v>1210897</v>
      </c>
      <c r="AJ15" s="20">
        <v>813453</v>
      </c>
      <c r="AK15" s="20">
        <v>116594</v>
      </c>
      <c r="AL15" s="20">
        <v>484854</v>
      </c>
      <c r="AM15" s="20">
        <v>177331</v>
      </c>
      <c r="AN15" s="20">
        <v>438148</v>
      </c>
      <c r="AO15" s="20">
        <v>553535</v>
      </c>
      <c r="AP15" s="40">
        <v>477529</v>
      </c>
      <c r="AQ15" s="2">
        <v>200301</v>
      </c>
      <c r="BU15">
        <v>563705</v>
      </c>
      <c r="BV15">
        <v>249281</v>
      </c>
      <c r="BW15">
        <v>1354317</v>
      </c>
      <c r="BX15">
        <v>287067</v>
      </c>
      <c r="BY15">
        <v>1210897</v>
      </c>
      <c r="BZ15">
        <v>813453</v>
      </c>
      <c r="CA15">
        <v>116594</v>
      </c>
      <c r="CB15">
        <v>484854</v>
      </c>
      <c r="CC15">
        <v>177331</v>
      </c>
      <c r="CD15">
        <v>438148</v>
      </c>
      <c r="CE15">
        <v>553535</v>
      </c>
      <c r="CF15">
        <v>477529</v>
      </c>
    </row>
    <row r="16" spans="1:84" ht="15.75">
      <c r="A16" s="22">
        <v>199803</v>
      </c>
      <c r="B16" s="28">
        <v>86.367</v>
      </c>
      <c r="C16" s="28">
        <v>86.13</v>
      </c>
      <c r="D16" s="28">
        <v>110.126</v>
      </c>
      <c r="E16" s="28">
        <v>79.713</v>
      </c>
      <c r="F16" s="28">
        <v>102.508</v>
      </c>
      <c r="G16" s="28">
        <v>80.862</v>
      </c>
      <c r="H16" s="28">
        <v>81.508</v>
      </c>
      <c r="I16" s="28">
        <v>110.128</v>
      </c>
      <c r="J16" s="28">
        <v>110.153</v>
      </c>
      <c r="K16" s="28">
        <v>65.087</v>
      </c>
      <c r="L16" s="28">
        <v>82.836</v>
      </c>
      <c r="M16" s="28">
        <v>84.017</v>
      </c>
      <c r="N16" s="28">
        <v>82.531</v>
      </c>
      <c r="O16" s="29">
        <f t="shared" si="0"/>
        <v>6802309</v>
      </c>
      <c r="P16" s="31">
        <f t="shared" si="2"/>
        <v>5456978</v>
      </c>
      <c r="Q16" s="35">
        <f t="shared" si="3"/>
        <v>7876051.038012204</v>
      </c>
      <c r="R16" s="30">
        <f aca="true" t="shared" si="6" ref="R16:V68">AE16/C16*100</f>
        <v>658908.6264948334</v>
      </c>
      <c r="S16" s="30">
        <f t="shared" si="6"/>
        <v>224873.32691644115</v>
      </c>
      <c r="T16" s="30">
        <f t="shared" si="6"/>
        <v>1712167.4005494714</v>
      </c>
      <c r="U16" s="30">
        <f t="shared" si="6"/>
        <v>284338.78331447305</v>
      </c>
      <c r="V16" s="30">
        <f t="shared" si="6"/>
        <v>1509779.6245455223</v>
      </c>
      <c r="W16" s="30">
        <f t="shared" si="4"/>
        <v>1010589.1446238407</v>
      </c>
      <c r="X16" s="30">
        <f t="shared" si="4"/>
        <v>109266.48990265871</v>
      </c>
      <c r="Y16" s="30">
        <f t="shared" si="4"/>
        <v>454974.444636097</v>
      </c>
      <c r="Z16" s="30">
        <f t="shared" si="4"/>
        <v>273764.34618280147</v>
      </c>
      <c r="AA16" s="30">
        <f t="shared" si="4"/>
        <v>530939.4466174127</v>
      </c>
      <c r="AB16" s="30">
        <f t="shared" si="4"/>
        <v>672543.6518799767</v>
      </c>
      <c r="AC16" s="36">
        <f t="shared" si="4"/>
        <v>583734.5966969987</v>
      </c>
      <c r="AD16" s="43">
        <f t="shared" si="5"/>
        <v>6802309</v>
      </c>
      <c r="AE16" s="20">
        <v>567518</v>
      </c>
      <c r="AF16" s="20">
        <v>247644</v>
      </c>
      <c r="AG16" s="20">
        <v>1364820</v>
      </c>
      <c r="AH16" s="20">
        <v>291470</v>
      </c>
      <c r="AI16" s="20">
        <v>1220838</v>
      </c>
      <c r="AJ16" s="20">
        <v>823711</v>
      </c>
      <c r="AK16" s="20">
        <v>120333</v>
      </c>
      <c r="AL16" s="20">
        <v>501168</v>
      </c>
      <c r="AM16" s="20">
        <v>178185</v>
      </c>
      <c r="AN16" s="20">
        <v>439809</v>
      </c>
      <c r="AO16" s="20">
        <v>565051</v>
      </c>
      <c r="AP16" s="40">
        <v>481762</v>
      </c>
      <c r="AQ16" s="2">
        <v>200303</v>
      </c>
      <c r="BU16">
        <v>567518</v>
      </c>
      <c r="BV16">
        <v>247644</v>
      </c>
      <c r="BW16">
        <v>1364820</v>
      </c>
      <c r="BX16">
        <v>291470</v>
      </c>
      <c r="BY16">
        <v>1220838</v>
      </c>
      <c r="BZ16">
        <v>823711</v>
      </c>
      <c r="CA16">
        <v>120333</v>
      </c>
      <c r="CB16">
        <v>501168</v>
      </c>
      <c r="CC16">
        <v>178185</v>
      </c>
      <c r="CD16">
        <v>439809</v>
      </c>
      <c r="CE16">
        <v>565051</v>
      </c>
      <c r="CF16">
        <v>481762</v>
      </c>
    </row>
    <row r="17" spans="1:84" ht="16.5" thickBot="1">
      <c r="A17" s="23">
        <v>199804</v>
      </c>
      <c r="B17" s="28">
        <v>86.64</v>
      </c>
      <c r="C17" s="28">
        <v>86.627</v>
      </c>
      <c r="D17" s="28">
        <v>109.385</v>
      </c>
      <c r="E17" s="28">
        <v>80.152</v>
      </c>
      <c r="F17" s="28">
        <v>102.258</v>
      </c>
      <c r="G17" s="28">
        <v>81.338</v>
      </c>
      <c r="H17" s="28">
        <v>81.327</v>
      </c>
      <c r="I17" s="28">
        <v>109.661</v>
      </c>
      <c r="J17" s="28">
        <v>109.331</v>
      </c>
      <c r="K17" s="28">
        <v>65.943</v>
      </c>
      <c r="L17" s="28">
        <v>83.592</v>
      </c>
      <c r="M17" s="28">
        <v>84.311</v>
      </c>
      <c r="N17" s="28">
        <v>83.568</v>
      </c>
      <c r="O17" s="29">
        <f t="shared" si="0"/>
        <v>6904074</v>
      </c>
      <c r="P17" s="31">
        <f t="shared" si="2"/>
        <v>5538882</v>
      </c>
      <c r="Q17" s="35">
        <f t="shared" si="3"/>
        <v>7968691.135734072</v>
      </c>
      <c r="R17" s="30">
        <f t="shared" si="6"/>
        <v>659678.8530134948</v>
      </c>
      <c r="S17" s="30">
        <f t="shared" si="6"/>
        <v>231442.15386021847</v>
      </c>
      <c r="T17" s="30">
        <f t="shared" si="6"/>
        <v>1702359.2673919552</v>
      </c>
      <c r="U17" s="30">
        <f t="shared" si="6"/>
        <v>291880.3418803419</v>
      </c>
      <c r="V17" s="30">
        <f t="shared" si="6"/>
        <v>1508275.3448572624</v>
      </c>
      <c r="W17" s="30">
        <f t="shared" si="4"/>
        <v>1062968.0180014018</v>
      </c>
      <c r="X17" s="30">
        <f t="shared" si="4"/>
        <v>111828.27076171109</v>
      </c>
      <c r="Y17" s="30">
        <f t="shared" si="4"/>
        <v>470197.83958804</v>
      </c>
      <c r="Z17" s="30">
        <f t="shared" si="4"/>
        <v>272743.12663967366</v>
      </c>
      <c r="AA17" s="30">
        <f t="shared" si="4"/>
        <v>533496.0283280697</v>
      </c>
      <c r="AB17" s="30">
        <f t="shared" si="4"/>
        <v>684566.6638991353</v>
      </c>
      <c r="AC17" s="36">
        <f t="shared" si="4"/>
        <v>581011.870572468</v>
      </c>
      <c r="AD17" s="43">
        <f t="shared" si="5"/>
        <v>6904074</v>
      </c>
      <c r="AE17" s="20">
        <v>571460</v>
      </c>
      <c r="AF17" s="20">
        <v>253163</v>
      </c>
      <c r="AG17" s="20">
        <v>1364475</v>
      </c>
      <c r="AH17" s="20">
        <v>298471</v>
      </c>
      <c r="AI17" s="20">
        <v>1226801</v>
      </c>
      <c r="AJ17" s="20">
        <v>864480</v>
      </c>
      <c r="AK17" s="20">
        <v>122632</v>
      </c>
      <c r="AL17" s="20">
        <v>514072</v>
      </c>
      <c r="AM17" s="20">
        <v>179855</v>
      </c>
      <c r="AN17" s="20">
        <v>445960</v>
      </c>
      <c r="AO17" s="20">
        <v>577165</v>
      </c>
      <c r="AP17" s="40">
        <v>485540</v>
      </c>
      <c r="AQ17" s="2">
        <v>200304</v>
      </c>
      <c r="BU17">
        <v>571460</v>
      </c>
      <c r="BV17">
        <v>253163</v>
      </c>
      <c r="BW17">
        <v>1364475</v>
      </c>
      <c r="BX17">
        <v>298471</v>
      </c>
      <c r="BY17">
        <v>1226801</v>
      </c>
      <c r="BZ17">
        <v>864480</v>
      </c>
      <c r="CA17">
        <v>122632</v>
      </c>
      <c r="CB17">
        <v>514072</v>
      </c>
      <c r="CC17">
        <v>179855</v>
      </c>
      <c r="CD17">
        <v>445960</v>
      </c>
      <c r="CE17">
        <v>577165</v>
      </c>
      <c r="CF17">
        <v>485540</v>
      </c>
    </row>
    <row r="18" spans="1:84" ht="15.75">
      <c r="A18" s="21">
        <v>199901</v>
      </c>
      <c r="B18" s="28">
        <v>86.915</v>
      </c>
      <c r="C18" s="28">
        <v>86.985</v>
      </c>
      <c r="D18" s="28">
        <v>108.134</v>
      </c>
      <c r="E18" s="28">
        <v>80.555</v>
      </c>
      <c r="F18" s="28">
        <v>102.288</v>
      </c>
      <c r="G18" s="28">
        <v>81.828</v>
      </c>
      <c r="H18" s="28">
        <v>80.9</v>
      </c>
      <c r="I18" s="28">
        <v>108.951</v>
      </c>
      <c r="J18" s="28">
        <v>108.824</v>
      </c>
      <c r="K18" s="28">
        <v>66.793</v>
      </c>
      <c r="L18" s="28">
        <v>83.959</v>
      </c>
      <c r="M18" s="28">
        <v>84.822</v>
      </c>
      <c r="N18" s="28">
        <v>85.522</v>
      </c>
      <c r="O18" s="29">
        <f t="shared" si="0"/>
        <v>6964937</v>
      </c>
      <c r="P18" s="31">
        <f t="shared" si="2"/>
        <v>5580333</v>
      </c>
      <c r="Q18" s="35">
        <f t="shared" si="3"/>
        <v>8013503.998159121</v>
      </c>
      <c r="R18" s="30">
        <f t="shared" si="6"/>
        <v>664703.1097315629</v>
      </c>
      <c r="S18" s="30">
        <f t="shared" si="6"/>
        <v>242193.01977176464</v>
      </c>
      <c r="T18" s="30">
        <f t="shared" si="6"/>
        <v>1714135.68369437</v>
      </c>
      <c r="U18" s="30">
        <f t="shared" si="6"/>
        <v>297865.8298138589</v>
      </c>
      <c r="V18" s="30">
        <f t="shared" si="6"/>
        <v>1509561.5192843524</v>
      </c>
      <c r="W18" s="30">
        <f t="shared" si="4"/>
        <v>1048845.4882571076</v>
      </c>
      <c r="X18" s="30">
        <f t="shared" si="4"/>
        <v>115854.83382437978</v>
      </c>
      <c r="Y18" s="30">
        <f t="shared" si="4"/>
        <v>483830.77262368595</v>
      </c>
      <c r="Z18" s="30">
        <f t="shared" si="4"/>
        <v>271131.7054182324</v>
      </c>
      <c r="AA18" s="30">
        <f t="shared" si="4"/>
        <v>529378.6252813874</v>
      </c>
      <c r="AB18" s="30">
        <f t="shared" si="4"/>
        <v>687785.0086062578</v>
      </c>
      <c r="AC18" s="36">
        <f t="shared" si="4"/>
        <v>577499.3568906246</v>
      </c>
      <c r="AD18" s="43">
        <f>AE18+AF18+AG18+AH18+AI18+AJ18+AK18+AL18+AM18+AN18+AO18+AP18</f>
        <v>6964937</v>
      </c>
      <c r="AE18" s="20">
        <v>578192</v>
      </c>
      <c r="AF18" s="20">
        <v>261893</v>
      </c>
      <c r="AG18" s="20">
        <v>1380822</v>
      </c>
      <c r="AH18" s="20">
        <v>304681</v>
      </c>
      <c r="AI18" s="20">
        <v>1235244</v>
      </c>
      <c r="AJ18" s="20">
        <v>848516</v>
      </c>
      <c r="AK18" s="20">
        <v>126225</v>
      </c>
      <c r="AL18" s="20">
        <v>526524</v>
      </c>
      <c r="AM18" s="20">
        <v>181097</v>
      </c>
      <c r="AN18" s="20">
        <v>444461</v>
      </c>
      <c r="AO18" s="20">
        <v>583393</v>
      </c>
      <c r="AP18" s="40">
        <v>493889</v>
      </c>
      <c r="AQ18" s="2">
        <v>200401</v>
      </c>
      <c r="BU18">
        <v>578192</v>
      </c>
      <c r="BV18">
        <v>261893</v>
      </c>
      <c r="BW18">
        <v>1380822</v>
      </c>
      <c r="BX18">
        <v>304681</v>
      </c>
      <c r="BY18">
        <v>1235244</v>
      </c>
      <c r="BZ18">
        <v>848516</v>
      </c>
      <c r="CA18">
        <v>126225</v>
      </c>
      <c r="CB18">
        <v>526524</v>
      </c>
      <c r="CC18">
        <v>181097</v>
      </c>
      <c r="CD18">
        <v>444461</v>
      </c>
      <c r="CE18">
        <v>583393</v>
      </c>
      <c r="CF18">
        <v>493889</v>
      </c>
    </row>
    <row r="19" spans="1:84" ht="15.75">
      <c r="A19" s="22">
        <v>199902</v>
      </c>
      <c r="B19" s="28">
        <v>87.395</v>
      </c>
      <c r="C19" s="28">
        <v>87.219</v>
      </c>
      <c r="D19" s="28">
        <v>108.787</v>
      </c>
      <c r="E19" s="28">
        <v>81.011</v>
      </c>
      <c r="F19" s="28">
        <v>102.287</v>
      </c>
      <c r="G19" s="28">
        <v>82.31</v>
      </c>
      <c r="H19" s="28">
        <v>82.799</v>
      </c>
      <c r="I19" s="28">
        <v>107.892</v>
      </c>
      <c r="J19" s="28">
        <v>108.521</v>
      </c>
      <c r="K19" s="28">
        <v>67.649</v>
      </c>
      <c r="L19" s="28">
        <v>84.512</v>
      </c>
      <c r="M19" s="28">
        <v>84.738</v>
      </c>
      <c r="N19" s="28">
        <v>86.004</v>
      </c>
      <c r="O19" s="29">
        <f t="shared" si="0"/>
        <v>7073991</v>
      </c>
      <c r="P19" s="31">
        <f t="shared" si="2"/>
        <v>5665784</v>
      </c>
      <c r="Q19" s="35">
        <f t="shared" si="3"/>
        <v>8094274.271983524</v>
      </c>
      <c r="R19" s="30">
        <f t="shared" si="6"/>
        <v>669527.2818995862</v>
      </c>
      <c r="S19" s="30">
        <f t="shared" si="6"/>
        <v>242787.28156856977</v>
      </c>
      <c r="T19" s="30">
        <f t="shared" si="6"/>
        <v>1722537.6800681392</v>
      </c>
      <c r="U19" s="30">
        <f t="shared" si="6"/>
        <v>301666.87848895753</v>
      </c>
      <c r="V19" s="30">
        <f t="shared" si="6"/>
        <v>1508893.208601628</v>
      </c>
      <c r="W19" s="30">
        <f aca="true" t="shared" si="7" ref="W19:AB68">AJ19/H19*100</f>
        <v>1067880.046860469</v>
      </c>
      <c r="X19" s="30">
        <f t="shared" si="7"/>
        <v>122605.01241982724</v>
      </c>
      <c r="Y19" s="30">
        <f t="shared" si="7"/>
        <v>497950.62706757215</v>
      </c>
      <c r="Z19" s="30">
        <f t="shared" si="7"/>
        <v>268757.8530355216</v>
      </c>
      <c r="AA19" s="30">
        <f t="shared" si="7"/>
        <v>529098.8262021962</v>
      </c>
      <c r="AB19" s="30">
        <f t="shared" si="7"/>
        <v>706284.0756213269</v>
      </c>
      <c r="AC19" s="36">
        <f aca="true" t="shared" si="8" ref="AC19:AC68">AP19/N19*100</f>
        <v>576279.0102785917</v>
      </c>
      <c r="AD19" s="43">
        <f t="shared" si="5"/>
        <v>7073991</v>
      </c>
      <c r="AE19" s="20">
        <v>583955</v>
      </c>
      <c r="AF19" s="20">
        <v>264121</v>
      </c>
      <c r="AG19" s="20">
        <v>1395445</v>
      </c>
      <c r="AH19" s="20">
        <v>308566</v>
      </c>
      <c r="AI19" s="20">
        <v>1241970</v>
      </c>
      <c r="AJ19" s="20">
        <v>884194</v>
      </c>
      <c r="AK19" s="20">
        <v>132281</v>
      </c>
      <c r="AL19" s="20">
        <v>540381</v>
      </c>
      <c r="AM19" s="20">
        <v>181812</v>
      </c>
      <c r="AN19" s="20">
        <v>447152</v>
      </c>
      <c r="AO19" s="20">
        <v>598491</v>
      </c>
      <c r="AP19" s="40">
        <v>495623</v>
      </c>
      <c r="AQ19" s="2">
        <v>200401</v>
      </c>
      <c r="BU19">
        <v>583955</v>
      </c>
      <c r="BV19">
        <v>264121</v>
      </c>
      <c r="BW19">
        <v>1395445</v>
      </c>
      <c r="BX19">
        <v>308566</v>
      </c>
      <c r="BY19">
        <v>1241970</v>
      </c>
      <c r="BZ19">
        <v>884194</v>
      </c>
      <c r="CA19">
        <v>132281</v>
      </c>
      <c r="CB19">
        <v>540381</v>
      </c>
      <c r="CC19">
        <v>181812</v>
      </c>
      <c r="CD19">
        <v>447152</v>
      </c>
      <c r="CE19">
        <v>598491</v>
      </c>
      <c r="CF19">
        <v>495623</v>
      </c>
    </row>
    <row r="20" spans="1:84" ht="15.75">
      <c r="A20" s="22">
        <v>199903</v>
      </c>
      <c r="B20" s="28">
        <v>87.83</v>
      </c>
      <c r="C20" s="28">
        <v>87.545</v>
      </c>
      <c r="D20" s="28">
        <v>108.398</v>
      </c>
      <c r="E20" s="28">
        <v>81.593</v>
      </c>
      <c r="F20" s="28">
        <v>102.293</v>
      </c>
      <c r="G20" s="28">
        <v>82.855</v>
      </c>
      <c r="H20" s="28">
        <v>84.356</v>
      </c>
      <c r="I20" s="28">
        <v>106.903</v>
      </c>
      <c r="J20" s="28">
        <v>107.622</v>
      </c>
      <c r="K20" s="28">
        <v>68.318</v>
      </c>
      <c r="L20" s="28">
        <v>85.093</v>
      </c>
      <c r="M20" s="28">
        <v>84.766</v>
      </c>
      <c r="N20" s="28">
        <v>86.788</v>
      </c>
      <c r="O20" s="29">
        <f t="shared" si="0"/>
        <v>7155854</v>
      </c>
      <c r="P20" s="31">
        <f t="shared" si="2"/>
        <v>5725315</v>
      </c>
      <c r="Q20" s="35">
        <f t="shared" si="3"/>
        <v>8147391.551861551</v>
      </c>
      <c r="R20" s="30">
        <f t="shared" si="6"/>
        <v>672779.7132903078</v>
      </c>
      <c r="S20" s="30">
        <f t="shared" si="6"/>
        <v>245275.74309489105</v>
      </c>
      <c r="T20" s="30">
        <f t="shared" si="6"/>
        <v>1726975.3532778549</v>
      </c>
      <c r="U20" s="30">
        <f t="shared" si="6"/>
        <v>307929.1838151193</v>
      </c>
      <c r="V20" s="30">
        <f t="shared" si="6"/>
        <v>1509376.6218091848</v>
      </c>
      <c r="W20" s="30">
        <f t="shared" si="7"/>
        <v>1054761.9612120064</v>
      </c>
      <c r="X20" s="30">
        <f t="shared" si="7"/>
        <v>128913.12685331561</v>
      </c>
      <c r="Y20" s="30">
        <f t="shared" si="7"/>
        <v>517616.28663284454</v>
      </c>
      <c r="Z20" s="30">
        <f t="shared" si="7"/>
        <v>266549.0793056003</v>
      </c>
      <c r="AA20" s="30">
        <f t="shared" si="7"/>
        <v>527607.4412701397</v>
      </c>
      <c r="AB20" s="30">
        <f t="shared" si="7"/>
        <v>720799.6130524031</v>
      </c>
      <c r="AC20" s="36">
        <f t="shared" si="8"/>
        <v>575693.6442826197</v>
      </c>
      <c r="AD20" s="43">
        <f t="shared" si="5"/>
        <v>7155854</v>
      </c>
      <c r="AE20" s="20">
        <v>588985</v>
      </c>
      <c r="AF20" s="20">
        <v>265874</v>
      </c>
      <c r="AG20" s="20">
        <v>1409091</v>
      </c>
      <c r="AH20" s="20">
        <v>314990</v>
      </c>
      <c r="AI20" s="20">
        <v>1250594</v>
      </c>
      <c r="AJ20" s="20">
        <v>889755</v>
      </c>
      <c r="AK20" s="20">
        <v>137812</v>
      </c>
      <c r="AL20" s="20">
        <v>557069</v>
      </c>
      <c r="AM20" s="20">
        <v>182101</v>
      </c>
      <c r="AN20" s="20">
        <v>448957</v>
      </c>
      <c r="AO20" s="20">
        <v>610993</v>
      </c>
      <c r="AP20" s="40">
        <v>499633</v>
      </c>
      <c r="AQ20" s="2">
        <v>200403</v>
      </c>
      <c r="BU20">
        <v>588985</v>
      </c>
      <c r="BV20">
        <v>265874</v>
      </c>
      <c r="BW20">
        <v>1409091</v>
      </c>
      <c r="BX20">
        <v>314990</v>
      </c>
      <c r="BY20">
        <v>1250594</v>
      </c>
      <c r="BZ20">
        <v>889755</v>
      </c>
      <c r="CA20">
        <v>137812</v>
      </c>
      <c r="CB20">
        <v>557069</v>
      </c>
      <c r="CC20">
        <v>182101</v>
      </c>
      <c r="CD20">
        <v>448957</v>
      </c>
      <c r="CE20">
        <v>610993</v>
      </c>
      <c r="CF20">
        <v>499633</v>
      </c>
    </row>
    <row r="21" spans="1:84" ht="16.5" thickBot="1">
      <c r="A21" s="23">
        <v>199904</v>
      </c>
      <c r="B21" s="28">
        <v>88.288</v>
      </c>
      <c r="C21" s="28">
        <v>88.035</v>
      </c>
      <c r="D21" s="28">
        <v>108.578</v>
      </c>
      <c r="E21" s="28">
        <v>82.216</v>
      </c>
      <c r="F21" s="28">
        <v>101.949</v>
      </c>
      <c r="G21" s="28">
        <v>83.43</v>
      </c>
      <c r="H21" s="28">
        <v>85.439</v>
      </c>
      <c r="I21" s="28">
        <v>106.631</v>
      </c>
      <c r="J21" s="28">
        <v>107.033</v>
      </c>
      <c r="K21" s="28">
        <v>69.045</v>
      </c>
      <c r="L21" s="28">
        <v>85.605</v>
      </c>
      <c r="M21" s="28">
        <v>85.006</v>
      </c>
      <c r="N21" s="28">
        <v>87.58</v>
      </c>
      <c r="O21" s="29">
        <f t="shared" si="0"/>
        <v>7252714</v>
      </c>
      <c r="P21" s="31">
        <f t="shared" si="2"/>
        <v>5787187</v>
      </c>
      <c r="Q21" s="35">
        <f t="shared" si="3"/>
        <v>8214835.538238492</v>
      </c>
      <c r="R21" s="30">
        <f t="shared" si="6"/>
        <v>679341.1711251207</v>
      </c>
      <c r="S21" s="30">
        <f t="shared" si="6"/>
        <v>245546.05905432042</v>
      </c>
      <c r="T21" s="30">
        <f t="shared" si="6"/>
        <v>1712202.0044760145</v>
      </c>
      <c r="U21" s="30">
        <f t="shared" si="6"/>
        <v>316622.0365084503</v>
      </c>
      <c r="V21" s="30">
        <f t="shared" si="6"/>
        <v>1529278.4370130647</v>
      </c>
      <c r="W21" s="30">
        <f t="shared" si="7"/>
        <v>1032446.5408068916</v>
      </c>
      <c r="X21" s="30">
        <f t="shared" si="7"/>
        <v>132917.25670771164</v>
      </c>
      <c r="Y21" s="30">
        <f t="shared" si="7"/>
        <v>536775.573888427</v>
      </c>
      <c r="Z21" s="30">
        <f t="shared" si="7"/>
        <v>267243.10232457094</v>
      </c>
      <c r="AA21" s="30">
        <f t="shared" si="7"/>
        <v>536775.889258805</v>
      </c>
      <c r="AB21" s="30">
        <f t="shared" si="7"/>
        <v>743266.3576688704</v>
      </c>
      <c r="AC21" s="36">
        <f t="shared" si="8"/>
        <v>579421.1007079242</v>
      </c>
      <c r="AD21" s="43">
        <f t="shared" si="5"/>
        <v>7252714</v>
      </c>
      <c r="AE21" s="20">
        <v>598058</v>
      </c>
      <c r="AF21" s="20">
        <v>266609</v>
      </c>
      <c r="AG21" s="20">
        <v>1407704</v>
      </c>
      <c r="AH21" s="20">
        <v>322793</v>
      </c>
      <c r="AI21" s="20">
        <v>1275877</v>
      </c>
      <c r="AJ21" s="20">
        <v>882112</v>
      </c>
      <c r="AK21" s="20">
        <v>141731</v>
      </c>
      <c r="AL21" s="20">
        <v>574527</v>
      </c>
      <c r="AM21" s="20">
        <v>184518</v>
      </c>
      <c r="AN21" s="20">
        <v>459507</v>
      </c>
      <c r="AO21" s="20">
        <v>631821</v>
      </c>
      <c r="AP21" s="40">
        <v>507457</v>
      </c>
      <c r="AQ21" s="2">
        <v>200404</v>
      </c>
      <c r="BU21">
        <v>598058</v>
      </c>
      <c r="BV21">
        <v>266609</v>
      </c>
      <c r="BW21">
        <v>1407704</v>
      </c>
      <c r="BX21">
        <v>322793</v>
      </c>
      <c r="BY21">
        <v>1275877</v>
      </c>
      <c r="BZ21">
        <v>882112</v>
      </c>
      <c r="CA21">
        <v>141731</v>
      </c>
      <c r="CB21">
        <v>574527</v>
      </c>
      <c r="CC21">
        <v>184518</v>
      </c>
      <c r="CD21">
        <v>459507</v>
      </c>
      <c r="CE21">
        <v>631821</v>
      </c>
      <c r="CF21">
        <v>507457</v>
      </c>
    </row>
    <row r="22" spans="1:84" ht="15.75">
      <c r="A22" s="21">
        <v>200001</v>
      </c>
      <c r="B22" s="28">
        <v>89.085</v>
      </c>
      <c r="C22" s="28">
        <v>88.531</v>
      </c>
      <c r="D22" s="28">
        <v>107.962</v>
      </c>
      <c r="E22" s="28">
        <v>83.195</v>
      </c>
      <c r="F22" s="28">
        <v>102.353</v>
      </c>
      <c r="G22" s="28">
        <v>84.083</v>
      </c>
      <c r="H22" s="28">
        <v>87.297</v>
      </c>
      <c r="I22" s="28">
        <v>106.076</v>
      </c>
      <c r="J22" s="28">
        <v>106.906</v>
      </c>
      <c r="K22" s="28">
        <v>70.023</v>
      </c>
      <c r="L22" s="28">
        <v>86.283</v>
      </c>
      <c r="M22" s="28">
        <v>86.61</v>
      </c>
      <c r="N22" s="28">
        <v>88.361</v>
      </c>
      <c r="O22" s="29">
        <f t="shared" si="0"/>
        <v>7354305</v>
      </c>
      <c r="P22" s="31">
        <f t="shared" si="2"/>
        <v>5848123</v>
      </c>
      <c r="Q22" s="35">
        <f t="shared" si="3"/>
        <v>8255379.693551104</v>
      </c>
      <c r="R22" s="30">
        <f t="shared" si="6"/>
        <v>668789.4635777298</v>
      </c>
      <c r="S22" s="30">
        <f t="shared" si="6"/>
        <v>250802.13408421483</v>
      </c>
      <c r="T22" s="30">
        <f t="shared" si="6"/>
        <v>1697296.7125428212</v>
      </c>
      <c r="U22" s="30">
        <f t="shared" si="6"/>
        <v>321519.64280480304</v>
      </c>
      <c r="V22" s="30">
        <f t="shared" si="6"/>
        <v>1514872.2096024167</v>
      </c>
      <c r="W22" s="30">
        <f t="shared" si="7"/>
        <v>1047678.614385374</v>
      </c>
      <c r="X22" s="30">
        <f t="shared" si="7"/>
        <v>138593.08420377842</v>
      </c>
      <c r="Y22" s="30">
        <f t="shared" si="7"/>
        <v>550741.7731465026</v>
      </c>
      <c r="Z22" s="30">
        <f t="shared" si="7"/>
        <v>265008.6400182797</v>
      </c>
      <c r="AA22" s="30">
        <f t="shared" si="7"/>
        <v>541238.7144628722</v>
      </c>
      <c r="AB22" s="30">
        <f t="shared" si="7"/>
        <v>765499.3649694031</v>
      </c>
      <c r="AC22" s="36">
        <f t="shared" si="8"/>
        <v>577859.0101968063</v>
      </c>
      <c r="AD22" s="43">
        <f t="shared" si="5"/>
        <v>7354305</v>
      </c>
      <c r="AE22" s="20">
        <v>592086</v>
      </c>
      <c r="AF22" s="20">
        <v>270771</v>
      </c>
      <c r="AG22" s="20">
        <v>1412066</v>
      </c>
      <c r="AH22" s="20">
        <v>329085</v>
      </c>
      <c r="AI22" s="20">
        <v>1273750</v>
      </c>
      <c r="AJ22" s="20">
        <v>914592</v>
      </c>
      <c r="AK22" s="20">
        <v>147014</v>
      </c>
      <c r="AL22" s="20">
        <v>588776</v>
      </c>
      <c r="AM22" s="20">
        <v>185567</v>
      </c>
      <c r="AN22" s="20">
        <v>466997</v>
      </c>
      <c r="AO22" s="20">
        <v>662999</v>
      </c>
      <c r="AP22" s="40">
        <v>510602</v>
      </c>
      <c r="AQ22" s="2">
        <v>200501</v>
      </c>
      <c r="BU22">
        <v>592086</v>
      </c>
      <c r="BV22">
        <v>270771</v>
      </c>
      <c r="BW22">
        <v>1412066</v>
      </c>
      <c r="BX22">
        <v>329085</v>
      </c>
      <c r="BY22">
        <v>1273750</v>
      </c>
      <c r="BZ22">
        <v>914592</v>
      </c>
      <c r="CA22">
        <v>147014</v>
      </c>
      <c r="CB22">
        <v>588776</v>
      </c>
      <c r="CC22">
        <v>185567</v>
      </c>
      <c r="CD22">
        <v>466997</v>
      </c>
      <c r="CE22">
        <v>662999</v>
      </c>
      <c r="CF22">
        <v>510602</v>
      </c>
    </row>
    <row r="23" spans="1:84" ht="15.75">
      <c r="A23" s="22">
        <v>200002</v>
      </c>
      <c r="B23" s="28">
        <v>89.431</v>
      </c>
      <c r="C23" s="28">
        <v>89.14</v>
      </c>
      <c r="D23" s="28">
        <v>107.343</v>
      </c>
      <c r="E23" s="28">
        <v>83.828</v>
      </c>
      <c r="F23" s="28">
        <v>102.943</v>
      </c>
      <c r="G23" s="28">
        <v>84.515</v>
      </c>
      <c r="H23" s="28">
        <v>88.459</v>
      </c>
      <c r="I23" s="28">
        <v>104.598</v>
      </c>
      <c r="J23" s="28">
        <v>107.091</v>
      </c>
      <c r="K23" s="28">
        <v>71.069</v>
      </c>
      <c r="L23" s="28">
        <v>86.816</v>
      </c>
      <c r="M23" s="28">
        <v>85.392</v>
      </c>
      <c r="N23" s="28">
        <v>89.043</v>
      </c>
      <c r="O23" s="29">
        <f t="shared" si="0"/>
        <v>7421140</v>
      </c>
      <c r="P23" s="31">
        <f t="shared" si="2"/>
        <v>5897830</v>
      </c>
      <c r="Q23" s="35">
        <f t="shared" si="3"/>
        <v>8298174.011248896</v>
      </c>
      <c r="R23" s="30">
        <f t="shared" si="6"/>
        <v>674048.6874579313</v>
      </c>
      <c r="S23" s="30">
        <f t="shared" si="6"/>
        <v>257401.04152110525</v>
      </c>
      <c r="T23" s="30">
        <f t="shared" si="6"/>
        <v>1707417.5693085843</v>
      </c>
      <c r="U23" s="30">
        <f t="shared" si="6"/>
        <v>322774.73941890174</v>
      </c>
      <c r="V23" s="30">
        <f t="shared" si="6"/>
        <v>1540784.4761284979</v>
      </c>
      <c r="W23" s="30">
        <f t="shared" si="7"/>
        <v>1005553.9854621915</v>
      </c>
      <c r="X23" s="30">
        <f t="shared" si="7"/>
        <v>147446.4138893669</v>
      </c>
      <c r="Y23" s="30">
        <f t="shared" si="7"/>
        <v>554956.0654023214</v>
      </c>
      <c r="Z23" s="30">
        <f t="shared" si="7"/>
        <v>264295.26235067326</v>
      </c>
      <c r="AA23" s="30">
        <f t="shared" si="7"/>
        <v>542651.1242167342</v>
      </c>
      <c r="AB23" s="30">
        <f t="shared" si="7"/>
        <v>778520.2360876898</v>
      </c>
      <c r="AC23" s="36">
        <f t="shared" si="8"/>
        <v>580009.6582550004</v>
      </c>
      <c r="AD23" s="43">
        <f t="shared" si="5"/>
        <v>7421140</v>
      </c>
      <c r="AE23" s="20">
        <v>600847</v>
      </c>
      <c r="AF23" s="20">
        <v>276302</v>
      </c>
      <c r="AG23" s="20">
        <v>1431294</v>
      </c>
      <c r="AH23" s="20">
        <v>332274</v>
      </c>
      <c r="AI23" s="20">
        <v>1302194</v>
      </c>
      <c r="AJ23" s="20">
        <v>889503</v>
      </c>
      <c r="AK23" s="20">
        <v>154226</v>
      </c>
      <c r="AL23" s="20">
        <v>594308</v>
      </c>
      <c r="AM23" s="20">
        <v>187832</v>
      </c>
      <c r="AN23" s="20">
        <v>471108</v>
      </c>
      <c r="AO23" s="20">
        <v>664794</v>
      </c>
      <c r="AP23" s="40">
        <v>516458</v>
      </c>
      <c r="AQ23" s="2">
        <v>200501</v>
      </c>
      <c r="BU23">
        <v>600847</v>
      </c>
      <c r="BV23">
        <v>276302</v>
      </c>
      <c r="BW23">
        <v>1431294</v>
      </c>
      <c r="BX23">
        <v>332274</v>
      </c>
      <c r="BY23">
        <v>1302194</v>
      </c>
      <c r="BZ23">
        <v>889503</v>
      </c>
      <c r="CA23">
        <v>154226</v>
      </c>
      <c r="CB23">
        <v>594308</v>
      </c>
      <c r="CC23">
        <v>187832</v>
      </c>
      <c r="CD23">
        <v>471108</v>
      </c>
      <c r="CE23">
        <v>664794</v>
      </c>
      <c r="CF23">
        <v>516458</v>
      </c>
    </row>
    <row r="24" spans="1:84" ht="15.75">
      <c r="A24" s="22">
        <v>200003</v>
      </c>
      <c r="B24" s="28">
        <v>89.957</v>
      </c>
      <c r="C24" s="28">
        <v>89.985</v>
      </c>
      <c r="D24" s="28">
        <v>107.154</v>
      </c>
      <c r="E24" s="28">
        <v>84.833</v>
      </c>
      <c r="F24" s="28">
        <v>103.373</v>
      </c>
      <c r="G24" s="28">
        <v>85.434</v>
      </c>
      <c r="H24" s="28">
        <v>89.073</v>
      </c>
      <c r="I24" s="28">
        <v>103.418</v>
      </c>
      <c r="J24" s="28">
        <v>106.955</v>
      </c>
      <c r="K24" s="28">
        <v>71.848</v>
      </c>
      <c r="L24" s="28">
        <v>87.515</v>
      </c>
      <c r="M24" s="28">
        <v>85.063</v>
      </c>
      <c r="N24" s="28">
        <v>89.477</v>
      </c>
      <c r="O24" s="29">
        <f t="shared" si="0"/>
        <v>7482482</v>
      </c>
      <c r="P24" s="31">
        <f t="shared" si="2"/>
        <v>5945795</v>
      </c>
      <c r="Q24" s="35">
        <f t="shared" si="3"/>
        <v>8317842.969418723</v>
      </c>
      <c r="R24" s="30">
        <f t="shared" si="6"/>
        <v>668589.2093126632</v>
      </c>
      <c r="S24" s="30">
        <f t="shared" si="6"/>
        <v>260441.04746439704</v>
      </c>
      <c r="T24" s="30">
        <f t="shared" si="6"/>
        <v>1701283.6985607017</v>
      </c>
      <c r="U24" s="30">
        <f t="shared" si="6"/>
        <v>323071.7885714838</v>
      </c>
      <c r="V24" s="30">
        <f t="shared" si="6"/>
        <v>1536627.1039632934</v>
      </c>
      <c r="W24" s="30">
        <f t="shared" si="7"/>
        <v>1009977.2097043998</v>
      </c>
      <c r="X24" s="30">
        <f t="shared" si="7"/>
        <v>153626.0612272525</v>
      </c>
      <c r="Y24" s="30">
        <f t="shared" si="7"/>
        <v>563490.2529101024</v>
      </c>
      <c r="Z24" s="30">
        <f t="shared" si="7"/>
        <v>263232.1011023271</v>
      </c>
      <c r="AA24" s="30">
        <f t="shared" si="7"/>
        <v>540219.3909615495</v>
      </c>
      <c r="AB24" s="30">
        <f aca="true" t="shared" si="9" ref="AB24:AB68">AO24/M24*100</f>
        <v>784252.8478892115</v>
      </c>
      <c r="AC24" s="36">
        <f t="shared" si="8"/>
        <v>582914.044950099</v>
      </c>
      <c r="AD24" s="43">
        <f t="shared" si="5"/>
        <v>7482482</v>
      </c>
      <c r="AE24" s="20">
        <v>601630</v>
      </c>
      <c r="AF24" s="20">
        <v>279073</v>
      </c>
      <c r="AG24" s="20">
        <v>1443250</v>
      </c>
      <c r="AH24" s="20">
        <v>333969</v>
      </c>
      <c r="AI24" s="20">
        <v>1312802</v>
      </c>
      <c r="AJ24" s="20">
        <v>899617</v>
      </c>
      <c r="AK24" s="20">
        <v>158877</v>
      </c>
      <c r="AL24" s="20">
        <v>602681</v>
      </c>
      <c r="AM24" s="20">
        <v>189127</v>
      </c>
      <c r="AN24" s="20">
        <v>472773</v>
      </c>
      <c r="AO24" s="20">
        <v>667109</v>
      </c>
      <c r="AP24" s="40">
        <v>521574</v>
      </c>
      <c r="AQ24" s="2">
        <v>200503</v>
      </c>
      <c r="BU24">
        <v>601630</v>
      </c>
      <c r="BV24">
        <v>279073</v>
      </c>
      <c r="BW24">
        <v>1443250</v>
      </c>
      <c r="BX24">
        <v>333969</v>
      </c>
      <c r="BY24">
        <v>1312802</v>
      </c>
      <c r="BZ24">
        <v>899617</v>
      </c>
      <c r="CA24">
        <v>158877</v>
      </c>
      <c r="CB24">
        <v>602681</v>
      </c>
      <c r="CC24">
        <v>189127</v>
      </c>
      <c r="CD24">
        <v>472773</v>
      </c>
      <c r="CE24">
        <v>667109</v>
      </c>
      <c r="CF24">
        <v>521574</v>
      </c>
    </row>
    <row r="25" spans="1:84" ht="16.5" thickBot="1">
      <c r="A25" s="23">
        <v>200004</v>
      </c>
      <c r="B25" s="28">
        <v>90.431</v>
      </c>
      <c r="C25" s="28">
        <v>90.34</v>
      </c>
      <c r="D25" s="28">
        <v>107.157</v>
      </c>
      <c r="E25" s="28">
        <v>85.922</v>
      </c>
      <c r="F25" s="28">
        <v>103.292</v>
      </c>
      <c r="G25" s="28">
        <v>86.063</v>
      </c>
      <c r="H25" s="28">
        <v>89.604</v>
      </c>
      <c r="I25" s="28">
        <v>103.061</v>
      </c>
      <c r="J25" s="28">
        <v>106.523</v>
      </c>
      <c r="K25" s="28">
        <v>72.539</v>
      </c>
      <c r="L25" s="28">
        <v>88.035</v>
      </c>
      <c r="M25" s="28">
        <v>85.261</v>
      </c>
      <c r="N25" s="28">
        <v>90.155</v>
      </c>
      <c r="O25" s="29">
        <f t="shared" si="0"/>
        <v>7545710</v>
      </c>
      <c r="P25" s="31">
        <f t="shared" si="2"/>
        <v>6001944</v>
      </c>
      <c r="Q25" s="35">
        <f t="shared" si="3"/>
        <v>8344162.9529696675</v>
      </c>
      <c r="R25" s="30">
        <f t="shared" si="6"/>
        <v>672461.8109364621</v>
      </c>
      <c r="S25" s="30">
        <f t="shared" si="6"/>
        <v>262365.5010871898</v>
      </c>
      <c r="T25" s="30">
        <f t="shared" si="6"/>
        <v>1706318.521449687</v>
      </c>
      <c r="U25" s="30">
        <f t="shared" si="6"/>
        <v>324194.5165162839</v>
      </c>
      <c r="V25" s="30">
        <f t="shared" si="6"/>
        <v>1547036.473281201</v>
      </c>
      <c r="W25" s="30">
        <f t="shared" si="7"/>
        <v>1004994.1966876478</v>
      </c>
      <c r="X25" s="30">
        <f t="shared" si="7"/>
        <v>156701.37103268938</v>
      </c>
      <c r="Y25" s="30">
        <f t="shared" si="7"/>
        <v>571835.1905222347</v>
      </c>
      <c r="Z25" s="30">
        <f t="shared" si="7"/>
        <v>262092.1159652049</v>
      </c>
      <c r="AA25" s="30">
        <f t="shared" si="7"/>
        <v>535300.7326631454</v>
      </c>
      <c r="AB25" s="30">
        <f t="shared" si="9"/>
        <v>784705.7857637138</v>
      </c>
      <c r="AC25" s="36">
        <f t="shared" si="8"/>
        <v>580224.0585658033</v>
      </c>
      <c r="AD25" s="43">
        <f t="shared" si="5"/>
        <v>7545710</v>
      </c>
      <c r="AE25" s="20">
        <v>607502</v>
      </c>
      <c r="AF25" s="20">
        <v>281143</v>
      </c>
      <c r="AG25" s="20">
        <v>1466103</v>
      </c>
      <c r="AH25" s="20">
        <v>334867</v>
      </c>
      <c r="AI25" s="20">
        <v>1331426</v>
      </c>
      <c r="AJ25" s="20">
        <v>900515</v>
      </c>
      <c r="AK25" s="20">
        <v>161498</v>
      </c>
      <c r="AL25" s="20">
        <v>609136</v>
      </c>
      <c r="AM25" s="20">
        <v>190119</v>
      </c>
      <c r="AN25" s="20">
        <v>471252</v>
      </c>
      <c r="AO25" s="20">
        <v>669048</v>
      </c>
      <c r="AP25" s="40">
        <v>523101</v>
      </c>
      <c r="AQ25" s="2">
        <v>200504</v>
      </c>
      <c r="BU25">
        <v>607502</v>
      </c>
      <c r="BV25">
        <v>281143</v>
      </c>
      <c r="BW25">
        <v>1466103</v>
      </c>
      <c r="BX25">
        <v>334867</v>
      </c>
      <c r="BY25">
        <v>1331426</v>
      </c>
      <c r="BZ25">
        <v>900515</v>
      </c>
      <c r="CA25">
        <v>161498</v>
      </c>
      <c r="CB25">
        <v>609136</v>
      </c>
      <c r="CC25">
        <v>190119</v>
      </c>
      <c r="CD25">
        <v>471252</v>
      </c>
      <c r="CE25">
        <v>669048</v>
      </c>
      <c r="CF25">
        <v>523101</v>
      </c>
    </row>
    <row r="26" spans="1:84" ht="15.75">
      <c r="A26" s="22">
        <v>200101</v>
      </c>
      <c r="B26" s="28">
        <v>91.034</v>
      </c>
      <c r="C26" s="28">
        <v>91.195</v>
      </c>
      <c r="D26" s="28">
        <v>107.395</v>
      </c>
      <c r="E26" s="28">
        <v>87.368</v>
      </c>
      <c r="F26" s="28">
        <v>103.224</v>
      </c>
      <c r="G26" s="28">
        <v>86.961</v>
      </c>
      <c r="H26" s="28">
        <v>89.267</v>
      </c>
      <c r="I26" s="28">
        <v>102.658</v>
      </c>
      <c r="J26" s="28">
        <v>106.007</v>
      </c>
      <c r="K26" s="28">
        <v>73.495</v>
      </c>
      <c r="L26" s="28">
        <v>88.705</v>
      </c>
      <c r="M26" s="28">
        <v>85.854</v>
      </c>
      <c r="N26" s="28">
        <v>90.875</v>
      </c>
      <c r="O26" s="29">
        <f t="shared" si="0"/>
        <v>7577273</v>
      </c>
      <c r="P26" s="31">
        <f t="shared" si="2"/>
        <v>6039203</v>
      </c>
      <c r="Q26" s="35">
        <f t="shared" si="3"/>
        <v>8323563.723443987</v>
      </c>
      <c r="R26" s="30">
        <f t="shared" si="6"/>
        <v>663775.4262843358</v>
      </c>
      <c r="S26" s="30">
        <f t="shared" si="6"/>
        <v>257602.3092322734</v>
      </c>
      <c r="T26" s="30">
        <f t="shared" si="6"/>
        <v>1687813.6159692337</v>
      </c>
      <c r="U26" s="30">
        <f t="shared" si="6"/>
        <v>327212.6637216151</v>
      </c>
      <c r="V26" s="30">
        <f t="shared" si="6"/>
        <v>1545544.5544554456</v>
      </c>
      <c r="W26" s="30">
        <f t="shared" si="7"/>
        <v>1021825.5346320589</v>
      </c>
      <c r="X26" s="30">
        <f t="shared" si="7"/>
        <v>158634.4951197179</v>
      </c>
      <c r="Y26" s="30">
        <f t="shared" si="7"/>
        <v>579120.2467761562</v>
      </c>
      <c r="Z26" s="30">
        <f t="shared" si="7"/>
        <v>260153.75195591536</v>
      </c>
      <c r="AA26" s="30">
        <f t="shared" si="7"/>
        <v>535221.2389380531</v>
      </c>
      <c r="AB26" s="30">
        <f t="shared" si="9"/>
        <v>768433.6198662847</v>
      </c>
      <c r="AC26" s="36">
        <f t="shared" si="8"/>
        <v>576933.1499312242</v>
      </c>
      <c r="AD26" s="43">
        <f>AE26+AF26+AG26+AH26+AI26+AJ26+AK26+AL26+AM26+AN26+AO26+AP26</f>
        <v>7577273</v>
      </c>
      <c r="AE26" s="20">
        <v>605330</v>
      </c>
      <c r="AF26" s="20">
        <v>276652</v>
      </c>
      <c r="AG26" s="20">
        <v>1474609</v>
      </c>
      <c r="AH26" s="20">
        <v>337762</v>
      </c>
      <c r="AI26" s="20">
        <v>1344021</v>
      </c>
      <c r="AJ26" s="20">
        <v>912153</v>
      </c>
      <c r="AK26" s="20">
        <v>162851</v>
      </c>
      <c r="AL26" s="20">
        <v>613908</v>
      </c>
      <c r="AM26" s="20">
        <v>191200</v>
      </c>
      <c r="AN26" s="20">
        <v>474768</v>
      </c>
      <c r="AO26" s="20">
        <v>659731</v>
      </c>
      <c r="AP26" s="40">
        <v>524288</v>
      </c>
      <c r="AQ26" s="2">
        <v>200601</v>
      </c>
      <c r="BU26">
        <v>605330</v>
      </c>
      <c r="BV26">
        <v>276652</v>
      </c>
      <c r="BW26">
        <v>1474609</v>
      </c>
      <c r="BX26">
        <v>337762</v>
      </c>
      <c r="BY26">
        <v>1344021</v>
      </c>
      <c r="BZ26">
        <v>912153</v>
      </c>
      <c r="CA26">
        <v>162851</v>
      </c>
      <c r="CB26">
        <v>613908</v>
      </c>
      <c r="CC26">
        <v>191200</v>
      </c>
      <c r="CD26">
        <v>474768</v>
      </c>
      <c r="CE26">
        <v>659731</v>
      </c>
      <c r="CF26">
        <v>524288</v>
      </c>
    </row>
    <row r="27" spans="1:84" ht="15.75">
      <c r="A27" s="22">
        <v>200102</v>
      </c>
      <c r="B27" s="28">
        <v>91.461</v>
      </c>
      <c r="C27" s="28">
        <v>91.792</v>
      </c>
      <c r="D27" s="28">
        <v>105.987</v>
      </c>
      <c r="E27" s="28">
        <v>88.062</v>
      </c>
      <c r="F27" s="28">
        <v>102.955</v>
      </c>
      <c r="G27" s="28">
        <v>87.73</v>
      </c>
      <c r="H27" s="28">
        <v>90.069</v>
      </c>
      <c r="I27" s="28">
        <v>102.67</v>
      </c>
      <c r="J27" s="28">
        <v>105.723</v>
      </c>
      <c r="K27" s="28">
        <v>74.557</v>
      </c>
      <c r="L27" s="28">
        <v>89.388</v>
      </c>
      <c r="M27" s="28">
        <v>85.771</v>
      </c>
      <c r="N27" s="28">
        <v>91.589</v>
      </c>
      <c r="O27" s="29">
        <f t="shared" si="0"/>
        <v>7590724</v>
      </c>
      <c r="P27" s="31">
        <f t="shared" si="2"/>
        <v>6048577</v>
      </c>
      <c r="Q27" s="35">
        <f t="shared" si="3"/>
        <v>8299410.6777752265</v>
      </c>
      <c r="R27" s="30">
        <f t="shared" si="6"/>
        <v>663806.2140491547</v>
      </c>
      <c r="S27" s="30">
        <f t="shared" si="6"/>
        <v>262438.7896628832</v>
      </c>
      <c r="T27" s="30">
        <f t="shared" si="6"/>
        <v>1672598.8508096568</v>
      </c>
      <c r="U27" s="30">
        <f t="shared" si="6"/>
        <v>329620.70807634405</v>
      </c>
      <c r="V27" s="30">
        <f t="shared" si="6"/>
        <v>1549151.9434628976</v>
      </c>
      <c r="W27" s="30">
        <f t="shared" si="7"/>
        <v>1000885.9874096527</v>
      </c>
      <c r="X27" s="30">
        <f t="shared" si="7"/>
        <v>161876.88711405473</v>
      </c>
      <c r="Y27" s="30">
        <f t="shared" si="7"/>
        <v>584644.779281708</v>
      </c>
      <c r="Z27" s="30">
        <f t="shared" si="7"/>
        <v>257236.7450407071</v>
      </c>
      <c r="AA27" s="30">
        <f t="shared" si="7"/>
        <v>525973.2850046986</v>
      </c>
      <c r="AB27" s="30">
        <f t="shared" si="9"/>
        <v>768858.9383358011</v>
      </c>
      <c r="AC27" s="36">
        <f t="shared" si="8"/>
        <v>572887.573835286</v>
      </c>
      <c r="AD27" s="43">
        <f t="shared" si="5"/>
        <v>7590724</v>
      </c>
      <c r="AE27" s="20">
        <v>609321</v>
      </c>
      <c r="AF27" s="20">
        <v>278151</v>
      </c>
      <c r="AG27" s="20">
        <v>1472924</v>
      </c>
      <c r="AH27" s="20">
        <v>339361</v>
      </c>
      <c r="AI27" s="20">
        <v>1359071</v>
      </c>
      <c r="AJ27" s="20">
        <v>901488</v>
      </c>
      <c r="AK27" s="20">
        <v>166199</v>
      </c>
      <c r="AL27" s="20">
        <v>618104</v>
      </c>
      <c r="AM27" s="20">
        <v>191788</v>
      </c>
      <c r="AN27" s="20">
        <v>470157</v>
      </c>
      <c r="AO27" s="20">
        <v>659458</v>
      </c>
      <c r="AP27" s="40">
        <v>524702</v>
      </c>
      <c r="AQ27" s="2">
        <v>200601</v>
      </c>
      <c r="BU27">
        <v>609321</v>
      </c>
      <c r="BV27">
        <v>278151</v>
      </c>
      <c r="BW27">
        <v>1472924</v>
      </c>
      <c r="BX27">
        <v>339361</v>
      </c>
      <c r="BY27">
        <v>1359071</v>
      </c>
      <c r="BZ27">
        <v>901488</v>
      </c>
      <c r="CA27">
        <v>166199</v>
      </c>
      <c r="CB27">
        <v>618104</v>
      </c>
      <c r="CC27">
        <v>191788</v>
      </c>
      <c r="CD27">
        <v>470157</v>
      </c>
      <c r="CE27">
        <v>659458</v>
      </c>
      <c r="CF27">
        <v>524702</v>
      </c>
    </row>
    <row r="28" spans="1:84" ht="15.75">
      <c r="A28" s="22">
        <v>200103</v>
      </c>
      <c r="B28" s="28">
        <v>91.465</v>
      </c>
      <c r="C28" s="28">
        <v>92.564</v>
      </c>
      <c r="D28" s="28">
        <v>105.063</v>
      </c>
      <c r="E28" s="28">
        <v>88.648</v>
      </c>
      <c r="F28" s="28">
        <v>103.012</v>
      </c>
      <c r="G28" s="28">
        <v>88.366</v>
      </c>
      <c r="H28" s="28">
        <v>88.33</v>
      </c>
      <c r="I28" s="28">
        <v>103.331</v>
      </c>
      <c r="J28" s="28">
        <v>105.275</v>
      </c>
      <c r="K28" s="28">
        <v>75.837</v>
      </c>
      <c r="L28" s="28">
        <v>90.045</v>
      </c>
      <c r="M28" s="28">
        <v>83.672</v>
      </c>
      <c r="N28" s="28">
        <v>92.409</v>
      </c>
      <c r="O28" s="29">
        <f t="shared" si="0"/>
        <v>7624550</v>
      </c>
      <c r="P28" s="31">
        <f t="shared" si="2"/>
        <v>6082153</v>
      </c>
      <c r="Q28" s="35">
        <f t="shared" si="3"/>
        <v>8336030.175476958</v>
      </c>
      <c r="R28" s="30">
        <f t="shared" si="6"/>
        <v>655975.3251804158</v>
      </c>
      <c r="S28" s="30">
        <f t="shared" si="6"/>
        <v>264302.3709583773</v>
      </c>
      <c r="T28" s="30">
        <f t="shared" si="6"/>
        <v>1668342.2073820052</v>
      </c>
      <c r="U28" s="30">
        <f t="shared" si="6"/>
        <v>330312.97324583546</v>
      </c>
      <c r="V28" s="30">
        <f t="shared" si="6"/>
        <v>1566556.1415023878</v>
      </c>
      <c r="W28" s="30">
        <f t="shared" si="7"/>
        <v>1024591.8713913732</v>
      </c>
      <c r="X28" s="30">
        <f t="shared" si="7"/>
        <v>162645.2855387057</v>
      </c>
      <c r="Y28" s="30">
        <f t="shared" si="7"/>
        <v>589990.0261220612</v>
      </c>
      <c r="Z28" s="30">
        <f t="shared" si="7"/>
        <v>251726.72969658612</v>
      </c>
      <c r="AA28" s="30">
        <f t="shared" si="7"/>
        <v>519319.22927425173</v>
      </c>
      <c r="AB28" s="30">
        <f t="shared" si="9"/>
        <v>785388.1824266183</v>
      </c>
      <c r="AC28" s="36">
        <f t="shared" si="8"/>
        <v>569513.7919466718</v>
      </c>
      <c r="AD28" s="43">
        <f t="shared" si="5"/>
        <v>7624550</v>
      </c>
      <c r="AE28" s="20">
        <v>607197</v>
      </c>
      <c r="AF28" s="20">
        <v>277684</v>
      </c>
      <c r="AG28" s="20">
        <v>1478952</v>
      </c>
      <c r="AH28" s="20">
        <v>340262</v>
      </c>
      <c r="AI28" s="20">
        <v>1384303</v>
      </c>
      <c r="AJ28" s="20">
        <v>905022</v>
      </c>
      <c r="AK28" s="20">
        <v>168063</v>
      </c>
      <c r="AL28" s="20">
        <v>621112</v>
      </c>
      <c r="AM28" s="20">
        <v>190902</v>
      </c>
      <c r="AN28" s="20">
        <v>467621</v>
      </c>
      <c r="AO28" s="20">
        <v>657150</v>
      </c>
      <c r="AP28" s="40">
        <v>526282</v>
      </c>
      <c r="AQ28" s="2">
        <v>200603</v>
      </c>
      <c r="BU28">
        <v>607197</v>
      </c>
      <c r="BV28">
        <v>277684</v>
      </c>
      <c r="BW28">
        <v>1478952</v>
      </c>
      <c r="BX28">
        <v>340262</v>
      </c>
      <c r="BY28">
        <v>1384303</v>
      </c>
      <c r="BZ28">
        <v>905022</v>
      </c>
      <c r="CA28">
        <v>168063</v>
      </c>
      <c r="CB28">
        <v>621112</v>
      </c>
      <c r="CC28">
        <v>190902</v>
      </c>
      <c r="CD28">
        <v>467621</v>
      </c>
      <c r="CE28">
        <v>657150</v>
      </c>
      <c r="CF28">
        <v>526282</v>
      </c>
    </row>
    <row r="29" spans="1:84" ht="16.5" thickBot="1">
      <c r="A29" s="23">
        <v>200104</v>
      </c>
      <c r="B29" s="28">
        <v>91.536</v>
      </c>
      <c r="C29" s="28">
        <v>92.968</v>
      </c>
      <c r="D29" s="28">
        <v>104.082</v>
      </c>
      <c r="E29" s="28">
        <v>89.09</v>
      </c>
      <c r="F29" s="28">
        <v>102.869</v>
      </c>
      <c r="G29" s="28">
        <v>88.995</v>
      </c>
      <c r="H29" s="28">
        <v>85.922</v>
      </c>
      <c r="I29" s="28">
        <v>103.266</v>
      </c>
      <c r="J29" s="28">
        <v>104.888</v>
      </c>
      <c r="K29" s="28">
        <v>76.934</v>
      </c>
      <c r="L29" s="28">
        <v>90.45</v>
      </c>
      <c r="M29" s="28">
        <v>85.1</v>
      </c>
      <c r="N29" s="28">
        <v>92.591</v>
      </c>
      <c r="O29" s="29">
        <f t="shared" si="0"/>
        <v>7745860</v>
      </c>
      <c r="P29" s="31">
        <f t="shared" si="2"/>
        <v>6188748</v>
      </c>
      <c r="Q29" s="35">
        <f t="shared" si="3"/>
        <v>8462091.41758434</v>
      </c>
      <c r="R29" s="30">
        <f t="shared" si="6"/>
        <v>654235.866104466</v>
      </c>
      <c r="S29" s="30">
        <f t="shared" si="6"/>
        <v>271025.72971311084</v>
      </c>
      <c r="T29" s="30">
        <f t="shared" si="6"/>
        <v>1658713.6603434726</v>
      </c>
      <c r="U29" s="30">
        <f t="shared" si="6"/>
        <v>336247.07151814445</v>
      </c>
      <c r="V29" s="30">
        <f t="shared" si="6"/>
        <v>1583315.9166245293</v>
      </c>
      <c r="W29" s="30">
        <f t="shared" si="7"/>
        <v>1123294.3832778567</v>
      </c>
      <c r="X29" s="30">
        <f t="shared" si="7"/>
        <v>163003.31183545408</v>
      </c>
      <c r="Y29" s="30">
        <f t="shared" si="7"/>
        <v>604075.7760658988</v>
      </c>
      <c r="Z29" s="30">
        <f t="shared" si="7"/>
        <v>246914.23817817873</v>
      </c>
      <c r="AA29" s="30">
        <f t="shared" si="7"/>
        <v>516257.6008844665</v>
      </c>
      <c r="AB29" s="30">
        <f t="shared" si="9"/>
        <v>786130.4347826088</v>
      </c>
      <c r="AC29" s="36">
        <f t="shared" si="8"/>
        <v>572223.0022356386</v>
      </c>
      <c r="AD29" s="43">
        <f t="shared" si="5"/>
        <v>7745860</v>
      </c>
      <c r="AE29" s="20">
        <v>608230</v>
      </c>
      <c r="AF29" s="20">
        <v>282089</v>
      </c>
      <c r="AG29" s="20">
        <v>1477748</v>
      </c>
      <c r="AH29" s="20">
        <v>345894</v>
      </c>
      <c r="AI29" s="20">
        <v>1409072</v>
      </c>
      <c r="AJ29" s="20">
        <v>965157</v>
      </c>
      <c r="AK29" s="20">
        <v>168327</v>
      </c>
      <c r="AL29" s="20">
        <v>633603</v>
      </c>
      <c r="AM29" s="20">
        <v>189961</v>
      </c>
      <c r="AN29" s="20">
        <v>466955</v>
      </c>
      <c r="AO29" s="20">
        <v>668997</v>
      </c>
      <c r="AP29" s="40">
        <v>529827</v>
      </c>
      <c r="AQ29" s="2">
        <v>200604</v>
      </c>
      <c r="BU29">
        <v>608230</v>
      </c>
      <c r="BV29">
        <v>282089</v>
      </c>
      <c r="BW29">
        <v>1477748</v>
      </c>
      <c r="BX29">
        <v>345894</v>
      </c>
      <c r="BY29">
        <v>1409072</v>
      </c>
      <c r="BZ29">
        <v>965157</v>
      </c>
      <c r="CA29">
        <v>168327</v>
      </c>
      <c r="CB29">
        <v>633603</v>
      </c>
      <c r="CC29">
        <v>189961</v>
      </c>
      <c r="CD29">
        <v>466955</v>
      </c>
      <c r="CE29">
        <v>668997</v>
      </c>
      <c r="CF29">
        <v>529827</v>
      </c>
    </row>
    <row r="30" spans="1:84" ht="15.75">
      <c r="A30" s="22">
        <v>200201</v>
      </c>
      <c r="B30" s="28">
        <v>91.732</v>
      </c>
      <c r="C30" s="28">
        <v>93.484</v>
      </c>
      <c r="D30" s="28">
        <v>103.732</v>
      </c>
      <c r="E30" s="28">
        <v>89.693</v>
      </c>
      <c r="F30" s="28">
        <v>102.406</v>
      </c>
      <c r="G30" s="28">
        <v>89.368</v>
      </c>
      <c r="H30" s="28">
        <v>85.137</v>
      </c>
      <c r="I30" s="28">
        <v>103.122</v>
      </c>
      <c r="J30" s="28">
        <v>104.445</v>
      </c>
      <c r="K30" s="28">
        <v>78.131</v>
      </c>
      <c r="L30" s="28">
        <v>91.118</v>
      </c>
      <c r="M30" s="28">
        <v>85.754</v>
      </c>
      <c r="N30" s="28">
        <v>92.942</v>
      </c>
      <c r="O30" s="29">
        <f t="shared" si="0"/>
        <v>7760468</v>
      </c>
      <c r="P30" s="31">
        <f t="shared" si="2"/>
        <v>6206225</v>
      </c>
      <c r="Q30" s="35">
        <f t="shared" si="3"/>
        <v>8459935.464178259</v>
      </c>
      <c r="R30" s="30">
        <f t="shared" si="6"/>
        <v>647924.7785717342</v>
      </c>
      <c r="S30" s="30">
        <f t="shared" si="6"/>
        <v>274768.6345582848</v>
      </c>
      <c r="T30" s="30">
        <f t="shared" si="6"/>
        <v>1647941.310916125</v>
      </c>
      <c r="U30" s="30">
        <f t="shared" si="6"/>
        <v>344921.1960236705</v>
      </c>
      <c r="V30" s="30">
        <f t="shared" si="6"/>
        <v>1605460.5675409543</v>
      </c>
      <c r="W30" s="30">
        <f t="shared" si="7"/>
        <v>1092187.8854082245</v>
      </c>
      <c r="X30" s="30">
        <f t="shared" si="7"/>
        <v>164373.26661624096</v>
      </c>
      <c r="Y30" s="30">
        <f t="shared" si="7"/>
        <v>618282.3495619704</v>
      </c>
      <c r="Z30" s="30">
        <f t="shared" si="7"/>
        <v>240658.63741664638</v>
      </c>
      <c r="AA30" s="30">
        <f t="shared" si="7"/>
        <v>519983.9768212648</v>
      </c>
      <c r="AB30" s="30">
        <f t="shared" si="9"/>
        <v>773069.4778086153</v>
      </c>
      <c r="AC30" s="36">
        <f t="shared" si="8"/>
        <v>574305.4808375116</v>
      </c>
      <c r="AD30" s="43">
        <f t="shared" si="5"/>
        <v>7760468</v>
      </c>
      <c r="AE30" s="20">
        <v>605706</v>
      </c>
      <c r="AF30" s="20">
        <v>285023</v>
      </c>
      <c r="AG30" s="20">
        <v>1478088</v>
      </c>
      <c r="AH30" s="20">
        <v>353220</v>
      </c>
      <c r="AI30" s="20">
        <v>1434768</v>
      </c>
      <c r="AJ30" s="20">
        <v>929856</v>
      </c>
      <c r="AK30" s="20">
        <v>169505</v>
      </c>
      <c r="AL30" s="20">
        <v>645765</v>
      </c>
      <c r="AM30" s="20">
        <v>188029</v>
      </c>
      <c r="AN30" s="20">
        <v>473799</v>
      </c>
      <c r="AO30" s="20">
        <v>662938</v>
      </c>
      <c r="AP30" s="40">
        <v>533771</v>
      </c>
      <c r="AQ30" s="2">
        <v>200701</v>
      </c>
      <c r="BU30">
        <v>605706</v>
      </c>
      <c r="BV30">
        <v>285023</v>
      </c>
      <c r="BW30">
        <v>1478088</v>
      </c>
      <c r="BX30">
        <v>353220</v>
      </c>
      <c r="BY30">
        <v>1434768</v>
      </c>
      <c r="BZ30">
        <v>929856</v>
      </c>
      <c r="CA30">
        <v>169505</v>
      </c>
      <c r="CB30">
        <v>645765</v>
      </c>
      <c r="CC30">
        <v>188029</v>
      </c>
      <c r="CD30">
        <v>473799</v>
      </c>
      <c r="CE30">
        <v>662938</v>
      </c>
      <c r="CF30">
        <v>533771</v>
      </c>
    </row>
    <row r="31" spans="1:84" ht="15.75">
      <c r="A31" s="22">
        <v>200202</v>
      </c>
      <c r="B31" s="28">
        <v>92.442</v>
      </c>
      <c r="C31" s="28">
        <v>93.542</v>
      </c>
      <c r="D31" s="28">
        <v>103.533</v>
      </c>
      <c r="E31" s="28">
        <v>90.393</v>
      </c>
      <c r="F31" s="28">
        <v>102.511</v>
      </c>
      <c r="G31" s="28">
        <v>90.025</v>
      </c>
      <c r="H31" s="28">
        <v>87.265</v>
      </c>
      <c r="I31" s="28">
        <v>102.394</v>
      </c>
      <c r="J31" s="28">
        <v>104.151</v>
      </c>
      <c r="K31" s="28">
        <v>79.466</v>
      </c>
      <c r="L31" s="28">
        <v>91.516</v>
      </c>
      <c r="M31" s="28">
        <v>87.099</v>
      </c>
      <c r="N31" s="28">
        <v>93.71</v>
      </c>
      <c r="O31" s="29">
        <f t="shared" si="0"/>
        <v>7796395</v>
      </c>
      <c r="P31" s="31">
        <f t="shared" si="2"/>
        <v>6243610</v>
      </c>
      <c r="Q31" s="35">
        <f t="shared" si="3"/>
        <v>8433823.370329505</v>
      </c>
      <c r="R31" s="30">
        <f t="shared" si="6"/>
        <v>648571.7645549593</v>
      </c>
      <c r="S31" s="30">
        <f t="shared" si="6"/>
        <v>275291.9359044942</v>
      </c>
      <c r="T31" s="30">
        <f t="shared" si="6"/>
        <v>1643148.2526301814</v>
      </c>
      <c r="U31" s="30">
        <f t="shared" si="6"/>
        <v>346332.5886977983</v>
      </c>
      <c r="V31" s="30">
        <f t="shared" si="6"/>
        <v>1611587.892252152</v>
      </c>
      <c r="W31" s="30">
        <f t="shared" si="7"/>
        <v>1067214.8054775684</v>
      </c>
      <c r="X31" s="30">
        <f t="shared" si="7"/>
        <v>168126.06207394964</v>
      </c>
      <c r="Y31" s="30">
        <f t="shared" si="7"/>
        <v>625979.5873299345</v>
      </c>
      <c r="Z31" s="30">
        <f t="shared" si="7"/>
        <v>234694.08300405208</v>
      </c>
      <c r="AA31" s="30">
        <f t="shared" si="7"/>
        <v>521749.2023252764</v>
      </c>
      <c r="AB31" s="30">
        <f t="shared" si="9"/>
        <v>756038.530867174</v>
      </c>
      <c r="AC31" s="36">
        <f t="shared" si="8"/>
        <v>571582.5418845374</v>
      </c>
      <c r="AD31" s="43">
        <f t="shared" si="5"/>
        <v>7796395</v>
      </c>
      <c r="AE31" s="20">
        <v>606687</v>
      </c>
      <c r="AF31" s="20">
        <v>285018</v>
      </c>
      <c r="AG31" s="20">
        <v>1485291</v>
      </c>
      <c r="AH31" s="20">
        <v>355029</v>
      </c>
      <c r="AI31" s="20">
        <v>1450832</v>
      </c>
      <c r="AJ31" s="20">
        <v>931305</v>
      </c>
      <c r="AK31" s="20">
        <v>172151</v>
      </c>
      <c r="AL31" s="20">
        <v>651964</v>
      </c>
      <c r="AM31" s="20">
        <v>186502</v>
      </c>
      <c r="AN31" s="20">
        <v>477484</v>
      </c>
      <c r="AO31" s="20">
        <v>658502</v>
      </c>
      <c r="AP31" s="40">
        <v>535630</v>
      </c>
      <c r="AQ31" s="2">
        <v>200701</v>
      </c>
      <c r="BU31">
        <v>606687</v>
      </c>
      <c r="BV31">
        <v>285018</v>
      </c>
      <c r="BW31">
        <v>1485291</v>
      </c>
      <c r="BX31">
        <v>355029</v>
      </c>
      <c r="BY31">
        <v>1450832</v>
      </c>
      <c r="BZ31">
        <v>931305</v>
      </c>
      <c r="CA31">
        <v>172151</v>
      </c>
      <c r="CB31">
        <v>651964</v>
      </c>
      <c r="CC31">
        <v>186502</v>
      </c>
      <c r="CD31">
        <v>477484</v>
      </c>
      <c r="CE31">
        <v>658502</v>
      </c>
      <c r="CF31">
        <v>535630</v>
      </c>
    </row>
    <row r="32" spans="1:84" ht="15.75">
      <c r="A32" s="22">
        <v>200203</v>
      </c>
      <c r="B32" s="28">
        <v>92.945</v>
      </c>
      <c r="C32" s="28">
        <v>93.459</v>
      </c>
      <c r="D32" s="28">
        <v>103.042</v>
      </c>
      <c r="E32" s="28">
        <v>90.986</v>
      </c>
      <c r="F32" s="28">
        <v>102.005</v>
      </c>
      <c r="G32" s="28">
        <v>90.89</v>
      </c>
      <c r="H32" s="28">
        <v>87.799</v>
      </c>
      <c r="I32" s="28">
        <v>104.255</v>
      </c>
      <c r="J32" s="28">
        <v>103.549</v>
      </c>
      <c r="K32" s="28">
        <v>80.77</v>
      </c>
      <c r="L32" s="28">
        <v>92.058</v>
      </c>
      <c r="M32" s="28">
        <v>87.912</v>
      </c>
      <c r="N32" s="28">
        <v>94.453</v>
      </c>
      <c r="O32" s="29">
        <f t="shared" si="0"/>
        <v>7850132</v>
      </c>
      <c r="P32" s="31">
        <f t="shared" si="2"/>
        <v>6295097</v>
      </c>
      <c r="Q32" s="35">
        <f t="shared" si="3"/>
        <v>8445997.095056217</v>
      </c>
      <c r="R32" s="30">
        <f t="shared" si="6"/>
        <v>651696.4658299361</v>
      </c>
      <c r="S32" s="30">
        <f t="shared" si="6"/>
        <v>274835.50396925525</v>
      </c>
      <c r="T32" s="30">
        <f t="shared" si="6"/>
        <v>1635334.0074297145</v>
      </c>
      <c r="U32" s="30">
        <f t="shared" si="6"/>
        <v>348264.3007695701</v>
      </c>
      <c r="V32" s="30">
        <f t="shared" si="6"/>
        <v>1609831.6646495764</v>
      </c>
      <c r="W32" s="30">
        <f t="shared" si="7"/>
        <v>1094165.081606852</v>
      </c>
      <c r="X32" s="30">
        <f t="shared" si="7"/>
        <v>164864.03529806726</v>
      </c>
      <c r="Y32" s="30">
        <f t="shared" si="7"/>
        <v>634893.6252402244</v>
      </c>
      <c r="Z32" s="30">
        <f t="shared" si="7"/>
        <v>231270.27361644176</v>
      </c>
      <c r="AA32" s="30">
        <f t="shared" si="7"/>
        <v>519663.6902822133</v>
      </c>
      <c r="AB32" s="30">
        <f t="shared" si="9"/>
        <v>750714.3507143506</v>
      </c>
      <c r="AC32" s="36">
        <f t="shared" si="8"/>
        <v>567891.9674335383</v>
      </c>
      <c r="AD32" s="43">
        <f t="shared" si="5"/>
        <v>7850132</v>
      </c>
      <c r="AE32" s="20">
        <v>609069</v>
      </c>
      <c r="AF32" s="20">
        <v>283196</v>
      </c>
      <c r="AG32" s="20">
        <v>1487925</v>
      </c>
      <c r="AH32" s="20">
        <v>355247</v>
      </c>
      <c r="AI32" s="20">
        <v>1463176</v>
      </c>
      <c r="AJ32" s="20">
        <v>960666</v>
      </c>
      <c r="AK32" s="20">
        <v>171879</v>
      </c>
      <c r="AL32" s="20">
        <v>657426</v>
      </c>
      <c r="AM32" s="20">
        <v>186797</v>
      </c>
      <c r="AN32" s="20">
        <v>478392</v>
      </c>
      <c r="AO32" s="20">
        <v>659968</v>
      </c>
      <c r="AP32" s="40">
        <v>536391</v>
      </c>
      <c r="AQ32" s="2">
        <v>200703</v>
      </c>
      <c r="BU32">
        <v>609069</v>
      </c>
      <c r="BV32">
        <v>283196</v>
      </c>
      <c r="BW32">
        <v>1487925</v>
      </c>
      <c r="BX32">
        <v>355247</v>
      </c>
      <c r="BY32">
        <v>1463176</v>
      </c>
      <c r="BZ32">
        <v>960666</v>
      </c>
      <c r="CA32">
        <v>171879</v>
      </c>
      <c r="CB32">
        <v>657426</v>
      </c>
      <c r="CC32">
        <v>186797</v>
      </c>
      <c r="CD32">
        <v>478392</v>
      </c>
      <c r="CE32">
        <v>659968</v>
      </c>
      <c r="CF32">
        <v>536391</v>
      </c>
    </row>
    <row r="33" spans="1:84" ht="16.5" thickBot="1">
      <c r="A33" s="23">
        <v>200204</v>
      </c>
      <c r="B33" s="28">
        <v>93.417</v>
      </c>
      <c r="C33" s="28">
        <v>93.682</v>
      </c>
      <c r="D33" s="28">
        <v>102.318</v>
      </c>
      <c r="E33" s="28">
        <v>91.777</v>
      </c>
      <c r="F33" s="28">
        <v>101.361</v>
      </c>
      <c r="G33" s="28">
        <v>91.69</v>
      </c>
      <c r="H33" s="28">
        <v>88.601</v>
      </c>
      <c r="I33" s="28">
        <v>104.164</v>
      </c>
      <c r="J33" s="28">
        <v>103.227</v>
      </c>
      <c r="K33" s="28">
        <v>82.005</v>
      </c>
      <c r="L33" s="28">
        <v>92.592</v>
      </c>
      <c r="M33" s="28">
        <v>88.993</v>
      </c>
      <c r="N33" s="28">
        <v>94.548</v>
      </c>
      <c r="O33" s="29">
        <f t="shared" si="0"/>
        <v>7870354</v>
      </c>
      <c r="P33" s="31">
        <f t="shared" si="2"/>
        <v>6316152</v>
      </c>
      <c r="Q33" s="35">
        <f t="shared" si="3"/>
        <v>8424969.759251527</v>
      </c>
      <c r="R33" s="30">
        <f t="shared" si="6"/>
        <v>655705.4717021413</v>
      </c>
      <c r="S33" s="30">
        <f t="shared" si="6"/>
        <v>284713.344670537</v>
      </c>
      <c r="T33" s="30">
        <f t="shared" si="6"/>
        <v>1631568.9116009458</v>
      </c>
      <c r="U33" s="30">
        <f t="shared" si="6"/>
        <v>356306.66627203755</v>
      </c>
      <c r="V33" s="30">
        <f t="shared" si="6"/>
        <v>1606507.7980150506</v>
      </c>
      <c r="W33" s="30">
        <f t="shared" si="7"/>
        <v>1051976.8399905192</v>
      </c>
      <c r="X33" s="30">
        <f t="shared" si="7"/>
        <v>165546.63799393264</v>
      </c>
      <c r="Y33" s="30">
        <f t="shared" si="7"/>
        <v>646871.4580487662</v>
      </c>
      <c r="Z33" s="30">
        <f t="shared" si="7"/>
        <v>226128.89457959883</v>
      </c>
      <c r="AA33" s="30">
        <f t="shared" si="7"/>
        <v>517523.11214791774</v>
      </c>
      <c r="AB33" s="30">
        <f t="shared" si="9"/>
        <v>735256.7055835852</v>
      </c>
      <c r="AC33" s="36">
        <f t="shared" si="8"/>
        <v>573251.6816854931</v>
      </c>
      <c r="AD33" s="43">
        <f t="shared" si="5"/>
        <v>7870354</v>
      </c>
      <c r="AE33" s="20">
        <v>614278</v>
      </c>
      <c r="AF33" s="20">
        <v>291313</v>
      </c>
      <c r="AG33" s="20">
        <v>1497405</v>
      </c>
      <c r="AH33" s="20">
        <v>361156</v>
      </c>
      <c r="AI33" s="20">
        <v>1473007</v>
      </c>
      <c r="AJ33" s="20">
        <v>932062</v>
      </c>
      <c r="AK33" s="20">
        <v>172440</v>
      </c>
      <c r="AL33" s="20">
        <v>667746</v>
      </c>
      <c r="AM33" s="20">
        <v>185437</v>
      </c>
      <c r="AN33" s="20">
        <v>479185</v>
      </c>
      <c r="AO33" s="20">
        <v>654327</v>
      </c>
      <c r="AP33" s="40">
        <v>541998</v>
      </c>
      <c r="AQ33" s="2">
        <v>200704</v>
      </c>
      <c r="BU33">
        <v>614278</v>
      </c>
      <c r="BV33">
        <v>291313</v>
      </c>
      <c r="BW33">
        <v>1497405</v>
      </c>
      <c r="BX33">
        <v>361156</v>
      </c>
      <c r="BY33">
        <v>1473007</v>
      </c>
      <c r="BZ33">
        <v>932062</v>
      </c>
      <c r="CA33">
        <v>172440</v>
      </c>
      <c r="CB33">
        <v>667746</v>
      </c>
      <c r="CC33">
        <v>185437</v>
      </c>
      <c r="CD33">
        <v>479185</v>
      </c>
      <c r="CE33">
        <v>654327</v>
      </c>
      <c r="CF33">
        <v>541998</v>
      </c>
    </row>
    <row r="34" spans="1:84" ht="15.75">
      <c r="A34" s="22">
        <v>200301</v>
      </c>
      <c r="B34" s="28">
        <v>94.106</v>
      </c>
      <c r="C34" s="28">
        <v>94.195</v>
      </c>
      <c r="D34" s="28">
        <v>101.291</v>
      </c>
      <c r="E34" s="28">
        <v>92.949</v>
      </c>
      <c r="F34" s="28">
        <v>100.683</v>
      </c>
      <c r="G34" s="28">
        <v>92.366</v>
      </c>
      <c r="H34" s="28">
        <v>90.9</v>
      </c>
      <c r="I34" s="28">
        <v>104.251</v>
      </c>
      <c r="J34" s="28">
        <v>102.956</v>
      </c>
      <c r="K34" s="28">
        <v>83.512</v>
      </c>
      <c r="L34" s="28">
        <v>92.911</v>
      </c>
      <c r="M34" s="28">
        <v>89.404</v>
      </c>
      <c r="N34" s="28">
        <v>94.852</v>
      </c>
      <c r="O34" s="29">
        <f aca="true" t="shared" si="10" ref="O34:O69">AE34+AF34+AG34+AH34+AI34+AJ34+AK34+AL34+AM34+AN34+AO34+AP34</f>
        <v>7902115</v>
      </c>
      <c r="P34" s="31">
        <f t="shared" si="2"/>
        <v>6344051</v>
      </c>
      <c r="Q34" s="35">
        <f t="shared" si="3"/>
        <v>8397036.320744691</v>
      </c>
      <c r="R34" s="30">
        <f t="shared" si="6"/>
        <v>656576.251393386</v>
      </c>
      <c r="S34" s="30">
        <f t="shared" si="6"/>
        <v>287298.97029351076</v>
      </c>
      <c r="T34" s="30">
        <f t="shared" si="6"/>
        <v>1612254.031780869</v>
      </c>
      <c r="U34" s="30">
        <f t="shared" si="6"/>
        <v>359886.9719813672</v>
      </c>
      <c r="V34" s="30">
        <f t="shared" si="6"/>
        <v>1606572.7648701903</v>
      </c>
      <c r="W34" s="30">
        <f t="shared" si="7"/>
        <v>1029009.9009900988</v>
      </c>
      <c r="X34" s="30">
        <f t="shared" si="7"/>
        <v>167325.97289234633</v>
      </c>
      <c r="Y34" s="30">
        <f t="shared" si="7"/>
        <v>652433.0782081665</v>
      </c>
      <c r="Z34" s="30">
        <f t="shared" si="7"/>
        <v>221951.336334898</v>
      </c>
      <c r="AA34" s="30">
        <f t="shared" si="7"/>
        <v>519471.32201784506</v>
      </c>
      <c r="AB34" s="30">
        <f t="shared" si="9"/>
        <v>728008.8139233144</v>
      </c>
      <c r="AC34" s="36">
        <f t="shared" si="8"/>
        <v>577109.602327837</v>
      </c>
      <c r="AD34" s="43">
        <f>AE34+AF34+AG34+AH34+AI34+AJ34+AK34+AL34+AM34+AN34+AO34+AP34</f>
        <v>7902115</v>
      </c>
      <c r="AE34" s="20">
        <v>618462</v>
      </c>
      <c r="AF34" s="20">
        <v>291008</v>
      </c>
      <c r="AG34" s="20">
        <v>1498574</v>
      </c>
      <c r="AH34" s="20">
        <v>362345</v>
      </c>
      <c r="AI34" s="20">
        <v>1483927</v>
      </c>
      <c r="AJ34" s="20">
        <v>935370</v>
      </c>
      <c r="AK34" s="20">
        <v>174439</v>
      </c>
      <c r="AL34" s="20">
        <v>671719</v>
      </c>
      <c r="AM34" s="20">
        <v>185356</v>
      </c>
      <c r="AN34" s="20">
        <v>482646</v>
      </c>
      <c r="AO34" s="20">
        <v>650869</v>
      </c>
      <c r="AP34" s="40">
        <v>547400</v>
      </c>
      <c r="AQ34" s="2">
        <v>200801</v>
      </c>
      <c r="BU34">
        <v>618462</v>
      </c>
      <c r="BV34">
        <v>291008</v>
      </c>
      <c r="BW34">
        <v>1498574</v>
      </c>
      <c r="BX34">
        <v>362345</v>
      </c>
      <c r="BY34">
        <v>1483927</v>
      </c>
      <c r="BZ34">
        <v>935370</v>
      </c>
      <c r="CA34">
        <v>174439</v>
      </c>
      <c r="CB34">
        <v>671719</v>
      </c>
      <c r="CC34">
        <v>185356</v>
      </c>
      <c r="CD34">
        <v>482646</v>
      </c>
      <c r="CE34">
        <v>650869</v>
      </c>
      <c r="CF34">
        <v>547400</v>
      </c>
    </row>
    <row r="35" spans="1:84" ht="15.75">
      <c r="A35" s="22">
        <v>200302</v>
      </c>
      <c r="B35" s="28">
        <v>94.208</v>
      </c>
      <c r="C35" s="28">
        <v>94.788</v>
      </c>
      <c r="D35" s="28">
        <v>100.346</v>
      </c>
      <c r="E35" s="28">
        <v>93.555</v>
      </c>
      <c r="F35" s="28">
        <v>100.108</v>
      </c>
      <c r="G35" s="28">
        <v>93.329</v>
      </c>
      <c r="H35" s="28">
        <v>87.882</v>
      </c>
      <c r="I35" s="28">
        <v>103.184</v>
      </c>
      <c r="J35" s="28">
        <v>102.313</v>
      </c>
      <c r="K35" s="28">
        <v>84.96</v>
      </c>
      <c r="L35" s="28">
        <v>93.38</v>
      </c>
      <c r="M35" s="28">
        <v>91.138</v>
      </c>
      <c r="N35" s="28">
        <v>95.22</v>
      </c>
      <c r="O35" s="29">
        <f t="shared" si="10"/>
        <v>7981825</v>
      </c>
      <c r="P35" s="31">
        <f t="shared" si="2"/>
        <v>6409654</v>
      </c>
      <c r="Q35" s="35">
        <f t="shared" si="3"/>
        <v>8472555.409307064</v>
      </c>
      <c r="R35" s="30">
        <f t="shared" si="6"/>
        <v>646419.377980335</v>
      </c>
      <c r="S35" s="30">
        <f t="shared" si="6"/>
        <v>296753.23381101387</v>
      </c>
      <c r="T35" s="30">
        <f t="shared" si="6"/>
        <v>1606325.690770135</v>
      </c>
      <c r="U35" s="30">
        <f t="shared" si="6"/>
        <v>370448.9151716146</v>
      </c>
      <c r="V35" s="30">
        <f t="shared" si="6"/>
        <v>1597037.362448971</v>
      </c>
      <c r="W35" s="30">
        <f t="shared" si="7"/>
        <v>1086478.4597528505</v>
      </c>
      <c r="X35" s="30">
        <f t="shared" si="7"/>
        <v>171474.25957512794</v>
      </c>
      <c r="Y35" s="30">
        <f t="shared" si="7"/>
        <v>672779.607674489</v>
      </c>
      <c r="Z35" s="30">
        <f t="shared" si="7"/>
        <v>219085.45197740113</v>
      </c>
      <c r="AA35" s="30">
        <f t="shared" si="7"/>
        <v>526708.0745341616</v>
      </c>
      <c r="AB35" s="30">
        <f t="shared" si="9"/>
        <v>719878.6455704536</v>
      </c>
      <c r="AC35" s="36">
        <f t="shared" si="8"/>
        <v>580780.2982566688</v>
      </c>
      <c r="AD35" s="43">
        <f t="shared" si="5"/>
        <v>7981825</v>
      </c>
      <c r="AE35" s="20">
        <v>612728</v>
      </c>
      <c r="AF35" s="20">
        <v>297780</v>
      </c>
      <c r="AG35" s="20">
        <v>1502798</v>
      </c>
      <c r="AH35" s="20">
        <v>370849</v>
      </c>
      <c r="AI35" s="20">
        <v>1490499</v>
      </c>
      <c r="AJ35" s="20">
        <v>954819</v>
      </c>
      <c r="AK35" s="20">
        <v>176934</v>
      </c>
      <c r="AL35" s="20">
        <v>688341</v>
      </c>
      <c r="AM35" s="20">
        <v>186135</v>
      </c>
      <c r="AN35" s="20">
        <v>491840</v>
      </c>
      <c r="AO35" s="20">
        <v>656083</v>
      </c>
      <c r="AP35" s="40">
        <v>553019</v>
      </c>
      <c r="AQ35" s="2">
        <v>200802</v>
      </c>
      <c r="BU35">
        <v>612728</v>
      </c>
      <c r="BV35">
        <v>297780</v>
      </c>
      <c r="BW35">
        <v>1502798</v>
      </c>
      <c r="BX35">
        <v>370849</v>
      </c>
      <c r="BY35">
        <v>1490499</v>
      </c>
      <c r="BZ35">
        <v>954819</v>
      </c>
      <c r="CA35">
        <v>176934</v>
      </c>
      <c r="CB35">
        <v>688341</v>
      </c>
      <c r="CC35">
        <v>186135</v>
      </c>
      <c r="CD35">
        <v>491840</v>
      </c>
      <c r="CE35">
        <v>656083</v>
      </c>
      <c r="CF35">
        <v>553019</v>
      </c>
    </row>
    <row r="36" spans="1:84" ht="15.75">
      <c r="A36" s="22">
        <v>200303</v>
      </c>
      <c r="B36" s="28">
        <v>94.827</v>
      </c>
      <c r="C36" s="28">
        <v>95.545</v>
      </c>
      <c r="D36" s="28">
        <v>100.884</v>
      </c>
      <c r="E36" s="28">
        <v>93.963</v>
      </c>
      <c r="F36" s="28">
        <v>99.527</v>
      </c>
      <c r="G36" s="28">
        <v>94.146</v>
      </c>
      <c r="H36" s="28">
        <v>89.53</v>
      </c>
      <c r="I36" s="28">
        <v>102.611</v>
      </c>
      <c r="J36" s="28">
        <v>101.868</v>
      </c>
      <c r="K36" s="28">
        <v>87.215</v>
      </c>
      <c r="L36" s="28">
        <v>94.029</v>
      </c>
      <c r="M36" s="28">
        <v>92.068</v>
      </c>
      <c r="N36" s="28">
        <v>95.76</v>
      </c>
      <c r="O36" s="29">
        <f t="shared" si="10"/>
        <v>8089269</v>
      </c>
      <c r="P36" s="31">
        <f t="shared" si="2"/>
        <v>6501968</v>
      </c>
      <c r="Q36" s="35">
        <f t="shared" si="3"/>
        <v>8530554.588882914</v>
      </c>
      <c r="R36" s="30">
        <f t="shared" si="6"/>
        <v>648338.4792506149</v>
      </c>
      <c r="S36" s="30">
        <f t="shared" si="6"/>
        <v>301219.22207684076</v>
      </c>
      <c r="T36" s="30">
        <f t="shared" si="6"/>
        <v>1601316.475634026</v>
      </c>
      <c r="U36" s="30">
        <f t="shared" si="6"/>
        <v>382966.43121966906</v>
      </c>
      <c r="V36" s="30">
        <f t="shared" si="6"/>
        <v>1600093.4718416077</v>
      </c>
      <c r="W36" s="30">
        <f t="shared" si="7"/>
        <v>1087923.6010275886</v>
      </c>
      <c r="X36" s="30">
        <f t="shared" si="7"/>
        <v>174382.86343569402</v>
      </c>
      <c r="Y36" s="30">
        <f t="shared" si="7"/>
        <v>699126.3203361213</v>
      </c>
      <c r="Z36" s="30">
        <f t="shared" si="7"/>
        <v>213001.2039213438</v>
      </c>
      <c r="AA36" s="30">
        <f t="shared" si="7"/>
        <v>531966.733667273</v>
      </c>
      <c r="AB36" s="30">
        <f t="shared" si="9"/>
        <v>719973.2806186732</v>
      </c>
      <c r="AC36" s="36">
        <f t="shared" si="8"/>
        <v>584514.4110275689</v>
      </c>
      <c r="AD36" s="43">
        <f t="shared" si="5"/>
        <v>8089269</v>
      </c>
      <c r="AE36" s="20">
        <v>619455</v>
      </c>
      <c r="AF36" s="20">
        <v>303882</v>
      </c>
      <c r="AG36" s="20">
        <v>1504645</v>
      </c>
      <c r="AH36" s="20">
        <v>381155</v>
      </c>
      <c r="AI36" s="20">
        <v>1506424</v>
      </c>
      <c r="AJ36" s="20">
        <v>974018</v>
      </c>
      <c r="AK36" s="20">
        <v>178936</v>
      </c>
      <c r="AL36" s="20">
        <v>712186</v>
      </c>
      <c r="AM36" s="20">
        <v>185769</v>
      </c>
      <c r="AN36" s="20">
        <v>500203</v>
      </c>
      <c r="AO36" s="20">
        <v>662865</v>
      </c>
      <c r="AP36" s="40">
        <v>559731</v>
      </c>
      <c r="AQ36" s="2">
        <v>200803</v>
      </c>
      <c r="BU36">
        <v>619455</v>
      </c>
      <c r="BV36">
        <v>303882</v>
      </c>
      <c r="BW36">
        <v>1504645</v>
      </c>
      <c r="BX36">
        <v>381155</v>
      </c>
      <c r="BY36">
        <v>1506424</v>
      </c>
      <c r="BZ36">
        <v>974018</v>
      </c>
      <c r="CA36">
        <v>178936</v>
      </c>
      <c r="CB36">
        <v>712186</v>
      </c>
      <c r="CC36">
        <v>185769</v>
      </c>
      <c r="CD36">
        <v>500203</v>
      </c>
      <c r="CE36">
        <v>662865</v>
      </c>
      <c r="CF36">
        <v>559731</v>
      </c>
    </row>
    <row r="37" spans="1:84" ht="16.5" thickBot="1">
      <c r="A37" s="23">
        <v>200304</v>
      </c>
      <c r="B37" s="28">
        <v>95.282</v>
      </c>
      <c r="C37" s="28">
        <v>96.656</v>
      </c>
      <c r="D37" s="28">
        <v>100.889</v>
      </c>
      <c r="E37" s="28">
        <v>94.449</v>
      </c>
      <c r="F37" s="28">
        <v>98.978</v>
      </c>
      <c r="G37" s="28">
        <v>95.005</v>
      </c>
      <c r="H37" s="28">
        <v>89.445</v>
      </c>
      <c r="I37" s="28">
        <v>102.157</v>
      </c>
      <c r="J37" s="28">
        <v>101.587</v>
      </c>
      <c r="K37" s="28">
        <v>89.091</v>
      </c>
      <c r="L37" s="28">
        <v>94.781</v>
      </c>
      <c r="M37" s="28">
        <v>92.987</v>
      </c>
      <c r="N37" s="28">
        <v>95.952</v>
      </c>
      <c r="O37" s="29">
        <f t="shared" si="10"/>
        <v>8139361</v>
      </c>
      <c r="P37" s="31">
        <f t="shared" si="2"/>
        <v>6542149</v>
      </c>
      <c r="Q37" s="35">
        <f t="shared" si="3"/>
        <v>8542391.00774543</v>
      </c>
      <c r="R37" s="30">
        <f t="shared" si="6"/>
        <v>636763.3669922198</v>
      </c>
      <c r="S37" s="30">
        <f t="shared" si="6"/>
        <v>301377.751786617</v>
      </c>
      <c r="T37" s="30">
        <f t="shared" si="6"/>
        <v>1602726.3390824678</v>
      </c>
      <c r="U37" s="30">
        <f t="shared" si="6"/>
        <v>390954.55555780075</v>
      </c>
      <c r="V37" s="30">
        <f t="shared" si="6"/>
        <v>1599266.3544023999</v>
      </c>
      <c r="W37" s="30">
        <f t="shared" si="7"/>
        <v>1082986.1926323439</v>
      </c>
      <c r="X37" s="30">
        <f t="shared" si="7"/>
        <v>175860.68502403164</v>
      </c>
      <c r="Y37" s="30">
        <f t="shared" si="7"/>
        <v>717225.6292635868</v>
      </c>
      <c r="Z37" s="30">
        <f t="shared" si="7"/>
        <v>207350.91086641751</v>
      </c>
      <c r="AA37" s="30">
        <f t="shared" si="7"/>
        <v>533056.2032474863</v>
      </c>
      <c r="AB37" s="30">
        <f t="shared" si="9"/>
        <v>717113.1448482046</v>
      </c>
      <c r="AC37" s="36">
        <f t="shared" si="8"/>
        <v>589883.4834083709</v>
      </c>
      <c r="AD37" s="43">
        <f t="shared" si="5"/>
        <v>8139361</v>
      </c>
      <c r="AE37" s="20">
        <v>615470</v>
      </c>
      <c r="AF37" s="20">
        <v>304057</v>
      </c>
      <c r="AG37" s="20">
        <v>1513759</v>
      </c>
      <c r="AH37" s="20">
        <v>386959</v>
      </c>
      <c r="AI37" s="20">
        <v>1519383</v>
      </c>
      <c r="AJ37" s="20">
        <v>968677</v>
      </c>
      <c r="AK37" s="20">
        <v>179654</v>
      </c>
      <c r="AL37" s="20">
        <v>728608</v>
      </c>
      <c r="AM37" s="20">
        <v>184731</v>
      </c>
      <c r="AN37" s="20">
        <v>505236</v>
      </c>
      <c r="AO37" s="20">
        <v>666822</v>
      </c>
      <c r="AP37" s="40">
        <v>566005</v>
      </c>
      <c r="AQ37" s="2">
        <v>200804</v>
      </c>
      <c r="BU37">
        <v>615470</v>
      </c>
      <c r="BV37">
        <v>304057</v>
      </c>
      <c r="BW37">
        <v>1513759</v>
      </c>
      <c r="BX37">
        <v>386959</v>
      </c>
      <c r="BY37">
        <v>1519383</v>
      </c>
      <c r="BZ37">
        <v>968677</v>
      </c>
      <c r="CA37">
        <v>179654</v>
      </c>
      <c r="CB37">
        <v>728608</v>
      </c>
      <c r="CC37">
        <v>184731</v>
      </c>
      <c r="CD37">
        <v>505236</v>
      </c>
      <c r="CE37">
        <v>666822</v>
      </c>
      <c r="CF37">
        <v>566005</v>
      </c>
    </row>
    <row r="38" spans="1:84" ht="15.75">
      <c r="A38" s="22">
        <v>200401</v>
      </c>
      <c r="B38" s="28">
        <v>96.118</v>
      </c>
      <c r="C38" s="28">
        <v>97.083</v>
      </c>
      <c r="D38" s="28">
        <v>100.488</v>
      </c>
      <c r="E38" s="28">
        <v>95.162</v>
      </c>
      <c r="F38" s="28">
        <v>99.285</v>
      </c>
      <c r="G38" s="28">
        <v>95.92</v>
      </c>
      <c r="H38" s="28">
        <v>91.401</v>
      </c>
      <c r="I38" s="28">
        <v>102.007</v>
      </c>
      <c r="J38" s="28">
        <v>101.619</v>
      </c>
      <c r="K38" s="28">
        <v>90.817</v>
      </c>
      <c r="L38" s="28">
        <v>95.501</v>
      </c>
      <c r="M38" s="28">
        <v>94.587</v>
      </c>
      <c r="N38" s="28">
        <v>96.634</v>
      </c>
      <c r="O38" s="29">
        <f t="shared" si="10"/>
        <v>8206347</v>
      </c>
      <c r="P38" s="31">
        <f t="shared" si="2"/>
        <v>6599097</v>
      </c>
      <c r="Q38" s="35">
        <f t="shared" si="3"/>
        <v>8537783.765787886</v>
      </c>
      <c r="R38" s="30">
        <f t="shared" si="6"/>
        <v>640620.9120031314</v>
      </c>
      <c r="S38" s="30">
        <f t="shared" si="6"/>
        <v>310738.59565321234</v>
      </c>
      <c r="T38" s="30">
        <f t="shared" si="6"/>
        <v>1596655.1774868118</v>
      </c>
      <c r="U38" s="30">
        <f t="shared" si="6"/>
        <v>395723.42247066525</v>
      </c>
      <c r="V38" s="30">
        <f t="shared" si="6"/>
        <v>1591034.1951626355</v>
      </c>
      <c r="W38" s="30">
        <f t="shared" si="7"/>
        <v>1063241.102394941</v>
      </c>
      <c r="X38" s="30">
        <f t="shared" si="7"/>
        <v>178829.8842236317</v>
      </c>
      <c r="Y38" s="30">
        <f t="shared" si="7"/>
        <v>732071.7582341884</v>
      </c>
      <c r="Z38" s="30">
        <f t="shared" si="7"/>
        <v>202457.68963960494</v>
      </c>
      <c r="AA38" s="30">
        <f t="shared" si="7"/>
        <v>534809.059590999</v>
      </c>
      <c r="AB38" s="30">
        <f t="shared" si="9"/>
        <v>709431.5286455855</v>
      </c>
      <c r="AC38" s="36">
        <f t="shared" si="8"/>
        <v>589787.2384460956</v>
      </c>
      <c r="AD38" s="43">
        <f t="shared" si="5"/>
        <v>8206347</v>
      </c>
      <c r="AE38" s="20">
        <v>621934</v>
      </c>
      <c r="AF38" s="20">
        <v>312255</v>
      </c>
      <c r="AG38" s="20">
        <v>1519409</v>
      </c>
      <c r="AH38" s="20">
        <v>392894</v>
      </c>
      <c r="AI38" s="20">
        <v>1526120</v>
      </c>
      <c r="AJ38" s="20">
        <v>971813</v>
      </c>
      <c r="AK38" s="20">
        <v>182419</v>
      </c>
      <c r="AL38" s="20">
        <v>743924</v>
      </c>
      <c r="AM38" s="20">
        <v>183866</v>
      </c>
      <c r="AN38" s="20">
        <v>510748</v>
      </c>
      <c r="AO38" s="20">
        <v>671030</v>
      </c>
      <c r="AP38" s="40">
        <v>569935</v>
      </c>
      <c r="AQ38" s="2">
        <v>200901</v>
      </c>
      <c r="BU38">
        <v>621934</v>
      </c>
      <c r="BV38">
        <v>312255</v>
      </c>
      <c r="BW38">
        <v>1519409</v>
      </c>
      <c r="BX38">
        <v>392894</v>
      </c>
      <c r="BY38">
        <v>1526120</v>
      </c>
      <c r="BZ38">
        <v>971813</v>
      </c>
      <c r="CA38">
        <v>182419</v>
      </c>
      <c r="CB38">
        <v>743924</v>
      </c>
      <c r="CC38">
        <v>183866</v>
      </c>
      <c r="CD38">
        <v>510748</v>
      </c>
      <c r="CE38">
        <v>671030</v>
      </c>
      <c r="CF38">
        <v>569935</v>
      </c>
    </row>
    <row r="39" spans="1:84" ht="15.75">
      <c r="A39" s="22">
        <v>200402</v>
      </c>
      <c r="B39" s="28">
        <v>96.819</v>
      </c>
      <c r="C39" s="28">
        <v>98.108</v>
      </c>
      <c r="D39" s="28">
        <v>101.005</v>
      </c>
      <c r="E39" s="28">
        <v>95.929</v>
      </c>
      <c r="F39" s="28">
        <v>99.203</v>
      </c>
      <c r="G39" s="28">
        <v>96.744</v>
      </c>
      <c r="H39" s="28">
        <v>92.018</v>
      </c>
      <c r="I39" s="28">
        <v>101.146</v>
      </c>
      <c r="J39" s="28">
        <v>101.616</v>
      </c>
      <c r="K39" s="28">
        <v>92.346</v>
      </c>
      <c r="L39" s="28">
        <v>96.518</v>
      </c>
      <c r="M39" s="28">
        <v>95.948</v>
      </c>
      <c r="N39" s="28">
        <v>97.297</v>
      </c>
      <c r="O39" s="29">
        <f t="shared" si="10"/>
        <v>8245943</v>
      </c>
      <c r="P39" s="31">
        <f t="shared" si="2"/>
        <v>6636518</v>
      </c>
      <c r="Q39" s="35">
        <f t="shared" si="3"/>
        <v>8516864.458422417</v>
      </c>
      <c r="R39" s="30">
        <f t="shared" si="6"/>
        <v>631072.8992538834</v>
      </c>
      <c r="S39" s="30">
        <f t="shared" si="6"/>
        <v>304852.2350378694</v>
      </c>
      <c r="T39" s="30">
        <f t="shared" si="6"/>
        <v>1593558.7778461154</v>
      </c>
      <c r="U39" s="30">
        <f t="shared" si="6"/>
        <v>399767.1441387861</v>
      </c>
      <c r="V39" s="30">
        <f t="shared" si="6"/>
        <v>1598015.3807988092</v>
      </c>
      <c r="W39" s="30">
        <f t="shared" si="7"/>
        <v>1057711.5346997327</v>
      </c>
      <c r="X39" s="30">
        <f t="shared" si="7"/>
        <v>184270.2627884444</v>
      </c>
      <c r="Y39" s="30">
        <f t="shared" si="7"/>
        <v>741394.0717997166</v>
      </c>
      <c r="Z39" s="30">
        <f t="shared" si="7"/>
        <v>197231.06577437028</v>
      </c>
      <c r="AA39" s="30">
        <f t="shared" si="7"/>
        <v>530014.0906359436</v>
      </c>
      <c r="AB39" s="30">
        <f t="shared" si="9"/>
        <v>699893.6924167258</v>
      </c>
      <c r="AC39" s="36">
        <f t="shared" si="8"/>
        <v>585191.7325302939</v>
      </c>
      <c r="AD39" s="43">
        <f t="shared" si="5"/>
        <v>8245943</v>
      </c>
      <c r="AE39" s="20">
        <v>619133</v>
      </c>
      <c r="AF39" s="20">
        <v>307916</v>
      </c>
      <c r="AG39" s="20">
        <v>1528685</v>
      </c>
      <c r="AH39" s="20">
        <v>396581</v>
      </c>
      <c r="AI39" s="20">
        <v>1545984</v>
      </c>
      <c r="AJ39" s="20">
        <v>973285</v>
      </c>
      <c r="AK39" s="20">
        <v>186382</v>
      </c>
      <c r="AL39" s="20">
        <v>753375</v>
      </c>
      <c r="AM39" s="20">
        <v>182135</v>
      </c>
      <c r="AN39" s="20">
        <v>511559</v>
      </c>
      <c r="AO39" s="20">
        <v>671534</v>
      </c>
      <c r="AP39" s="40">
        <v>569374</v>
      </c>
      <c r="AQ39" s="2">
        <v>200902</v>
      </c>
      <c r="BU39">
        <v>619133</v>
      </c>
      <c r="BV39">
        <v>307916</v>
      </c>
      <c r="BW39">
        <v>1528685</v>
      </c>
      <c r="BX39">
        <v>396581</v>
      </c>
      <c r="BY39">
        <v>1545984</v>
      </c>
      <c r="BZ39">
        <v>973285</v>
      </c>
      <c r="CA39">
        <v>186382</v>
      </c>
      <c r="CB39">
        <v>753375</v>
      </c>
      <c r="CC39">
        <v>182135</v>
      </c>
      <c r="CD39">
        <v>511559</v>
      </c>
      <c r="CE39">
        <v>671534</v>
      </c>
      <c r="CF39">
        <v>569374</v>
      </c>
    </row>
    <row r="40" spans="1:84" ht="15.75">
      <c r="A40" s="22">
        <v>200403</v>
      </c>
      <c r="B40" s="28">
        <v>97.411</v>
      </c>
      <c r="C40" s="28">
        <v>98.56</v>
      </c>
      <c r="D40" s="28">
        <v>100.708</v>
      </c>
      <c r="E40" s="28">
        <v>96.805</v>
      </c>
      <c r="F40" s="28">
        <v>98.874</v>
      </c>
      <c r="G40" s="28">
        <v>97.356</v>
      </c>
      <c r="H40" s="28">
        <v>92.872</v>
      </c>
      <c r="I40" s="28">
        <v>100.915</v>
      </c>
      <c r="J40" s="28">
        <v>101.09</v>
      </c>
      <c r="K40" s="28">
        <v>94.152</v>
      </c>
      <c r="L40" s="28">
        <v>97.409</v>
      </c>
      <c r="M40" s="28">
        <v>97.413</v>
      </c>
      <c r="N40" s="28">
        <v>97.813</v>
      </c>
      <c r="O40" s="29">
        <f t="shared" si="10"/>
        <v>8321995</v>
      </c>
      <c r="P40" s="31">
        <f t="shared" si="2"/>
        <v>6702899</v>
      </c>
      <c r="Q40" s="35">
        <f t="shared" si="3"/>
        <v>8543177.875188634</v>
      </c>
      <c r="R40" s="30">
        <f t="shared" si="6"/>
        <v>632605.5194805195</v>
      </c>
      <c r="S40" s="30">
        <f t="shared" si="6"/>
        <v>309063.8280970727</v>
      </c>
      <c r="T40" s="30">
        <f t="shared" si="6"/>
        <v>1588896.2346986209</v>
      </c>
      <c r="U40" s="30">
        <f t="shared" si="6"/>
        <v>407976.8189817344</v>
      </c>
      <c r="V40" s="30">
        <f t="shared" si="6"/>
        <v>1608385.7183943465</v>
      </c>
      <c r="W40" s="30">
        <f t="shared" si="7"/>
        <v>1051709.8802653113</v>
      </c>
      <c r="X40" s="30">
        <f t="shared" si="7"/>
        <v>187511.2718624585</v>
      </c>
      <c r="Y40" s="30">
        <f t="shared" si="7"/>
        <v>759378.771391829</v>
      </c>
      <c r="Z40" s="30">
        <f t="shared" si="7"/>
        <v>192112.75384484662</v>
      </c>
      <c r="AA40" s="30">
        <f t="shared" si="7"/>
        <v>530112.2072909074</v>
      </c>
      <c r="AB40" s="30">
        <f t="shared" si="9"/>
        <v>691643.8257727409</v>
      </c>
      <c r="AC40" s="36">
        <f t="shared" si="8"/>
        <v>588101.7860611575</v>
      </c>
      <c r="AD40" s="43">
        <f t="shared" si="5"/>
        <v>8321995</v>
      </c>
      <c r="AE40" s="20">
        <v>623496</v>
      </c>
      <c r="AF40" s="20">
        <v>311252</v>
      </c>
      <c r="AG40" s="20">
        <v>1538131</v>
      </c>
      <c r="AH40" s="20">
        <v>403383</v>
      </c>
      <c r="AI40" s="20">
        <v>1565860</v>
      </c>
      <c r="AJ40" s="20">
        <v>976744</v>
      </c>
      <c r="AK40" s="20">
        <v>189227</v>
      </c>
      <c r="AL40" s="20">
        <v>767656</v>
      </c>
      <c r="AM40" s="20">
        <v>180878</v>
      </c>
      <c r="AN40" s="20">
        <v>516377</v>
      </c>
      <c r="AO40" s="20">
        <v>673751</v>
      </c>
      <c r="AP40" s="40">
        <v>575240</v>
      </c>
      <c r="AQ40" s="2">
        <v>200903</v>
      </c>
      <c r="BU40">
        <v>623496</v>
      </c>
      <c r="BV40">
        <v>311252</v>
      </c>
      <c r="BW40">
        <v>1538131</v>
      </c>
      <c r="BX40">
        <v>403383</v>
      </c>
      <c r="BY40">
        <v>1565860</v>
      </c>
      <c r="BZ40">
        <v>976744</v>
      </c>
      <c r="CA40">
        <v>189227</v>
      </c>
      <c r="CB40">
        <v>767656</v>
      </c>
      <c r="CC40">
        <v>180878</v>
      </c>
      <c r="CD40">
        <v>516377</v>
      </c>
      <c r="CE40">
        <v>673751</v>
      </c>
      <c r="CF40">
        <v>575240</v>
      </c>
    </row>
    <row r="41" spans="1:84" ht="16.5" thickBot="1">
      <c r="A41" s="23">
        <v>200404</v>
      </c>
      <c r="B41" s="28">
        <v>98.227</v>
      </c>
      <c r="C41" s="28">
        <v>99.269</v>
      </c>
      <c r="D41" s="28">
        <v>100.551</v>
      </c>
      <c r="E41" s="28">
        <v>97.535</v>
      </c>
      <c r="F41" s="28">
        <v>99.456</v>
      </c>
      <c r="G41" s="28">
        <v>97.976</v>
      </c>
      <c r="H41" s="28">
        <v>96.147</v>
      </c>
      <c r="I41" s="28">
        <v>100.414</v>
      </c>
      <c r="J41" s="28">
        <v>100.796</v>
      </c>
      <c r="K41" s="28">
        <v>96.008</v>
      </c>
      <c r="L41" s="28">
        <v>98.147</v>
      </c>
      <c r="M41" s="28">
        <v>97.964</v>
      </c>
      <c r="N41" s="28">
        <v>97.888</v>
      </c>
      <c r="O41" s="29">
        <f t="shared" si="10"/>
        <v>8414984</v>
      </c>
      <c r="P41" s="31">
        <f t="shared" si="2"/>
        <v>6777845</v>
      </c>
      <c r="Q41" s="35">
        <f t="shared" si="3"/>
        <v>8566874.68822218</v>
      </c>
      <c r="R41" s="30">
        <f t="shared" si="6"/>
        <v>635489.4277166084</v>
      </c>
      <c r="S41" s="30">
        <f t="shared" si="6"/>
        <v>316474.2270091794</v>
      </c>
      <c r="T41" s="30">
        <f t="shared" si="6"/>
        <v>1597974.0605936332</v>
      </c>
      <c r="U41" s="30">
        <f t="shared" si="6"/>
        <v>410153.23359073355</v>
      </c>
      <c r="V41" s="30">
        <f t="shared" si="6"/>
        <v>1611114.966930677</v>
      </c>
      <c r="W41" s="30">
        <f t="shared" si="7"/>
        <v>1023247.7352387491</v>
      </c>
      <c r="X41" s="30">
        <f t="shared" si="7"/>
        <v>189386.93807636385</v>
      </c>
      <c r="Y41" s="30">
        <f t="shared" si="7"/>
        <v>772173.4989483709</v>
      </c>
      <c r="Z41" s="30">
        <f t="shared" si="7"/>
        <v>188569.7025247896</v>
      </c>
      <c r="AA41" s="30">
        <f t="shared" si="7"/>
        <v>531477.2738850907</v>
      </c>
      <c r="AB41" s="30">
        <f t="shared" si="9"/>
        <v>699834.6331305377</v>
      </c>
      <c r="AC41" s="36">
        <f t="shared" si="8"/>
        <v>592861.2291598562</v>
      </c>
      <c r="AD41" s="43">
        <f t="shared" si="5"/>
        <v>8414984</v>
      </c>
      <c r="AE41" s="20">
        <v>630844</v>
      </c>
      <c r="AF41" s="20">
        <v>318218</v>
      </c>
      <c r="AG41" s="20">
        <v>1558584</v>
      </c>
      <c r="AH41" s="20">
        <v>407922</v>
      </c>
      <c r="AI41" s="20">
        <v>1578506</v>
      </c>
      <c r="AJ41" s="20">
        <v>983822</v>
      </c>
      <c r="AK41" s="20">
        <v>190171</v>
      </c>
      <c r="AL41" s="20">
        <v>778320</v>
      </c>
      <c r="AM41" s="20">
        <v>181042</v>
      </c>
      <c r="AN41" s="20">
        <v>521629</v>
      </c>
      <c r="AO41" s="20">
        <v>685586</v>
      </c>
      <c r="AP41" s="40">
        <v>580340</v>
      </c>
      <c r="AQ41" s="2">
        <v>200904</v>
      </c>
      <c r="BU41">
        <v>630844</v>
      </c>
      <c r="BV41">
        <v>318218</v>
      </c>
      <c r="BW41">
        <v>1558584</v>
      </c>
      <c r="BX41">
        <v>407922</v>
      </c>
      <c r="BY41">
        <v>1578506</v>
      </c>
      <c r="BZ41">
        <v>983822</v>
      </c>
      <c r="CA41">
        <v>190171</v>
      </c>
      <c r="CB41">
        <v>778320</v>
      </c>
      <c r="CC41">
        <v>181042</v>
      </c>
      <c r="CD41">
        <v>521629</v>
      </c>
      <c r="CE41">
        <v>685586</v>
      </c>
      <c r="CF41">
        <v>580340</v>
      </c>
    </row>
    <row r="42" spans="1:84" ht="15.75">
      <c r="A42" s="22">
        <v>200501</v>
      </c>
      <c r="B42" s="28">
        <v>98.78</v>
      </c>
      <c r="C42" s="28">
        <v>99.02</v>
      </c>
      <c r="D42" s="28">
        <v>100.604</v>
      </c>
      <c r="E42" s="28">
        <v>98.309</v>
      </c>
      <c r="F42" s="28">
        <v>99.884</v>
      </c>
      <c r="G42" s="28">
        <v>98.842</v>
      </c>
      <c r="H42" s="28">
        <v>96.428</v>
      </c>
      <c r="I42" s="28">
        <v>100.403</v>
      </c>
      <c r="J42" s="28">
        <v>100.23</v>
      </c>
      <c r="K42" s="28">
        <v>97.69</v>
      </c>
      <c r="L42" s="28">
        <v>99.06</v>
      </c>
      <c r="M42" s="28">
        <v>99.11</v>
      </c>
      <c r="N42" s="28">
        <v>98.908</v>
      </c>
      <c r="O42" s="29">
        <f t="shared" si="10"/>
        <v>8495165</v>
      </c>
      <c r="P42" s="31">
        <f t="shared" si="2"/>
        <v>6849651</v>
      </c>
      <c r="Q42" s="35">
        <f t="shared" si="3"/>
        <v>8600086.049807653</v>
      </c>
      <c r="R42" s="30">
        <f t="shared" si="6"/>
        <v>645477.6812765098</v>
      </c>
      <c r="S42" s="30">
        <f t="shared" si="6"/>
        <v>320419.6652220588</v>
      </c>
      <c r="T42" s="30">
        <f t="shared" si="6"/>
        <v>1605353.528161206</v>
      </c>
      <c r="U42" s="30">
        <f t="shared" si="6"/>
        <v>410800.5286131913</v>
      </c>
      <c r="V42" s="30">
        <f t="shared" si="6"/>
        <v>1615842.455636268</v>
      </c>
      <c r="W42" s="30">
        <f t="shared" si="7"/>
        <v>1015594.0183349235</v>
      </c>
      <c r="X42" s="30">
        <f t="shared" si="7"/>
        <v>190569.0069021842</v>
      </c>
      <c r="Y42" s="30">
        <f t="shared" si="7"/>
        <v>796043.1008680036</v>
      </c>
      <c r="Z42" s="30">
        <f t="shared" si="7"/>
        <v>186134.71184358688</v>
      </c>
      <c r="AA42" s="30">
        <f t="shared" si="7"/>
        <v>530275.5905511811</v>
      </c>
      <c r="AB42" s="30">
        <f t="shared" si="9"/>
        <v>693274.1398446171</v>
      </c>
      <c r="AC42" s="36">
        <f t="shared" si="8"/>
        <v>591699.3569782019</v>
      </c>
      <c r="AD42" s="43">
        <f>AE42+AF42+AG42+AH42+AI42+AJ42+AK42+AL42+AM42+AN42+AO42+AP42</f>
        <v>8495165</v>
      </c>
      <c r="AE42" s="20">
        <v>639152</v>
      </c>
      <c r="AF42" s="20">
        <v>322355</v>
      </c>
      <c r="AG42" s="20">
        <v>1578207</v>
      </c>
      <c r="AH42" s="20">
        <v>410324</v>
      </c>
      <c r="AI42" s="20">
        <v>1597131</v>
      </c>
      <c r="AJ42" s="20">
        <v>979317</v>
      </c>
      <c r="AK42" s="20">
        <v>191337</v>
      </c>
      <c r="AL42" s="20">
        <v>797874</v>
      </c>
      <c r="AM42" s="20">
        <v>181835</v>
      </c>
      <c r="AN42" s="20">
        <v>525291</v>
      </c>
      <c r="AO42" s="20">
        <v>687104</v>
      </c>
      <c r="AP42" s="40">
        <v>585238</v>
      </c>
      <c r="AQ42" s="2">
        <v>201001</v>
      </c>
      <c r="BU42">
        <v>639152</v>
      </c>
      <c r="BV42">
        <v>322355</v>
      </c>
      <c r="BW42">
        <v>1578207</v>
      </c>
      <c r="BX42">
        <v>410324</v>
      </c>
      <c r="BY42">
        <v>1597131</v>
      </c>
      <c r="BZ42">
        <v>979317</v>
      </c>
      <c r="CA42">
        <v>191337</v>
      </c>
      <c r="CB42">
        <v>797874</v>
      </c>
      <c r="CC42">
        <v>181835</v>
      </c>
      <c r="CD42">
        <v>525291</v>
      </c>
      <c r="CE42">
        <v>687104</v>
      </c>
      <c r="CF42">
        <v>585238</v>
      </c>
    </row>
    <row r="43" spans="1:84" ht="15.75">
      <c r="A43" s="22">
        <v>200502</v>
      </c>
      <c r="B43" s="28">
        <v>99.39</v>
      </c>
      <c r="C43" s="28">
        <v>100.053</v>
      </c>
      <c r="D43" s="28">
        <v>100.275</v>
      </c>
      <c r="E43" s="28">
        <v>99.213</v>
      </c>
      <c r="F43" s="28">
        <v>100.283</v>
      </c>
      <c r="G43" s="28">
        <v>99.553</v>
      </c>
      <c r="H43" s="28">
        <v>96.94</v>
      </c>
      <c r="I43" s="28">
        <v>100.152</v>
      </c>
      <c r="J43" s="28">
        <v>100.044</v>
      </c>
      <c r="K43" s="28">
        <v>99.369</v>
      </c>
      <c r="L43" s="28">
        <v>99.703</v>
      </c>
      <c r="M43" s="28">
        <v>99.969</v>
      </c>
      <c r="N43" s="28">
        <v>99.248</v>
      </c>
      <c r="O43" s="29">
        <f t="shared" si="10"/>
        <v>8581290</v>
      </c>
      <c r="P43" s="31">
        <f t="shared" si="2"/>
        <v>6922373</v>
      </c>
      <c r="Q43" s="35">
        <f t="shared" si="3"/>
        <v>8633957.138545126</v>
      </c>
      <c r="R43" s="30">
        <f t="shared" si="6"/>
        <v>638800.4357690425</v>
      </c>
      <c r="S43" s="30">
        <f t="shared" si="6"/>
        <v>328302.1690351533</v>
      </c>
      <c r="T43" s="30">
        <f t="shared" si="6"/>
        <v>1611348.3112092167</v>
      </c>
      <c r="U43" s="30">
        <f t="shared" si="6"/>
        <v>413779.00541467645</v>
      </c>
      <c r="V43" s="30">
        <f t="shared" si="6"/>
        <v>1609031.3702249054</v>
      </c>
      <c r="W43" s="30">
        <f t="shared" si="7"/>
        <v>1024845.2651124408</v>
      </c>
      <c r="X43" s="30">
        <f t="shared" si="7"/>
        <v>192929.74678488696</v>
      </c>
      <c r="Y43" s="30">
        <f t="shared" si="7"/>
        <v>812179.6409579786</v>
      </c>
      <c r="Z43" s="30">
        <f t="shared" si="7"/>
        <v>182690.77881431836</v>
      </c>
      <c r="AA43" s="30">
        <f t="shared" si="7"/>
        <v>534137.3880424862</v>
      </c>
      <c r="AB43" s="30">
        <f t="shared" si="9"/>
        <v>695528.6138702998</v>
      </c>
      <c r="AC43" s="36">
        <f t="shared" si="8"/>
        <v>593304.6509753345</v>
      </c>
      <c r="AD43" s="43">
        <f t="shared" si="5"/>
        <v>8581290</v>
      </c>
      <c r="AE43" s="20">
        <v>639139</v>
      </c>
      <c r="AF43" s="20">
        <v>329205</v>
      </c>
      <c r="AG43" s="20">
        <v>1598667</v>
      </c>
      <c r="AH43" s="20">
        <v>414950</v>
      </c>
      <c r="AI43" s="20">
        <v>1601839</v>
      </c>
      <c r="AJ43" s="20">
        <v>993485</v>
      </c>
      <c r="AK43" s="20">
        <v>193223</v>
      </c>
      <c r="AL43" s="20">
        <v>812537</v>
      </c>
      <c r="AM43" s="20">
        <v>181538</v>
      </c>
      <c r="AN43" s="20">
        <v>532551</v>
      </c>
      <c r="AO43" s="20">
        <v>695313</v>
      </c>
      <c r="AP43" s="40">
        <v>588843</v>
      </c>
      <c r="AQ43" s="2">
        <v>201002</v>
      </c>
      <c r="BU43">
        <v>639139</v>
      </c>
      <c r="BV43">
        <v>329205</v>
      </c>
      <c r="BW43">
        <v>1598667</v>
      </c>
      <c r="BX43">
        <v>414950</v>
      </c>
      <c r="BY43">
        <v>1601839</v>
      </c>
      <c r="BZ43">
        <v>993485</v>
      </c>
      <c r="CA43">
        <v>193223</v>
      </c>
      <c r="CB43">
        <v>812537</v>
      </c>
      <c r="CC43">
        <v>181538</v>
      </c>
      <c r="CD43">
        <v>532551</v>
      </c>
      <c r="CE43">
        <v>695313</v>
      </c>
      <c r="CF43">
        <v>588843</v>
      </c>
    </row>
    <row r="44" spans="1:84" ht="15.75">
      <c r="A44" s="22">
        <v>200503</v>
      </c>
      <c r="B44" s="28">
        <v>100.481</v>
      </c>
      <c r="C44" s="28">
        <v>100.163</v>
      </c>
      <c r="D44" s="28">
        <v>99.674</v>
      </c>
      <c r="E44" s="28">
        <v>100.344</v>
      </c>
      <c r="F44" s="28">
        <v>99.832</v>
      </c>
      <c r="G44" s="28">
        <v>100.269</v>
      </c>
      <c r="H44" s="28">
        <v>102.682</v>
      </c>
      <c r="I44" s="28">
        <v>99.675</v>
      </c>
      <c r="J44" s="28">
        <v>99.938</v>
      </c>
      <c r="K44" s="28">
        <v>100.784</v>
      </c>
      <c r="L44" s="28">
        <v>100.118</v>
      </c>
      <c r="M44" s="28">
        <v>100.178</v>
      </c>
      <c r="N44" s="28">
        <v>100.495</v>
      </c>
      <c r="O44" s="29">
        <f t="shared" si="10"/>
        <v>8640506</v>
      </c>
      <c r="P44" s="31">
        <f t="shared" si="2"/>
        <v>6975438</v>
      </c>
      <c r="Q44" s="35">
        <f t="shared" si="3"/>
        <v>8599144.1167982</v>
      </c>
      <c r="R44" s="30">
        <f t="shared" si="6"/>
        <v>645475.8743248505</v>
      </c>
      <c r="S44" s="30">
        <f t="shared" si="6"/>
        <v>330854.58595019765</v>
      </c>
      <c r="T44" s="30">
        <f t="shared" si="6"/>
        <v>1609962.7282149408</v>
      </c>
      <c r="U44" s="30">
        <f t="shared" si="6"/>
        <v>421928.84045195935</v>
      </c>
      <c r="V44" s="30">
        <f t="shared" si="6"/>
        <v>1605075.3473157207</v>
      </c>
      <c r="W44" s="30">
        <f t="shared" si="7"/>
        <v>969311.0769170838</v>
      </c>
      <c r="X44" s="30">
        <f t="shared" si="7"/>
        <v>195243.5415099072</v>
      </c>
      <c r="Y44" s="30">
        <f t="shared" si="7"/>
        <v>822040.6652124317</v>
      </c>
      <c r="Z44" s="30">
        <f t="shared" si="7"/>
        <v>180416.534370535</v>
      </c>
      <c r="AA44" s="30">
        <f t="shared" si="7"/>
        <v>535549.0521185002</v>
      </c>
      <c r="AB44" s="30">
        <f t="shared" si="9"/>
        <v>702769.0710535247</v>
      </c>
      <c r="AC44" s="36">
        <f t="shared" si="8"/>
        <v>581728.444201204</v>
      </c>
      <c r="AD44" s="43">
        <f t="shared" si="5"/>
        <v>8640506</v>
      </c>
      <c r="AE44" s="20">
        <v>646528</v>
      </c>
      <c r="AF44" s="20">
        <v>329776</v>
      </c>
      <c r="AG44" s="20">
        <v>1615501</v>
      </c>
      <c r="AH44" s="20">
        <v>421220</v>
      </c>
      <c r="AI44" s="20">
        <v>1609393</v>
      </c>
      <c r="AJ44" s="20">
        <v>995308</v>
      </c>
      <c r="AK44" s="20">
        <v>194609</v>
      </c>
      <c r="AL44" s="20">
        <v>821531</v>
      </c>
      <c r="AM44" s="20">
        <v>181831</v>
      </c>
      <c r="AN44" s="20">
        <v>536181</v>
      </c>
      <c r="AO44" s="20">
        <v>704020</v>
      </c>
      <c r="AP44" s="40">
        <v>584608</v>
      </c>
      <c r="AQ44" s="2">
        <v>201003</v>
      </c>
      <c r="BU44">
        <v>646528</v>
      </c>
      <c r="BV44">
        <v>329776</v>
      </c>
      <c r="BW44">
        <v>1615501</v>
      </c>
      <c r="BX44">
        <v>421220</v>
      </c>
      <c r="BY44">
        <v>1609393</v>
      </c>
      <c r="BZ44">
        <v>995308</v>
      </c>
      <c r="CA44">
        <v>194609</v>
      </c>
      <c r="CB44">
        <v>821531</v>
      </c>
      <c r="CC44">
        <v>181831</v>
      </c>
      <c r="CD44">
        <v>536181</v>
      </c>
      <c r="CE44">
        <v>704020</v>
      </c>
      <c r="CF44">
        <v>584608</v>
      </c>
    </row>
    <row r="45" spans="1:84" ht="16.5" thickBot="1">
      <c r="A45" s="23">
        <v>200504</v>
      </c>
      <c r="B45" s="28">
        <v>101.349</v>
      </c>
      <c r="C45" s="28">
        <v>100.763</v>
      </c>
      <c r="D45" s="28">
        <v>99.447</v>
      </c>
      <c r="E45" s="28">
        <v>102.134</v>
      </c>
      <c r="F45" s="28">
        <v>100.001</v>
      </c>
      <c r="G45" s="28">
        <v>101.336</v>
      </c>
      <c r="H45" s="28">
        <v>103.95</v>
      </c>
      <c r="I45" s="28">
        <v>99.77</v>
      </c>
      <c r="J45" s="28">
        <v>99.787</v>
      </c>
      <c r="K45" s="28">
        <v>102.157</v>
      </c>
      <c r="L45" s="28">
        <v>101.119</v>
      </c>
      <c r="M45" s="28">
        <v>100.743</v>
      </c>
      <c r="N45" s="28">
        <v>101.349</v>
      </c>
      <c r="O45" s="29">
        <f t="shared" si="10"/>
        <v>8650140</v>
      </c>
      <c r="P45" s="31">
        <f t="shared" si="2"/>
        <v>6975096</v>
      </c>
      <c r="Q45" s="35">
        <f t="shared" si="3"/>
        <v>8535002.81206524</v>
      </c>
      <c r="R45" s="30">
        <f t="shared" si="6"/>
        <v>648206.186794756</v>
      </c>
      <c r="S45" s="30">
        <f t="shared" si="6"/>
        <v>341340.6135931702</v>
      </c>
      <c r="T45" s="30">
        <f t="shared" si="6"/>
        <v>1584081.6965946697</v>
      </c>
      <c r="U45" s="30">
        <f t="shared" si="6"/>
        <v>428352.7164728353</v>
      </c>
      <c r="V45" s="30">
        <f t="shared" si="6"/>
        <v>1590943.988316097</v>
      </c>
      <c r="W45" s="30">
        <f t="shared" si="7"/>
        <v>907830.6878306877</v>
      </c>
      <c r="X45" s="30">
        <f t="shared" si="7"/>
        <v>196379.6732484715</v>
      </c>
      <c r="Y45" s="30">
        <f t="shared" si="7"/>
        <v>840548.3680238909</v>
      </c>
      <c r="Z45" s="30">
        <f t="shared" si="7"/>
        <v>178484.09800601038</v>
      </c>
      <c r="AA45" s="30">
        <f t="shared" si="7"/>
        <v>535607.5514987292</v>
      </c>
      <c r="AB45" s="30">
        <f t="shared" si="9"/>
        <v>702062.6743297302</v>
      </c>
      <c r="AC45" s="36">
        <f t="shared" si="8"/>
        <v>581656.4544297428</v>
      </c>
      <c r="AD45" s="43">
        <f t="shared" si="5"/>
        <v>8650140</v>
      </c>
      <c r="AE45" s="20">
        <v>653152</v>
      </c>
      <c r="AF45" s="20">
        <v>339453</v>
      </c>
      <c r="AG45" s="20">
        <v>1617886</v>
      </c>
      <c r="AH45" s="20">
        <v>428357</v>
      </c>
      <c r="AI45" s="20">
        <v>1612199</v>
      </c>
      <c r="AJ45" s="20">
        <v>943690</v>
      </c>
      <c r="AK45" s="20">
        <v>195928</v>
      </c>
      <c r="AL45" s="20">
        <v>838758</v>
      </c>
      <c r="AM45" s="20">
        <v>182334</v>
      </c>
      <c r="AN45" s="20">
        <v>541601</v>
      </c>
      <c r="AO45" s="20">
        <v>707279</v>
      </c>
      <c r="AP45" s="40">
        <v>589503</v>
      </c>
      <c r="AQ45" s="3">
        <v>201004</v>
      </c>
      <c r="BU45">
        <v>653152</v>
      </c>
      <c r="BV45">
        <v>339453</v>
      </c>
      <c r="BW45">
        <v>1617886</v>
      </c>
      <c r="BX45">
        <v>428357</v>
      </c>
      <c r="BY45">
        <v>1612199</v>
      </c>
      <c r="BZ45">
        <v>943690</v>
      </c>
      <c r="CA45">
        <v>195928</v>
      </c>
      <c r="CB45">
        <v>838758</v>
      </c>
      <c r="CC45">
        <v>182334</v>
      </c>
      <c r="CD45">
        <v>541601</v>
      </c>
      <c r="CE45">
        <v>707279</v>
      </c>
      <c r="CF45">
        <v>589503</v>
      </c>
    </row>
    <row r="46" spans="1:84" ht="15.75">
      <c r="A46" s="22">
        <v>200601</v>
      </c>
      <c r="B46" s="28">
        <v>101.789</v>
      </c>
      <c r="C46" s="28">
        <v>101.211</v>
      </c>
      <c r="D46" s="28">
        <v>99.207</v>
      </c>
      <c r="E46" s="28">
        <v>103.052</v>
      </c>
      <c r="F46" s="28">
        <v>100.307</v>
      </c>
      <c r="G46" s="28">
        <v>101.913</v>
      </c>
      <c r="H46" s="28">
        <v>103.883</v>
      </c>
      <c r="I46" s="28">
        <v>99.974</v>
      </c>
      <c r="J46" s="28">
        <v>99.444</v>
      </c>
      <c r="K46" s="28">
        <v>103.909</v>
      </c>
      <c r="L46" s="28">
        <v>102.07</v>
      </c>
      <c r="M46" s="28">
        <v>100.992</v>
      </c>
      <c r="N46" s="28">
        <v>101.911</v>
      </c>
      <c r="O46" s="29">
        <f t="shared" si="10"/>
        <v>8736707</v>
      </c>
      <c r="P46" s="31">
        <f t="shared" si="2"/>
        <v>7044297</v>
      </c>
      <c r="Q46" s="35">
        <f aca="true" t="shared" si="11" ref="Q46:Q68">AD46/B46*100</f>
        <v>8583154.368350213</v>
      </c>
      <c r="R46" s="30">
        <f t="shared" si="6"/>
        <v>647006.7482783492</v>
      </c>
      <c r="S46" s="30">
        <f t="shared" si="6"/>
        <v>345069.4003447338</v>
      </c>
      <c r="T46" s="30">
        <f t="shared" si="6"/>
        <v>1565239.8788960911</v>
      </c>
      <c r="U46" s="30">
        <f t="shared" si="6"/>
        <v>434325.6203455392</v>
      </c>
      <c r="V46" s="30">
        <f t="shared" si="6"/>
        <v>1599479.9485835957</v>
      </c>
      <c r="W46" s="30">
        <f t="shared" si="7"/>
        <v>917739.1873550052</v>
      </c>
      <c r="X46" s="30">
        <f t="shared" si="7"/>
        <v>200646.16800368094</v>
      </c>
      <c r="Y46" s="30">
        <f t="shared" si="7"/>
        <v>869118.2977354089</v>
      </c>
      <c r="Z46" s="30">
        <f t="shared" si="7"/>
        <v>175876.9692711892</v>
      </c>
      <c r="AA46" s="30">
        <f t="shared" si="7"/>
        <v>539544.4302929363</v>
      </c>
      <c r="AB46" s="30">
        <f t="shared" si="9"/>
        <v>705674.7069074778</v>
      </c>
      <c r="AC46" s="36">
        <f t="shared" si="8"/>
        <v>585205.7187153497</v>
      </c>
      <c r="AD46" s="43">
        <f t="shared" si="5"/>
        <v>8736707</v>
      </c>
      <c r="AE46" s="20">
        <v>654842</v>
      </c>
      <c r="AF46" s="20">
        <v>342333</v>
      </c>
      <c r="AG46" s="20">
        <v>1613011</v>
      </c>
      <c r="AH46" s="20">
        <v>435659</v>
      </c>
      <c r="AI46" s="20">
        <v>1630078</v>
      </c>
      <c r="AJ46" s="20">
        <v>953375</v>
      </c>
      <c r="AK46" s="20">
        <v>200594</v>
      </c>
      <c r="AL46" s="20">
        <v>864286</v>
      </c>
      <c r="AM46" s="20">
        <v>182752</v>
      </c>
      <c r="AN46" s="20">
        <v>550713</v>
      </c>
      <c r="AO46" s="20">
        <v>712675</v>
      </c>
      <c r="AP46" s="40">
        <v>596389</v>
      </c>
      <c r="AQ46" s="2">
        <v>201001</v>
      </c>
      <c r="BU46">
        <v>654842</v>
      </c>
      <c r="BV46">
        <v>342333</v>
      </c>
      <c r="BW46">
        <v>1613011</v>
      </c>
      <c r="BX46">
        <v>435659</v>
      </c>
      <c r="BY46">
        <v>1630078</v>
      </c>
      <c r="BZ46">
        <v>953375</v>
      </c>
      <c r="CA46">
        <v>200594</v>
      </c>
      <c r="CB46">
        <v>864286</v>
      </c>
      <c r="CC46">
        <v>182752</v>
      </c>
      <c r="CD46">
        <v>550713</v>
      </c>
      <c r="CE46">
        <v>712675</v>
      </c>
      <c r="CF46">
        <v>596389</v>
      </c>
    </row>
    <row r="47" spans="1:84" ht="15.75">
      <c r="A47" s="22">
        <v>200602</v>
      </c>
      <c r="B47" s="28">
        <v>102.557</v>
      </c>
      <c r="C47" s="28">
        <v>101.19</v>
      </c>
      <c r="D47" s="28">
        <v>100.183</v>
      </c>
      <c r="E47" s="28">
        <v>103.817</v>
      </c>
      <c r="F47" s="28">
        <v>100.574</v>
      </c>
      <c r="G47" s="28">
        <v>102.832</v>
      </c>
      <c r="H47" s="28">
        <v>105.852</v>
      </c>
      <c r="I47" s="28">
        <v>100.096</v>
      </c>
      <c r="J47" s="28">
        <v>99.196</v>
      </c>
      <c r="K47" s="28">
        <v>105.581</v>
      </c>
      <c r="L47" s="28">
        <v>103.041</v>
      </c>
      <c r="M47" s="28">
        <v>101.836</v>
      </c>
      <c r="N47" s="28">
        <v>102.571</v>
      </c>
      <c r="O47" s="29">
        <f t="shared" si="10"/>
        <v>8783087</v>
      </c>
      <c r="P47" s="31">
        <f t="shared" si="2"/>
        <v>7082927</v>
      </c>
      <c r="Q47" s="35">
        <f t="shared" si="11"/>
        <v>8564102.889125071</v>
      </c>
      <c r="R47" s="30">
        <f t="shared" si="6"/>
        <v>654271.1730408143</v>
      </c>
      <c r="S47" s="30">
        <f t="shared" si="6"/>
        <v>340850.24405338225</v>
      </c>
      <c r="T47" s="30">
        <f t="shared" si="6"/>
        <v>1575770.8275137984</v>
      </c>
      <c r="U47" s="30">
        <f t="shared" si="6"/>
        <v>429551.37510688644</v>
      </c>
      <c r="V47" s="30">
        <f t="shared" si="6"/>
        <v>1595016.1428349153</v>
      </c>
      <c r="W47" s="30">
        <f t="shared" si="7"/>
        <v>901094.9249896081</v>
      </c>
      <c r="X47" s="30">
        <f t="shared" si="7"/>
        <v>205169.03772378515</v>
      </c>
      <c r="Y47" s="30">
        <f t="shared" si="7"/>
        <v>877443.6469212469</v>
      </c>
      <c r="Z47" s="30">
        <f t="shared" si="7"/>
        <v>173350.31871264716</v>
      </c>
      <c r="AA47" s="30">
        <f t="shared" si="7"/>
        <v>530912.9375685407</v>
      </c>
      <c r="AB47" s="30">
        <f t="shared" si="9"/>
        <v>701446.4433009938</v>
      </c>
      <c r="AC47" s="36">
        <f t="shared" si="8"/>
        <v>582468.7289779763</v>
      </c>
      <c r="AD47" s="43">
        <f t="shared" si="5"/>
        <v>8783087</v>
      </c>
      <c r="AE47" s="20">
        <v>662057</v>
      </c>
      <c r="AF47" s="20">
        <v>341474</v>
      </c>
      <c r="AG47" s="20">
        <v>1635918</v>
      </c>
      <c r="AH47" s="20">
        <v>432017</v>
      </c>
      <c r="AI47" s="20">
        <v>1640187</v>
      </c>
      <c r="AJ47" s="20">
        <v>953827</v>
      </c>
      <c r="AK47" s="20">
        <v>205366</v>
      </c>
      <c r="AL47" s="20">
        <v>870389</v>
      </c>
      <c r="AM47" s="20">
        <v>183025</v>
      </c>
      <c r="AN47" s="20">
        <v>547058</v>
      </c>
      <c r="AO47" s="20">
        <v>714325</v>
      </c>
      <c r="AP47" s="40">
        <v>597444</v>
      </c>
      <c r="AQ47" s="2">
        <v>201002</v>
      </c>
      <c r="BU47">
        <v>662057</v>
      </c>
      <c r="BV47">
        <v>341474</v>
      </c>
      <c r="BW47">
        <v>1635918</v>
      </c>
      <c r="BX47">
        <v>432017</v>
      </c>
      <c r="BY47">
        <v>1640187</v>
      </c>
      <c r="BZ47">
        <v>953827</v>
      </c>
      <c r="CA47">
        <v>205366</v>
      </c>
      <c r="CB47">
        <v>870389</v>
      </c>
      <c r="CC47">
        <v>183025</v>
      </c>
      <c r="CD47">
        <v>547058</v>
      </c>
      <c r="CE47">
        <v>714325</v>
      </c>
      <c r="CF47">
        <v>597444</v>
      </c>
    </row>
    <row r="48" spans="1:84" ht="15.75">
      <c r="A48" s="22">
        <v>200603</v>
      </c>
      <c r="B48" s="28">
        <v>103.319</v>
      </c>
      <c r="C48" s="28">
        <v>101.896</v>
      </c>
      <c r="D48" s="28">
        <v>99.923</v>
      </c>
      <c r="E48" s="28">
        <v>104.955</v>
      </c>
      <c r="F48" s="28">
        <v>100.63</v>
      </c>
      <c r="G48" s="28">
        <v>103.747</v>
      </c>
      <c r="H48" s="28">
        <v>107.612</v>
      </c>
      <c r="I48" s="28">
        <v>100.072</v>
      </c>
      <c r="J48" s="28">
        <v>98.751</v>
      </c>
      <c r="K48" s="28">
        <v>107.195</v>
      </c>
      <c r="L48" s="28">
        <v>103.776</v>
      </c>
      <c r="M48" s="28">
        <v>102.325</v>
      </c>
      <c r="N48" s="28">
        <v>103.626</v>
      </c>
      <c r="O48" s="29">
        <f t="shared" si="10"/>
        <v>8829512</v>
      </c>
      <c r="P48" s="31">
        <f t="shared" si="2"/>
        <v>7125887</v>
      </c>
      <c r="Q48" s="35">
        <f t="shared" si="11"/>
        <v>8545874.427743202</v>
      </c>
      <c r="R48" s="30">
        <f t="shared" si="6"/>
        <v>650632.9983512601</v>
      </c>
      <c r="S48" s="30">
        <f t="shared" si="6"/>
        <v>345659.1575513145</v>
      </c>
      <c r="T48" s="30">
        <f t="shared" si="6"/>
        <v>1570366.3474822543</v>
      </c>
      <c r="U48" s="30">
        <f t="shared" si="6"/>
        <v>430824.8037364603</v>
      </c>
      <c r="V48" s="30">
        <f t="shared" si="6"/>
        <v>1580797.517036637</v>
      </c>
      <c r="W48" s="30">
        <f t="shared" si="7"/>
        <v>894791.4730699178</v>
      </c>
      <c r="X48" s="30">
        <f t="shared" si="7"/>
        <v>208946.55847789592</v>
      </c>
      <c r="Y48" s="30">
        <f t="shared" si="7"/>
        <v>893695.2537189496</v>
      </c>
      <c r="Z48" s="30">
        <f t="shared" si="7"/>
        <v>170172.1162367648</v>
      </c>
      <c r="AA48" s="30">
        <f t="shared" si="7"/>
        <v>530317.2217082948</v>
      </c>
      <c r="AB48" s="30">
        <f t="shared" si="9"/>
        <v>698246.7627656976</v>
      </c>
      <c r="AC48" s="36">
        <f t="shared" si="8"/>
        <v>576719.1631443846</v>
      </c>
      <c r="AD48" s="43">
        <f t="shared" si="5"/>
        <v>8829512</v>
      </c>
      <c r="AE48" s="20">
        <v>662969</v>
      </c>
      <c r="AF48" s="20">
        <v>345393</v>
      </c>
      <c r="AG48" s="20">
        <v>1648178</v>
      </c>
      <c r="AH48" s="20">
        <v>433539</v>
      </c>
      <c r="AI48" s="20">
        <v>1640030</v>
      </c>
      <c r="AJ48" s="20">
        <v>962903</v>
      </c>
      <c r="AK48" s="20">
        <v>209097</v>
      </c>
      <c r="AL48" s="20">
        <v>882533</v>
      </c>
      <c r="AM48" s="20">
        <v>182416</v>
      </c>
      <c r="AN48" s="20">
        <v>550342</v>
      </c>
      <c r="AO48" s="20">
        <v>714481</v>
      </c>
      <c r="AP48" s="40">
        <v>597631</v>
      </c>
      <c r="AQ48" s="2">
        <v>201003</v>
      </c>
      <c r="BU48">
        <v>662969</v>
      </c>
      <c r="BV48">
        <v>345393</v>
      </c>
      <c r="BW48">
        <v>1648178</v>
      </c>
      <c r="BX48">
        <v>433539</v>
      </c>
      <c r="BY48">
        <v>1640030</v>
      </c>
      <c r="BZ48">
        <v>962903</v>
      </c>
      <c r="CA48">
        <v>209097</v>
      </c>
      <c r="CB48">
        <v>882533</v>
      </c>
      <c r="CC48">
        <v>182416</v>
      </c>
      <c r="CD48">
        <v>550342</v>
      </c>
      <c r="CE48">
        <v>714481</v>
      </c>
      <c r="CF48">
        <v>597631</v>
      </c>
    </row>
    <row r="49" spans="1:84" ht="16.5" thickBot="1">
      <c r="A49" s="23">
        <v>200604</v>
      </c>
      <c r="B49" s="28">
        <v>103.293</v>
      </c>
      <c r="C49" s="28">
        <v>102.456</v>
      </c>
      <c r="D49" s="28">
        <v>99.843</v>
      </c>
      <c r="E49" s="28">
        <v>105.795</v>
      </c>
      <c r="F49" s="28">
        <v>100.748</v>
      </c>
      <c r="G49" s="28">
        <v>104.224</v>
      </c>
      <c r="H49" s="28">
        <v>102.733</v>
      </c>
      <c r="I49" s="28">
        <v>97.961</v>
      </c>
      <c r="J49" s="28">
        <v>98.184</v>
      </c>
      <c r="K49" s="28">
        <v>108.673</v>
      </c>
      <c r="L49" s="28">
        <v>104.574</v>
      </c>
      <c r="M49" s="28">
        <v>103.893</v>
      </c>
      <c r="N49" s="28">
        <v>104.807</v>
      </c>
      <c r="O49" s="29">
        <f t="shared" si="10"/>
        <v>8918857</v>
      </c>
      <c r="P49" s="31">
        <f t="shared" si="2"/>
        <v>7191806</v>
      </c>
      <c r="Q49" s="35">
        <f t="shared" si="11"/>
        <v>8634522.18446555</v>
      </c>
      <c r="R49" s="30">
        <f t="shared" si="6"/>
        <v>656013.3130319356</v>
      </c>
      <c r="S49" s="30">
        <f t="shared" si="6"/>
        <v>350860.8515369129</v>
      </c>
      <c r="T49" s="30">
        <f t="shared" si="6"/>
        <v>1551984.4983222268</v>
      </c>
      <c r="U49" s="30">
        <f t="shared" si="6"/>
        <v>431713.7809187279</v>
      </c>
      <c r="V49" s="30">
        <f t="shared" si="6"/>
        <v>1591781.1636475285</v>
      </c>
      <c r="W49" s="30">
        <f t="shared" si="7"/>
        <v>939551.0692766686</v>
      </c>
      <c r="X49" s="30">
        <f t="shared" si="7"/>
        <v>220672.51253049684</v>
      </c>
      <c r="Y49" s="30">
        <f t="shared" si="7"/>
        <v>926660.1482930009</v>
      </c>
      <c r="Z49" s="30">
        <f t="shared" si="7"/>
        <v>169258.23341584386</v>
      </c>
      <c r="AA49" s="30">
        <f t="shared" si="7"/>
        <v>534001.7595195746</v>
      </c>
      <c r="AB49" s="30">
        <f t="shared" si="9"/>
        <v>697072.9500543829</v>
      </c>
      <c r="AC49" s="36">
        <f t="shared" si="8"/>
        <v>575085.633593176</v>
      </c>
      <c r="AD49" s="43">
        <f t="shared" si="5"/>
        <v>8918857</v>
      </c>
      <c r="AE49" s="20">
        <v>672125</v>
      </c>
      <c r="AF49" s="20">
        <v>350310</v>
      </c>
      <c r="AG49" s="20">
        <v>1641922</v>
      </c>
      <c r="AH49" s="20">
        <v>434943</v>
      </c>
      <c r="AI49" s="20">
        <v>1659018</v>
      </c>
      <c r="AJ49" s="20">
        <v>965229</v>
      </c>
      <c r="AK49" s="20">
        <v>216173</v>
      </c>
      <c r="AL49" s="20">
        <v>909832</v>
      </c>
      <c r="AM49" s="20">
        <v>183938</v>
      </c>
      <c r="AN49" s="20">
        <v>558427</v>
      </c>
      <c r="AO49" s="20">
        <v>724210</v>
      </c>
      <c r="AP49" s="40">
        <v>602730</v>
      </c>
      <c r="AQ49" s="3">
        <v>201004</v>
      </c>
      <c r="BU49">
        <v>672125</v>
      </c>
      <c r="BV49">
        <v>350310</v>
      </c>
      <c r="BW49">
        <v>1641922</v>
      </c>
      <c r="BX49">
        <v>434943</v>
      </c>
      <c r="BY49">
        <v>1659018</v>
      </c>
      <c r="BZ49">
        <v>965229</v>
      </c>
      <c r="CA49">
        <v>216173</v>
      </c>
      <c r="CB49">
        <v>909832</v>
      </c>
      <c r="CC49">
        <v>183938</v>
      </c>
      <c r="CD49">
        <v>558427</v>
      </c>
      <c r="CE49">
        <v>724210</v>
      </c>
      <c r="CF49">
        <v>602730</v>
      </c>
    </row>
    <row r="50" spans="1:84" ht="15.75">
      <c r="A50" s="22">
        <v>200701</v>
      </c>
      <c r="B50" s="28">
        <v>104.288</v>
      </c>
      <c r="C50" s="28">
        <v>103.794</v>
      </c>
      <c r="D50" s="28">
        <v>99.901</v>
      </c>
      <c r="E50" s="28">
        <v>106.947</v>
      </c>
      <c r="F50" s="28">
        <v>100.714</v>
      </c>
      <c r="G50" s="28">
        <v>105.475</v>
      </c>
      <c r="H50" s="28">
        <v>104.625</v>
      </c>
      <c r="I50" s="28">
        <v>96.528</v>
      </c>
      <c r="J50" s="28">
        <v>97.782</v>
      </c>
      <c r="K50" s="28">
        <v>110.227</v>
      </c>
      <c r="L50" s="28">
        <v>105.667</v>
      </c>
      <c r="M50" s="28">
        <v>105.214</v>
      </c>
      <c r="N50" s="28">
        <v>106.377</v>
      </c>
      <c r="O50" s="29">
        <f t="shared" si="10"/>
        <v>8971248</v>
      </c>
      <c r="P50" s="31">
        <f t="shared" si="2"/>
        <v>7233229</v>
      </c>
      <c r="Q50" s="35">
        <f t="shared" si="11"/>
        <v>8602378.030070573</v>
      </c>
      <c r="R50" s="30">
        <f t="shared" si="6"/>
        <v>648613.6000154151</v>
      </c>
      <c r="S50" s="30">
        <f t="shared" si="6"/>
        <v>354736.1888269387</v>
      </c>
      <c r="T50" s="30">
        <f t="shared" si="6"/>
        <v>1536322.6644973678</v>
      </c>
      <c r="U50" s="30">
        <f t="shared" si="6"/>
        <v>436470.5999165955</v>
      </c>
      <c r="V50" s="30">
        <f aca="true" t="shared" si="12" ref="V50:V68">AI50/G50*100</f>
        <v>1590464.0910168288</v>
      </c>
      <c r="W50" s="30">
        <f t="shared" si="7"/>
        <v>923490.5615292712</v>
      </c>
      <c r="X50" s="30">
        <f t="shared" si="7"/>
        <v>228577.20039781203</v>
      </c>
      <c r="Y50" s="30">
        <f t="shared" si="7"/>
        <v>943296.3122047004</v>
      </c>
      <c r="Z50" s="30">
        <f t="shared" si="7"/>
        <v>167241.23853502318</v>
      </c>
      <c r="AA50" s="30">
        <f t="shared" si="7"/>
        <v>527000.8611960214</v>
      </c>
      <c r="AB50" s="30">
        <f t="shared" si="9"/>
        <v>693996.0461535538</v>
      </c>
      <c r="AC50" s="36">
        <f t="shared" si="8"/>
        <v>566712.7292553842</v>
      </c>
      <c r="AD50" s="43">
        <f>AE50+AF50+AG50+AH50+AI50+AJ50+AK50+AL50+AM50+AN50+AO50+AP50</f>
        <v>8971248</v>
      </c>
      <c r="AE50" s="20">
        <v>673222</v>
      </c>
      <c r="AF50" s="20">
        <v>354385</v>
      </c>
      <c r="AG50" s="20">
        <v>1643051</v>
      </c>
      <c r="AH50" s="20">
        <v>439587</v>
      </c>
      <c r="AI50" s="20">
        <v>1677542</v>
      </c>
      <c r="AJ50" s="20">
        <v>966202</v>
      </c>
      <c r="AK50" s="20">
        <v>220641</v>
      </c>
      <c r="AL50" s="20">
        <v>922374</v>
      </c>
      <c r="AM50" s="20">
        <v>184345</v>
      </c>
      <c r="AN50" s="20">
        <v>556866</v>
      </c>
      <c r="AO50" s="20">
        <v>730181</v>
      </c>
      <c r="AP50" s="40">
        <v>602852</v>
      </c>
      <c r="AQ50" s="2">
        <v>201001</v>
      </c>
      <c r="BU50">
        <v>673222</v>
      </c>
      <c r="BV50">
        <v>354385</v>
      </c>
      <c r="BW50">
        <v>1643051</v>
      </c>
      <c r="BX50">
        <v>439587</v>
      </c>
      <c r="BY50">
        <v>1677542</v>
      </c>
      <c r="BZ50">
        <v>966202</v>
      </c>
      <c r="CA50">
        <v>220641</v>
      </c>
      <c r="CB50">
        <v>922374</v>
      </c>
      <c r="CC50">
        <v>184345</v>
      </c>
      <c r="CD50">
        <v>556866</v>
      </c>
      <c r="CE50">
        <v>730181</v>
      </c>
      <c r="CF50">
        <v>602852</v>
      </c>
    </row>
    <row r="51" spans="1:84" ht="15.75">
      <c r="A51" s="22">
        <v>200702</v>
      </c>
      <c r="B51" s="28">
        <v>105.205</v>
      </c>
      <c r="C51" s="28">
        <v>105.246</v>
      </c>
      <c r="D51" s="28">
        <v>99.006</v>
      </c>
      <c r="E51" s="28">
        <v>107.766</v>
      </c>
      <c r="F51" s="28">
        <v>100.663</v>
      </c>
      <c r="G51" s="28">
        <v>106.026</v>
      </c>
      <c r="H51" s="28">
        <v>108.291</v>
      </c>
      <c r="I51" s="28">
        <v>96.986</v>
      </c>
      <c r="J51" s="28">
        <v>97.505</v>
      </c>
      <c r="K51" s="28">
        <v>111.765</v>
      </c>
      <c r="L51" s="28">
        <v>106.85</v>
      </c>
      <c r="M51" s="28">
        <v>105.97</v>
      </c>
      <c r="N51" s="28">
        <v>107.002</v>
      </c>
      <c r="O51" s="29">
        <f t="shared" si="10"/>
        <v>9011788</v>
      </c>
      <c r="P51" s="31">
        <f t="shared" si="2"/>
        <v>7255308</v>
      </c>
      <c r="Q51" s="35">
        <f t="shared" si="11"/>
        <v>8565931.27703056</v>
      </c>
      <c r="R51" s="30">
        <f t="shared" si="6"/>
        <v>636158.1437774358</v>
      </c>
      <c r="S51" s="30">
        <f t="shared" si="6"/>
        <v>358533.8262327536</v>
      </c>
      <c r="T51" s="30">
        <f t="shared" si="6"/>
        <v>1524996.7522224076</v>
      </c>
      <c r="U51" s="30">
        <f t="shared" si="6"/>
        <v>435504.60447234835</v>
      </c>
      <c r="V51" s="30">
        <f t="shared" si="12"/>
        <v>1590043.9514835984</v>
      </c>
      <c r="W51" s="30">
        <f t="shared" si="7"/>
        <v>896031.9878844965</v>
      </c>
      <c r="X51" s="30">
        <f t="shared" si="7"/>
        <v>234307.0133833749</v>
      </c>
      <c r="Y51" s="30">
        <f t="shared" si="7"/>
        <v>959236.9622070665</v>
      </c>
      <c r="Z51" s="30">
        <f t="shared" si="7"/>
        <v>165520.51178812687</v>
      </c>
      <c r="AA51" s="30">
        <f t="shared" si="7"/>
        <v>521760.41179223213</v>
      </c>
      <c r="AB51" s="30">
        <f t="shared" si="9"/>
        <v>697502.1232424271</v>
      </c>
      <c r="AC51" s="36">
        <f t="shared" si="8"/>
        <v>565501.5794097306</v>
      </c>
      <c r="AD51" s="43">
        <f t="shared" si="5"/>
        <v>9011788</v>
      </c>
      <c r="AE51" s="20">
        <v>669531</v>
      </c>
      <c r="AF51" s="20">
        <v>354970</v>
      </c>
      <c r="AG51" s="20">
        <v>1643428</v>
      </c>
      <c r="AH51" s="20">
        <v>438392</v>
      </c>
      <c r="AI51" s="20">
        <v>1685860</v>
      </c>
      <c r="AJ51" s="20">
        <v>970322</v>
      </c>
      <c r="AK51" s="20">
        <v>227245</v>
      </c>
      <c r="AL51" s="20">
        <v>935304</v>
      </c>
      <c r="AM51" s="20">
        <v>184994</v>
      </c>
      <c r="AN51" s="20">
        <v>557501</v>
      </c>
      <c r="AO51" s="20">
        <v>739143</v>
      </c>
      <c r="AP51" s="40">
        <v>605098</v>
      </c>
      <c r="AQ51" s="2">
        <v>201002</v>
      </c>
      <c r="BU51">
        <v>669531</v>
      </c>
      <c r="BV51">
        <v>354970</v>
      </c>
      <c r="BW51">
        <v>1643428</v>
      </c>
      <c r="BX51">
        <v>438392</v>
      </c>
      <c r="BY51">
        <v>1685860</v>
      </c>
      <c r="BZ51">
        <v>970322</v>
      </c>
      <c r="CA51">
        <v>227245</v>
      </c>
      <c r="CB51">
        <v>935304</v>
      </c>
      <c r="CC51">
        <v>184994</v>
      </c>
      <c r="CD51">
        <v>557501</v>
      </c>
      <c r="CE51">
        <v>739143</v>
      </c>
      <c r="CF51">
        <v>605098</v>
      </c>
    </row>
    <row r="52" spans="1:84" ht="15.75">
      <c r="A52" s="22">
        <v>200703</v>
      </c>
      <c r="B52" s="28">
        <v>105.782</v>
      </c>
      <c r="C52" s="28">
        <v>106.253</v>
      </c>
      <c r="D52" s="28">
        <v>98.336</v>
      </c>
      <c r="E52" s="28">
        <v>108.364</v>
      </c>
      <c r="F52" s="28">
        <v>100.176</v>
      </c>
      <c r="G52" s="28">
        <v>106.835</v>
      </c>
      <c r="H52" s="28">
        <v>109.147</v>
      </c>
      <c r="I52" s="28">
        <v>97.044</v>
      </c>
      <c r="J52" s="28">
        <v>96.803</v>
      </c>
      <c r="K52" s="28">
        <v>113.041</v>
      </c>
      <c r="L52" s="28">
        <v>108.176</v>
      </c>
      <c r="M52" s="28">
        <v>107.317</v>
      </c>
      <c r="N52" s="28">
        <v>107.669</v>
      </c>
      <c r="O52" s="29">
        <f t="shared" si="10"/>
        <v>9056037</v>
      </c>
      <c r="P52" s="31">
        <f t="shared" si="2"/>
        <v>7289854</v>
      </c>
      <c r="Q52" s="35">
        <f t="shared" si="11"/>
        <v>8561037.794709874</v>
      </c>
      <c r="R52" s="30">
        <f t="shared" si="6"/>
        <v>632853.6606025242</v>
      </c>
      <c r="S52" s="30">
        <f t="shared" si="6"/>
        <v>363876.911812561</v>
      </c>
      <c r="T52" s="30">
        <f t="shared" si="6"/>
        <v>1519774.094717803</v>
      </c>
      <c r="U52" s="30">
        <f t="shared" si="6"/>
        <v>441046.7577064366</v>
      </c>
      <c r="V52" s="30">
        <f t="shared" si="12"/>
        <v>1582128.5159357889</v>
      </c>
      <c r="W52" s="30">
        <f t="shared" si="7"/>
        <v>885638.6341356152</v>
      </c>
      <c r="X52" s="30">
        <f t="shared" si="7"/>
        <v>236944.0666089609</v>
      </c>
      <c r="Y52" s="30">
        <f t="shared" si="7"/>
        <v>987142.9604454408</v>
      </c>
      <c r="Z52" s="30">
        <f t="shared" si="7"/>
        <v>164274.9091037765</v>
      </c>
      <c r="AA52" s="30">
        <f t="shared" si="7"/>
        <v>516192.1313415175</v>
      </c>
      <c r="AB52" s="30">
        <f t="shared" si="9"/>
        <v>692876.2451428944</v>
      </c>
      <c r="AC52" s="36">
        <f t="shared" si="8"/>
        <v>563737.9375679165</v>
      </c>
      <c r="AD52" s="43">
        <f t="shared" si="5"/>
        <v>9056037</v>
      </c>
      <c r="AE52" s="20">
        <v>672426</v>
      </c>
      <c r="AF52" s="20">
        <v>357822</v>
      </c>
      <c r="AG52" s="20">
        <v>1646888</v>
      </c>
      <c r="AH52" s="20">
        <v>441823</v>
      </c>
      <c r="AI52" s="20">
        <v>1690267</v>
      </c>
      <c r="AJ52" s="20">
        <v>966648</v>
      </c>
      <c r="AK52" s="20">
        <v>229940</v>
      </c>
      <c r="AL52" s="20">
        <v>955584</v>
      </c>
      <c r="AM52" s="20">
        <v>185698</v>
      </c>
      <c r="AN52" s="20">
        <v>558396</v>
      </c>
      <c r="AO52" s="20">
        <v>743574</v>
      </c>
      <c r="AP52" s="40">
        <v>606971</v>
      </c>
      <c r="AQ52" s="2">
        <v>201003</v>
      </c>
      <c r="BU52">
        <v>672426</v>
      </c>
      <c r="BV52">
        <v>357822</v>
      </c>
      <c r="BW52">
        <v>1646888</v>
      </c>
      <c r="BX52">
        <v>441823</v>
      </c>
      <c r="BY52">
        <v>1690267</v>
      </c>
      <c r="BZ52">
        <v>966648</v>
      </c>
      <c r="CA52">
        <v>229940</v>
      </c>
      <c r="CB52">
        <v>955584</v>
      </c>
      <c r="CC52">
        <v>185698</v>
      </c>
      <c r="CD52">
        <v>558396</v>
      </c>
      <c r="CE52">
        <v>743574</v>
      </c>
      <c r="CF52">
        <v>606971</v>
      </c>
    </row>
    <row r="53" spans="1:84" ht="16.5" thickBot="1">
      <c r="A53" s="23">
        <v>200704</v>
      </c>
      <c r="B53" s="28">
        <v>106.928</v>
      </c>
      <c r="C53" s="28">
        <v>107.295</v>
      </c>
      <c r="D53" s="28">
        <v>98.874</v>
      </c>
      <c r="E53" s="28">
        <v>109.501</v>
      </c>
      <c r="F53" s="28">
        <v>99.943</v>
      </c>
      <c r="G53" s="28">
        <v>107.877</v>
      </c>
      <c r="H53" s="28">
        <v>112.899</v>
      </c>
      <c r="I53" s="28">
        <v>96.93</v>
      </c>
      <c r="J53" s="28">
        <v>96.805</v>
      </c>
      <c r="K53" s="28">
        <v>115.045</v>
      </c>
      <c r="L53" s="28">
        <v>108.947</v>
      </c>
      <c r="M53" s="28">
        <v>108.786</v>
      </c>
      <c r="N53" s="28">
        <v>108.46</v>
      </c>
      <c r="O53" s="29">
        <f t="shared" si="10"/>
        <v>9081129</v>
      </c>
      <c r="P53" s="31">
        <f t="shared" si="2"/>
        <v>7307953</v>
      </c>
      <c r="Q53" s="35">
        <f t="shared" si="11"/>
        <v>8492751.197067186</v>
      </c>
      <c r="R53" s="30">
        <f t="shared" si="6"/>
        <v>631521.5061279649</v>
      </c>
      <c r="S53" s="30">
        <f t="shared" si="6"/>
        <v>361505.5525213909</v>
      </c>
      <c r="T53" s="30">
        <f t="shared" si="6"/>
        <v>1500265.7509977077</v>
      </c>
      <c r="U53" s="30">
        <f t="shared" si="6"/>
        <v>444050.1085618803</v>
      </c>
      <c r="V53" s="30">
        <f t="shared" si="12"/>
        <v>1573509.6452441206</v>
      </c>
      <c r="W53" s="30">
        <f t="shared" si="7"/>
        <v>849361.8189709387</v>
      </c>
      <c r="X53" s="30">
        <f t="shared" si="7"/>
        <v>241692.9743113587</v>
      </c>
      <c r="Y53" s="30">
        <f t="shared" si="7"/>
        <v>998321.3676979494</v>
      </c>
      <c r="Z53" s="30">
        <f t="shared" si="7"/>
        <v>162179.1472901908</v>
      </c>
      <c r="AA53" s="30">
        <f t="shared" si="7"/>
        <v>517245.08247129334</v>
      </c>
      <c r="AB53" s="30">
        <f t="shared" si="9"/>
        <v>686102.0719577887</v>
      </c>
      <c r="AC53" s="36">
        <f t="shared" si="8"/>
        <v>558676.9315876821</v>
      </c>
      <c r="AD53" s="43">
        <f t="shared" si="5"/>
        <v>9081129</v>
      </c>
      <c r="AE53" s="20">
        <v>677591</v>
      </c>
      <c r="AF53" s="20">
        <v>357435</v>
      </c>
      <c r="AG53" s="20">
        <v>1642806</v>
      </c>
      <c r="AH53" s="20">
        <v>443797</v>
      </c>
      <c r="AI53" s="20">
        <v>1697455</v>
      </c>
      <c r="AJ53" s="20">
        <v>958921</v>
      </c>
      <c r="AK53" s="20">
        <v>234273</v>
      </c>
      <c r="AL53" s="20">
        <v>966425</v>
      </c>
      <c r="AM53" s="20">
        <v>186579</v>
      </c>
      <c r="AN53" s="20">
        <v>563523</v>
      </c>
      <c r="AO53" s="20">
        <v>746383</v>
      </c>
      <c r="AP53" s="40">
        <v>605941</v>
      </c>
      <c r="AQ53" s="3">
        <v>201004</v>
      </c>
      <c r="BU53">
        <v>677591</v>
      </c>
      <c r="BV53">
        <v>357435</v>
      </c>
      <c r="BW53">
        <v>1642806</v>
      </c>
      <c r="BX53">
        <v>443797</v>
      </c>
      <c r="BY53">
        <v>1697455</v>
      </c>
      <c r="BZ53">
        <v>958921</v>
      </c>
      <c r="CA53">
        <v>234273</v>
      </c>
      <c r="CB53">
        <v>966425</v>
      </c>
      <c r="CC53">
        <v>186579</v>
      </c>
      <c r="CD53">
        <v>563523</v>
      </c>
      <c r="CE53">
        <v>746383</v>
      </c>
      <c r="CF53">
        <v>605941</v>
      </c>
    </row>
    <row r="54" spans="1:84" ht="15.75">
      <c r="A54" s="22">
        <v>200801</v>
      </c>
      <c r="B54" s="28">
        <v>108.004</v>
      </c>
      <c r="C54" s="28">
        <v>108.836</v>
      </c>
      <c r="D54" s="28">
        <v>98.727</v>
      </c>
      <c r="E54" s="28">
        <v>110.571</v>
      </c>
      <c r="F54" s="28">
        <v>100.459</v>
      </c>
      <c r="G54" s="28">
        <v>108.82</v>
      </c>
      <c r="H54" s="28">
        <v>115.849</v>
      </c>
      <c r="I54" s="28">
        <v>97.058</v>
      </c>
      <c r="J54" s="28">
        <v>96.923</v>
      </c>
      <c r="K54" s="28">
        <v>116.652</v>
      </c>
      <c r="L54" s="28">
        <v>109.986</v>
      </c>
      <c r="M54" s="28">
        <v>109.484</v>
      </c>
      <c r="N54" s="28">
        <v>109.832</v>
      </c>
      <c r="O54" s="29">
        <f t="shared" si="10"/>
        <v>9050176</v>
      </c>
      <c r="P54" s="31">
        <f t="shared" si="2"/>
        <v>7278625</v>
      </c>
      <c r="Q54" s="35">
        <f t="shared" si="11"/>
        <v>8379482.241398466</v>
      </c>
      <c r="R54" s="30">
        <f t="shared" si="6"/>
        <v>618288.0664486017</v>
      </c>
      <c r="S54" s="30">
        <f t="shared" si="6"/>
        <v>358663.79004730214</v>
      </c>
      <c r="T54" s="30">
        <f t="shared" si="6"/>
        <v>1494508.505846922</v>
      </c>
      <c r="U54" s="30">
        <f t="shared" si="6"/>
        <v>434569.3267900338</v>
      </c>
      <c r="V54" s="30">
        <f t="shared" si="12"/>
        <v>1571927.9544201435</v>
      </c>
      <c r="W54" s="30">
        <f t="shared" si="7"/>
        <v>806542.1367469723</v>
      </c>
      <c r="X54" s="30">
        <f t="shared" si="7"/>
        <v>244776.31931422447</v>
      </c>
      <c r="Y54" s="30">
        <f t="shared" si="7"/>
        <v>991384.9137975507</v>
      </c>
      <c r="Z54" s="30">
        <f t="shared" si="7"/>
        <v>159538.62771319822</v>
      </c>
      <c r="AA54" s="30">
        <f t="shared" si="7"/>
        <v>506179.87743894674</v>
      </c>
      <c r="AB54" s="30">
        <f t="shared" si="9"/>
        <v>681608.2715282599</v>
      </c>
      <c r="AC54" s="36">
        <f t="shared" si="8"/>
        <v>547762.9470463982</v>
      </c>
      <c r="AD54" s="43">
        <f t="shared" si="5"/>
        <v>9050176</v>
      </c>
      <c r="AE54" s="20">
        <v>672920</v>
      </c>
      <c r="AF54" s="20">
        <v>354098</v>
      </c>
      <c r="AG54" s="20">
        <v>1652493</v>
      </c>
      <c r="AH54" s="20">
        <v>436564</v>
      </c>
      <c r="AI54" s="20">
        <v>1710572</v>
      </c>
      <c r="AJ54" s="20">
        <v>934371</v>
      </c>
      <c r="AK54" s="20">
        <v>237575</v>
      </c>
      <c r="AL54" s="20">
        <v>960880</v>
      </c>
      <c r="AM54" s="20">
        <v>186105</v>
      </c>
      <c r="AN54" s="20">
        <v>556727</v>
      </c>
      <c r="AO54" s="20">
        <v>746252</v>
      </c>
      <c r="AP54" s="40">
        <v>601619</v>
      </c>
      <c r="AQ54" s="2">
        <v>201001</v>
      </c>
      <c r="BU54">
        <v>672920</v>
      </c>
      <c r="BV54">
        <v>354098</v>
      </c>
      <c r="BW54">
        <v>1652493</v>
      </c>
      <c r="BX54">
        <v>436564</v>
      </c>
      <c r="BY54">
        <v>1710572</v>
      </c>
      <c r="BZ54">
        <v>934371</v>
      </c>
      <c r="CA54">
        <v>237575</v>
      </c>
      <c r="CB54">
        <v>960880</v>
      </c>
      <c r="CC54">
        <v>186105</v>
      </c>
      <c r="CD54">
        <v>556727</v>
      </c>
      <c r="CE54">
        <v>746252</v>
      </c>
      <c r="CF54">
        <v>601619</v>
      </c>
    </row>
    <row r="55" spans="1:84" ht="15.75">
      <c r="A55" s="22">
        <v>200802</v>
      </c>
      <c r="B55" s="28">
        <v>109.17</v>
      </c>
      <c r="C55" s="28">
        <v>111.046</v>
      </c>
      <c r="D55" s="28">
        <v>98.21</v>
      </c>
      <c r="E55" s="28">
        <v>112.281</v>
      </c>
      <c r="F55" s="28">
        <v>100.711</v>
      </c>
      <c r="G55" s="28">
        <v>108.958</v>
      </c>
      <c r="H55" s="28">
        <v>119.012</v>
      </c>
      <c r="I55" s="28">
        <v>97.85</v>
      </c>
      <c r="J55" s="28">
        <v>96.855</v>
      </c>
      <c r="K55" s="28">
        <v>118.24</v>
      </c>
      <c r="L55" s="28">
        <v>110.868</v>
      </c>
      <c r="M55" s="28">
        <v>111.042</v>
      </c>
      <c r="N55" s="28">
        <v>111.184</v>
      </c>
      <c r="O55" s="29">
        <f t="shared" si="10"/>
        <v>9054622</v>
      </c>
      <c r="P55" s="31">
        <f t="shared" si="2"/>
        <v>7289793</v>
      </c>
      <c r="Q55" s="35">
        <f t="shared" si="11"/>
        <v>8294056.975359531</v>
      </c>
      <c r="R55" s="30">
        <f t="shared" si="6"/>
        <v>607440.1599337212</v>
      </c>
      <c r="S55" s="30">
        <f t="shared" si="6"/>
        <v>369242.4396700947</v>
      </c>
      <c r="T55" s="30">
        <f t="shared" si="6"/>
        <v>1469775.8302829508</v>
      </c>
      <c r="U55" s="30">
        <f t="shared" si="6"/>
        <v>435678.32709435915</v>
      </c>
      <c r="V55" s="30">
        <f t="shared" si="12"/>
        <v>1581662.6590062226</v>
      </c>
      <c r="W55" s="30">
        <f t="shared" si="7"/>
        <v>763413.7734010016</v>
      </c>
      <c r="X55" s="30">
        <f t="shared" si="7"/>
        <v>241973.42871742463</v>
      </c>
      <c r="Y55" s="30">
        <f t="shared" si="7"/>
        <v>1004029.735171132</v>
      </c>
      <c r="Z55" s="30">
        <f t="shared" si="7"/>
        <v>157861.9756427605</v>
      </c>
      <c r="AA55" s="30">
        <f t="shared" si="7"/>
        <v>504394.41497997625</v>
      </c>
      <c r="AB55" s="30">
        <f t="shared" si="9"/>
        <v>664843.9329262801</v>
      </c>
      <c r="AC55" s="36">
        <f t="shared" si="8"/>
        <v>542475.5360483523</v>
      </c>
      <c r="AD55" s="43">
        <f t="shared" si="5"/>
        <v>9054622</v>
      </c>
      <c r="AE55" s="20">
        <v>674538</v>
      </c>
      <c r="AF55" s="20">
        <v>362633</v>
      </c>
      <c r="AG55" s="20">
        <v>1650279</v>
      </c>
      <c r="AH55" s="20">
        <v>438776</v>
      </c>
      <c r="AI55" s="20">
        <v>1723348</v>
      </c>
      <c r="AJ55" s="20">
        <v>908554</v>
      </c>
      <c r="AK55" s="20">
        <v>236771</v>
      </c>
      <c r="AL55" s="20">
        <v>972453</v>
      </c>
      <c r="AM55" s="20">
        <v>186656</v>
      </c>
      <c r="AN55" s="20">
        <v>559212</v>
      </c>
      <c r="AO55" s="20">
        <v>738256</v>
      </c>
      <c r="AP55" s="40">
        <v>603146</v>
      </c>
      <c r="AQ55" s="2">
        <v>201002</v>
      </c>
      <c r="BU55">
        <v>674538</v>
      </c>
      <c r="BV55">
        <v>362633</v>
      </c>
      <c r="BW55">
        <v>1650279</v>
      </c>
      <c r="BX55">
        <v>438776</v>
      </c>
      <c r="BY55">
        <v>1723348</v>
      </c>
      <c r="BZ55">
        <v>908554</v>
      </c>
      <c r="CA55">
        <v>236771</v>
      </c>
      <c r="CB55">
        <v>972453</v>
      </c>
      <c r="CC55">
        <v>186656</v>
      </c>
      <c r="CD55">
        <v>559212</v>
      </c>
      <c r="CE55">
        <v>738256</v>
      </c>
      <c r="CF55">
        <v>603146</v>
      </c>
    </row>
    <row r="56" spans="1:84" ht="15.75">
      <c r="A56" s="22">
        <v>200803</v>
      </c>
      <c r="B56" s="28">
        <v>110.328</v>
      </c>
      <c r="C56" s="28">
        <v>113.563</v>
      </c>
      <c r="D56" s="28">
        <v>99.052</v>
      </c>
      <c r="E56" s="28">
        <v>113.519</v>
      </c>
      <c r="F56" s="28">
        <v>101.402</v>
      </c>
      <c r="G56" s="28">
        <v>109.273</v>
      </c>
      <c r="H56" s="28">
        <v>123.643</v>
      </c>
      <c r="I56" s="28">
        <v>98.793</v>
      </c>
      <c r="J56" s="28">
        <v>97.077</v>
      </c>
      <c r="K56" s="28">
        <v>119.857</v>
      </c>
      <c r="L56" s="28">
        <v>112.351</v>
      </c>
      <c r="M56" s="28">
        <v>110.299</v>
      </c>
      <c r="N56" s="28">
        <v>112.193</v>
      </c>
      <c r="O56" s="29">
        <f t="shared" si="10"/>
        <v>8962542</v>
      </c>
      <c r="P56" s="31">
        <f t="shared" si="2"/>
        <v>7208574</v>
      </c>
      <c r="Q56" s="35">
        <f t="shared" si="11"/>
        <v>8123542.527735479</v>
      </c>
      <c r="R56" s="30">
        <f t="shared" si="6"/>
        <v>586905.0659105518</v>
      </c>
      <c r="S56" s="30">
        <f t="shared" si="6"/>
        <v>357070.0238258692</v>
      </c>
      <c r="T56" s="30">
        <f t="shared" si="6"/>
        <v>1448143.4825888176</v>
      </c>
      <c r="U56" s="30">
        <f t="shared" si="6"/>
        <v>421825.0133133469</v>
      </c>
      <c r="V56" s="30">
        <f t="shared" si="12"/>
        <v>1584709.8551334732</v>
      </c>
      <c r="W56" s="30">
        <f t="shared" si="7"/>
        <v>706742.7998350088</v>
      </c>
      <c r="X56" s="30">
        <f t="shared" si="7"/>
        <v>237366.0077130971</v>
      </c>
      <c r="Y56" s="30">
        <f t="shared" si="7"/>
        <v>986487.015461953</v>
      </c>
      <c r="Z56" s="30">
        <f t="shared" si="7"/>
        <v>156313.77391391408</v>
      </c>
      <c r="AA56" s="30">
        <f t="shared" si="7"/>
        <v>492719.2459346156</v>
      </c>
      <c r="AB56" s="30">
        <f t="shared" si="9"/>
        <v>663862.7730079148</v>
      </c>
      <c r="AC56" s="36">
        <f t="shared" si="8"/>
        <v>534685.7647090282</v>
      </c>
      <c r="AD56" s="43">
        <f t="shared" si="5"/>
        <v>8962542</v>
      </c>
      <c r="AE56" s="20">
        <v>666507</v>
      </c>
      <c r="AF56" s="20">
        <v>353685</v>
      </c>
      <c r="AG56" s="20">
        <v>1643918</v>
      </c>
      <c r="AH56" s="20">
        <v>427739</v>
      </c>
      <c r="AI56" s="20">
        <v>1731660</v>
      </c>
      <c r="AJ56" s="20">
        <v>873838</v>
      </c>
      <c r="AK56" s="20">
        <v>234501</v>
      </c>
      <c r="AL56" s="20">
        <v>957652</v>
      </c>
      <c r="AM56" s="20">
        <v>187353</v>
      </c>
      <c r="AN56" s="20">
        <v>553575</v>
      </c>
      <c r="AO56" s="20">
        <v>732234</v>
      </c>
      <c r="AP56" s="40">
        <v>599880</v>
      </c>
      <c r="AQ56" s="2">
        <v>201003</v>
      </c>
      <c r="BU56">
        <v>666507</v>
      </c>
      <c r="BV56">
        <v>353685</v>
      </c>
      <c r="BW56">
        <v>1643918</v>
      </c>
      <c r="BX56">
        <v>427739</v>
      </c>
      <c r="BY56">
        <v>1731660</v>
      </c>
      <c r="BZ56">
        <v>873838</v>
      </c>
      <c r="CA56">
        <v>234501</v>
      </c>
      <c r="CB56">
        <v>957652</v>
      </c>
      <c r="CC56">
        <v>187353</v>
      </c>
      <c r="CD56">
        <v>553575</v>
      </c>
      <c r="CE56">
        <v>732234</v>
      </c>
      <c r="CF56">
        <v>599880</v>
      </c>
    </row>
    <row r="57" spans="1:84" ht="16.5" thickBot="1">
      <c r="A57" s="23">
        <v>200804</v>
      </c>
      <c r="B57" s="28">
        <v>108.786</v>
      </c>
      <c r="C57" s="28">
        <v>114.82</v>
      </c>
      <c r="D57" s="28">
        <v>98.305</v>
      </c>
      <c r="E57" s="28">
        <v>113.183</v>
      </c>
      <c r="F57" s="28">
        <v>101.78</v>
      </c>
      <c r="G57" s="28">
        <v>110.134</v>
      </c>
      <c r="H57" s="28">
        <v>105.209</v>
      </c>
      <c r="I57" s="28">
        <v>98.929</v>
      </c>
      <c r="J57" s="28">
        <v>96.628</v>
      </c>
      <c r="K57" s="28">
        <v>121.58</v>
      </c>
      <c r="L57" s="28">
        <v>113.273</v>
      </c>
      <c r="M57" s="28">
        <v>109.962</v>
      </c>
      <c r="N57" s="28">
        <v>112.764</v>
      </c>
      <c r="O57" s="29">
        <f t="shared" si="10"/>
        <v>8818667</v>
      </c>
      <c r="P57" s="31">
        <f t="shared" si="2"/>
        <v>7101630</v>
      </c>
      <c r="Q57" s="35">
        <f t="shared" si="11"/>
        <v>8106435.57075359</v>
      </c>
      <c r="R57" s="30">
        <f t="shared" si="6"/>
        <v>566238.4601985718</v>
      </c>
      <c r="S57" s="30">
        <f t="shared" si="6"/>
        <v>347511.3168201007</v>
      </c>
      <c r="T57" s="30">
        <f t="shared" si="6"/>
        <v>1468815.104741878</v>
      </c>
      <c r="U57" s="30">
        <f t="shared" si="6"/>
        <v>402819.8074277854</v>
      </c>
      <c r="V57" s="30">
        <f t="shared" si="12"/>
        <v>1573375.1611673052</v>
      </c>
      <c r="W57" s="30">
        <f t="shared" si="7"/>
        <v>794727.6373694265</v>
      </c>
      <c r="X57" s="30">
        <f t="shared" si="7"/>
        <v>233913.2104842867</v>
      </c>
      <c r="Y57" s="30">
        <f t="shared" si="7"/>
        <v>954605.2903920189</v>
      </c>
      <c r="Z57" s="30">
        <f t="shared" si="7"/>
        <v>153299.88484948184</v>
      </c>
      <c r="AA57" s="30">
        <f t="shared" si="7"/>
        <v>482068.10095962853</v>
      </c>
      <c r="AB57" s="30">
        <f t="shared" si="9"/>
        <v>647939.2881177134</v>
      </c>
      <c r="AC57" s="36">
        <f t="shared" si="8"/>
        <v>520343.37199815543</v>
      </c>
      <c r="AD57" s="43">
        <f t="shared" si="5"/>
        <v>8818667</v>
      </c>
      <c r="AE57" s="20">
        <v>650155</v>
      </c>
      <c r="AF57" s="20">
        <v>341621</v>
      </c>
      <c r="AG57" s="20">
        <v>1662449</v>
      </c>
      <c r="AH57" s="20">
        <v>409990</v>
      </c>
      <c r="AI57" s="20">
        <v>1732821</v>
      </c>
      <c r="AJ57" s="20">
        <v>836125</v>
      </c>
      <c r="AK57" s="20">
        <v>231408</v>
      </c>
      <c r="AL57" s="20">
        <v>922416</v>
      </c>
      <c r="AM57" s="20">
        <v>186382</v>
      </c>
      <c r="AN57" s="20">
        <v>546053</v>
      </c>
      <c r="AO57" s="20">
        <v>712487</v>
      </c>
      <c r="AP57" s="40">
        <v>586760</v>
      </c>
      <c r="AQ57" s="3">
        <v>201004</v>
      </c>
      <c r="BU57">
        <v>650155</v>
      </c>
      <c r="BV57">
        <v>341621</v>
      </c>
      <c r="BW57">
        <v>1662449</v>
      </c>
      <c r="BX57">
        <v>409990</v>
      </c>
      <c r="BY57">
        <v>1732821</v>
      </c>
      <c r="BZ57">
        <v>836125</v>
      </c>
      <c r="CA57">
        <v>231408</v>
      </c>
      <c r="CB57">
        <v>922416</v>
      </c>
      <c r="CC57">
        <v>186382</v>
      </c>
      <c r="CD57">
        <v>546053</v>
      </c>
      <c r="CE57">
        <v>712487</v>
      </c>
      <c r="CF57">
        <v>586760</v>
      </c>
    </row>
    <row r="58" spans="1:84" ht="15.75">
      <c r="A58" s="22">
        <v>200901</v>
      </c>
      <c r="B58" s="28">
        <v>108.38</v>
      </c>
      <c r="C58" s="28">
        <v>114.562</v>
      </c>
      <c r="D58" s="28">
        <v>98.993</v>
      </c>
      <c r="E58" s="28">
        <v>113.159</v>
      </c>
      <c r="F58" s="28">
        <v>102.125</v>
      </c>
      <c r="G58" s="28">
        <v>111.057</v>
      </c>
      <c r="H58" s="28">
        <v>99.246</v>
      </c>
      <c r="I58" s="28">
        <v>99.422</v>
      </c>
      <c r="J58" s="28">
        <v>96.147</v>
      </c>
      <c r="K58" s="28">
        <v>123.274</v>
      </c>
      <c r="L58" s="28">
        <v>113.768</v>
      </c>
      <c r="M58" s="28">
        <v>108.737</v>
      </c>
      <c r="N58" s="28">
        <v>113.87</v>
      </c>
      <c r="O58" s="29">
        <f t="shared" si="10"/>
        <v>8784139</v>
      </c>
      <c r="P58" s="31">
        <f t="shared" si="2"/>
        <v>7092158</v>
      </c>
      <c r="Q58" s="35">
        <f t="shared" si="11"/>
        <v>8104944.639232331</v>
      </c>
      <c r="R58" s="30">
        <f t="shared" si="6"/>
        <v>564750.0916534278</v>
      </c>
      <c r="S58" s="30">
        <f t="shared" si="6"/>
        <v>342035.29542492906</v>
      </c>
      <c r="T58" s="30">
        <f t="shared" si="6"/>
        <v>1474205.3217154623</v>
      </c>
      <c r="U58" s="30">
        <f t="shared" si="6"/>
        <v>390426.43818849453</v>
      </c>
      <c r="V58" s="30">
        <f t="shared" si="12"/>
        <v>1566874.667963298</v>
      </c>
      <c r="W58" s="30">
        <f t="shared" si="7"/>
        <v>847476.9764020717</v>
      </c>
      <c r="X58" s="30">
        <f t="shared" si="7"/>
        <v>233714.8719599284</v>
      </c>
      <c r="Y58" s="30">
        <f t="shared" si="7"/>
        <v>956672.5950887704</v>
      </c>
      <c r="Z58" s="30">
        <f t="shared" si="7"/>
        <v>151361.19538588834</v>
      </c>
      <c r="AA58" s="30">
        <f t="shared" si="7"/>
        <v>473451.2340904296</v>
      </c>
      <c r="AB58" s="30">
        <f t="shared" si="9"/>
        <v>637414.127665836</v>
      </c>
      <c r="AC58" s="36">
        <f t="shared" si="8"/>
        <v>509285.1497321507</v>
      </c>
      <c r="AD58" s="43">
        <f>AE58+AF58+AG58+AH58+AI58+AJ58+AK58+AL58+AM58+AN58+AO58+AP58</f>
        <v>8784139</v>
      </c>
      <c r="AE58" s="20">
        <v>646989</v>
      </c>
      <c r="AF58" s="20">
        <v>338591</v>
      </c>
      <c r="AG58" s="20">
        <v>1668196</v>
      </c>
      <c r="AH58" s="20">
        <v>398723</v>
      </c>
      <c r="AI58" s="20">
        <v>1740124</v>
      </c>
      <c r="AJ58" s="20">
        <v>841087</v>
      </c>
      <c r="AK58" s="20">
        <v>232364</v>
      </c>
      <c r="AL58" s="20">
        <v>919812</v>
      </c>
      <c r="AM58" s="20">
        <v>186589</v>
      </c>
      <c r="AN58" s="20">
        <v>538636</v>
      </c>
      <c r="AO58" s="20">
        <v>693105</v>
      </c>
      <c r="AP58" s="40">
        <v>579923</v>
      </c>
      <c r="AQ58" s="2">
        <v>201001</v>
      </c>
      <c r="BU58">
        <v>646989</v>
      </c>
      <c r="BV58">
        <v>338591</v>
      </c>
      <c r="BW58">
        <v>1668196</v>
      </c>
      <c r="BX58">
        <v>398723</v>
      </c>
      <c r="BY58">
        <v>1740124</v>
      </c>
      <c r="BZ58">
        <v>841087</v>
      </c>
      <c r="CA58">
        <v>232364</v>
      </c>
      <c r="CB58">
        <v>919812</v>
      </c>
      <c r="CC58">
        <v>186589</v>
      </c>
      <c r="CD58">
        <v>538636</v>
      </c>
      <c r="CE58">
        <v>693105</v>
      </c>
      <c r="CF58">
        <v>579923</v>
      </c>
    </row>
    <row r="59" spans="1:84" ht="15.75">
      <c r="A59" s="22">
        <v>200902</v>
      </c>
      <c r="B59" s="28">
        <v>108.92</v>
      </c>
      <c r="C59" s="28">
        <v>113.597</v>
      </c>
      <c r="D59" s="28">
        <v>99.469</v>
      </c>
      <c r="E59" s="28">
        <v>113.014</v>
      </c>
      <c r="F59" s="28">
        <v>102.449</v>
      </c>
      <c r="G59" s="28">
        <v>111.867</v>
      </c>
      <c r="H59" s="28">
        <v>101.762</v>
      </c>
      <c r="I59" s="28">
        <v>99.65</v>
      </c>
      <c r="J59" s="28">
        <v>95.605</v>
      </c>
      <c r="K59" s="28">
        <v>124.873</v>
      </c>
      <c r="L59" s="28">
        <v>114.097</v>
      </c>
      <c r="M59" s="28">
        <v>109.465</v>
      </c>
      <c r="N59" s="28">
        <v>116.566</v>
      </c>
      <c r="O59" s="29">
        <f t="shared" si="10"/>
        <v>8744952</v>
      </c>
      <c r="P59" s="31">
        <f t="shared" si="2"/>
        <v>7076958</v>
      </c>
      <c r="Q59" s="35">
        <f t="shared" si="11"/>
        <v>8028784.42893867</v>
      </c>
      <c r="R59" s="30">
        <f t="shared" si="6"/>
        <v>576380.5382184389</v>
      </c>
      <c r="S59" s="30">
        <f t="shared" si="6"/>
        <v>334165.41837155295</v>
      </c>
      <c r="T59" s="30">
        <f t="shared" si="6"/>
        <v>1476720.5832905658</v>
      </c>
      <c r="U59" s="30">
        <f t="shared" si="6"/>
        <v>383156.49737918377</v>
      </c>
      <c r="V59" s="30">
        <f t="shared" si="12"/>
        <v>1567291.5158178909</v>
      </c>
      <c r="W59" s="30">
        <f t="shared" si="7"/>
        <v>815945.0482498378</v>
      </c>
      <c r="X59" s="30">
        <f t="shared" si="7"/>
        <v>231165.07777220267</v>
      </c>
      <c r="Y59" s="30">
        <f t="shared" si="7"/>
        <v>953272.3183933895</v>
      </c>
      <c r="Z59" s="30">
        <f t="shared" si="7"/>
        <v>149048.2330047328</v>
      </c>
      <c r="AA59" s="30">
        <f t="shared" si="7"/>
        <v>467492.57210969616</v>
      </c>
      <c r="AB59" s="30">
        <f t="shared" si="9"/>
        <v>620969.2595806879</v>
      </c>
      <c r="AC59" s="36">
        <f t="shared" si="8"/>
        <v>490514.3866993806</v>
      </c>
      <c r="AD59" s="43">
        <f t="shared" si="5"/>
        <v>8744952</v>
      </c>
      <c r="AE59" s="20">
        <v>654751</v>
      </c>
      <c r="AF59" s="20">
        <v>332391</v>
      </c>
      <c r="AG59" s="20">
        <v>1668901</v>
      </c>
      <c r="AH59" s="20">
        <v>392540</v>
      </c>
      <c r="AI59" s="20">
        <v>1753282</v>
      </c>
      <c r="AJ59" s="20">
        <v>830322</v>
      </c>
      <c r="AK59" s="20">
        <v>230356</v>
      </c>
      <c r="AL59" s="20">
        <v>911376</v>
      </c>
      <c r="AM59" s="20">
        <v>186121</v>
      </c>
      <c r="AN59" s="20">
        <v>533395</v>
      </c>
      <c r="AO59" s="20">
        <v>679744</v>
      </c>
      <c r="AP59" s="40">
        <v>571773</v>
      </c>
      <c r="AQ59" s="2">
        <v>201002</v>
      </c>
      <c r="BU59">
        <v>654751</v>
      </c>
      <c r="BV59">
        <v>332391</v>
      </c>
      <c r="BW59">
        <v>1668901</v>
      </c>
      <c r="BX59">
        <v>392540</v>
      </c>
      <c r="BY59">
        <v>1753282</v>
      </c>
      <c r="BZ59">
        <v>830322</v>
      </c>
      <c r="CA59">
        <v>230356</v>
      </c>
      <c r="CB59">
        <v>911376</v>
      </c>
      <c r="CC59">
        <v>186121</v>
      </c>
      <c r="CD59">
        <v>533395</v>
      </c>
      <c r="CE59">
        <v>679744</v>
      </c>
      <c r="CF59">
        <v>571773</v>
      </c>
    </row>
    <row r="60" spans="1:84" ht="15.75">
      <c r="A60" s="22">
        <v>200903</v>
      </c>
      <c r="B60" s="28">
        <v>109.753</v>
      </c>
      <c r="C60" s="28">
        <v>112.948</v>
      </c>
      <c r="D60" s="28">
        <v>100.005</v>
      </c>
      <c r="E60" s="28">
        <v>113.044</v>
      </c>
      <c r="F60" s="28">
        <v>101.693</v>
      </c>
      <c r="G60" s="28">
        <v>112.65</v>
      </c>
      <c r="H60" s="28">
        <v>108.119</v>
      </c>
      <c r="I60" s="28">
        <v>99.789</v>
      </c>
      <c r="J60" s="28">
        <v>95.072</v>
      </c>
      <c r="K60" s="28">
        <v>126.695</v>
      </c>
      <c r="L60" s="28">
        <v>114.26</v>
      </c>
      <c r="M60" s="28">
        <v>110.604</v>
      </c>
      <c r="N60" s="28">
        <v>117.386</v>
      </c>
      <c r="O60" s="29">
        <f t="shared" si="10"/>
        <v>8791384</v>
      </c>
      <c r="P60" s="31">
        <f t="shared" si="2"/>
        <v>7135458</v>
      </c>
      <c r="Q60" s="35">
        <f t="shared" si="11"/>
        <v>8010153.7087824475</v>
      </c>
      <c r="R60" s="30">
        <f t="shared" si="6"/>
        <v>585063.0378581295</v>
      </c>
      <c r="S60" s="30">
        <f t="shared" si="6"/>
        <v>335347.2326383681</v>
      </c>
      <c r="T60" s="30">
        <f t="shared" si="6"/>
        <v>1480211.2451788683</v>
      </c>
      <c r="U60" s="30">
        <f t="shared" si="6"/>
        <v>387435.7133726019</v>
      </c>
      <c r="V60" s="30">
        <f t="shared" si="12"/>
        <v>1564110.075454949</v>
      </c>
      <c r="W60" s="30">
        <f t="shared" si="7"/>
        <v>792245.5812576882</v>
      </c>
      <c r="X60" s="30">
        <f t="shared" si="7"/>
        <v>228681.5180029863</v>
      </c>
      <c r="Y60" s="30">
        <f t="shared" si="7"/>
        <v>968877.2719623023</v>
      </c>
      <c r="Z60" s="30">
        <f t="shared" si="7"/>
        <v>147098.14909822802</v>
      </c>
      <c r="AA60" s="30">
        <f t="shared" si="7"/>
        <v>465887.4496761771</v>
      </c>
      <c r="AB60" s="30">
        <f t="shared" si="9"/>
        <v>606271.9250660012</v>
      </c>
      <c r="AC60" s="36">
        <f t="shared" si="8"/>
        <v>486259.00874039496</v>
      </c>
      <c r="AD60" s="43">
        <f t="shared" si="5"/>
        <v>8791384</v>
      </c>
      <c r="AE60" s="20">
        <v>660817</v>
      </c>
      <c r="AF60" s="20">
        <v>335364</v>
      </c>
      <c r="AG60" s="20">
        <v>1673290</v>
      </c>
      <c r="AH60" s="20">
        <v>393995</v>
      </c>
      <c r="AI60" s="20">
        <v>1761970</v>
      </c>
      <c r="AJ60" s="20">
        <v>856568</v>
      </c>
      <c r="AK60" s="20">
        <v>228199</v>
      </c>
      <c r="AL60" s="20">
        <v>921131</v>
      </c>
      <c r="AM60" s="20">
        <v>186366</v>
      </c>
      <c r="AN60" s="20">
        <v>532323</v>
      </c>
      <c r="AO60" s="20">
        <v>670561</v>
      </c>
      <c r="AP60" s="40">
        <v>570800</v>
      </c>
      <c r="AQ60" s="2">
        <v>201003</v>
      </c>
      <c r="BU60">
        <v>660817</v>
      </c>
      <c r="BV60">
        <v>335364</v>
      </c>
      <c r="BW60">
        <v>1673290</v>
      </c>
      <c r="BX60">
        <v>393995</v>
      </c>
      <c r="BY60">
        <v>1761970</v>
      </c>
      <c r="BZ60">
        <v>856568</v>
      </c>
      <c r="CA60">
        <v>228199</v>
      </c>
      <c r="CB60">
        <v>921131</v>
      </c>
      <c r="CC60">
        <v>186366</v>
      </c>
      <c r="CD60">
        <v>532323</v>
      </c>
      <c r="CE60">
        <v>670561</v>
      </c>
      <c r="CF60">
        <v>570800</v>
      </c>
    </row>
    <row r="61" spans="1:84" ht="16.5" thickBot="1">
      <c r="A61" s="23">
        <v>200904</v>
      </c>
      <c r="B61" s="28">
        <v>110.557</v>
      </c>
      <c r="C61" s="28">
        <v>112.87</v>
      </c>
      <c r="D61" s="28">
        <v>99.781</v>
      </c>
      <c r="E61" s="28">
        <v>113.304</v>
      </c>
      <c r="F61" s="28">
        <v>100.845</v>
      </c>
      <c r="G61" s="28">
        <v>113.617</v>
      </c>
      <c r="H61" s="28">
        <v>111.483</v>
      </c>
      <c r="I61" s="28">
        <v>99.622</v>
      </c>
      <c r="J61" s="28">
        <v>94.183</v>
      </c>
      <c r="K61" s="28">
        <v>128.161</v>
      </c>
      <c r="L61" s="28">
        <v>114.804</v>
      </c>
      <c r="M61" s="28">
        <v>113.622</v>
      </c>
      <c r="N61" s="28">
        <v>118.377</v>
      </c>
      <c r="O61" s="29">
        <f t="shared" si="10"/>
        <v>8799732</v>
      </c>
      <c r="P61" s="31">
        <f t="shared" si="2"/>
        <v>7152711</v>
      </c>
      <c r="Q61" s="35">
        <f t="shared" si="11"/>
        <v>7959452.590066662</v>
      </c>
      <c r="R61" s="30">
        <f t="shared" si="6"/>
        <v>590773.4561885354</v>
      </c>
      <c r="S61" s="30">
        <f t="shared" si="6"/>
        <v>339450.396368046</v>
      </c>
      <c r="T61" s="30">
        <f t="shared" si="6"/>
        <v>1481734.9784650146</v>
      </c>
      <c r="U61" s="30">
        <f t="shared" si="6"/>
        <v>395606.12821657</v>
      </c>
      <c r="V61" s="30">
        <f t="shared" si="12"/>
        <v>1554368.6244136002</v>
      </c>
      <c r="W61" s="30">
        <f t="shared" si="7"/>
        <v>744429.1954827193</v>
      </c>
      <c r="X61" s="30">
        <f t="shared" si="7"/>
        <v>230856.63809198773</v>
      </c>
      <c r="Y61" s="30">
        <f t="shared" si="7"/>
        <v>998841.6168522981</v>
      </c>
      <c r="Z61" s="30">
        <f t="shared" si="7"/>
        <v>145555.20009987438</v>
      </c>
      <c r="AA61" s="30">
        <f t="shared" si="7"/>
        <v>464013.4490087454</v>
      </c>
      <c r="AB61" s="30">
        <f t="shared" si="9"/>
        <v>581722.7297530407</v>
      </c>
      <c r="AC61" s="36">
        <f t="shared" si="8"/>
        <v>481112.88510436995</v>
      </c>
      <c r="AD61" s="43">
        <f t="shared" si="5"/>
        <v>8799732</v>
      </c>
      <c r="AE61" s="20">
        <v>666806</v>
      </c>
      <c r="AF61" s="20">
        <v>338707</v>
      </c>
      <c r="AG61" s="20">
        <v>1678865</v>
      </c>
      <c r="AH61" s="20">
        <v>398949</v>
      </c>
      <c r="AI61" s="20">
        <v>1766027</v>
      </c>
      <c r="AJ61" s="20">
        <v>829912</v>
      </c>
      <c r="AK61" s="20">
        <v>229984</v>
      </c>
      <c r="AL61" s="20">
        <v>940739</v>
      </c>
      <c r="AM61" s="20">
        <v>186545</v>
      </c>
      <c r="AN61" s="20">
        <v>532706</v>
      </c>
      <c r="AO61" s="20">
        <v>660965</v>
      </c>
      <c r="AP61" s="40">
        <v>569527</v>
      </c>
      <c r="AQ61" s="3">
        <v>201004</v>
      </c>
      <c r="BU61">
        <v>666806</v>
      </c>
      <c r="BV61">
        <v>338707</v>
      </c>
      <c r="BW61">
        <v>1678865</v>
      </c>
      <c r="BX61">
        <v>398949</v>
      </c>
      <c r="BY61">
        <v>1766027</v>
      </c>
      <c r="BZ61">
        <v>829912</v>
      </c>
      <c r="CA61">
        <v>229984</v>
      </c>
      <c r="CB61">
        <v>940739</v>
      </c>
      <c r="CC61">
        <v>186545</v>
      </c>
      <c r="CD61">
        <v>532706</v>
      </c>
      <c r="CE61">
        <v>660965</v>
      </c>
      <c r="CF61">
        <v>569527</v>
      </c>
    </row>
    <row r="62" spans="1:84" ht="15.75">
      <c r="A62" s="22">
        <v>201001</v>
      </c>
      <c r="B62" s="28">
        <v>111.099</v>
      </c>
      <c r="C62" s="28">
        <v>113.382</v>
      </c>
      <c r="D62" s="28">
        <v>99.581</v>
      </c>
      <c r="E62" s="28">
        <v>113.459</v>
      </c>
      <c r="F62" s="28">
        <v>100.278</v>
      </c>
      <c r="G62" s="28">
        <v>114.297</v>
      </c>
      <c r="H62" s="28">
        <v>113.94</v>
      </c>
      <c r="I62" s="28">
        <v>99.491</v>
      </c>
      <c r="J62" s="28">
        <v>93.564</v>
      </c>
      <c r="K62" s="28">
        <v>129.686</v>
      </c>
      <c r="L62" s="28">
        <v>114.856</v>
      </c>
      <c r="M62" s="28">
        <v>115.497</v>
      </c>
      <c r="N62" s="28">
        <v>118.793</v>
      </c>
      <c r="O62" s="29">
        <f t="shared" si="10"/>
        <v>8869055</v>
      </c>
      <c r="P62" s="31">
        <f t="shared" si="2"/>
        <v>7204314</v>
      </c>
      <c r="Q62" s="35">
        <f t="shared" si="11"/>
        <v>7983019.649141756</v>
      </c>
      <c r="R62" s="30">
        <f t="shared" si="6"/>
        <v>592358.5754352543</v>
      </c>
      <c r="S62" s="30">
        <f t="shared" si="6"/>
        <v>348903.90737188817</v>
      </c>
      <c r="T62" s="30">
        <f t="shared" si="6"/>
        <v>1480928.7936611462</v>
      </c>
      <c r="U62" s="30">
        <f t="shared" si="6"/>
        <v>406912.782464748</v>
      </c>
      <c r="V62" s="30">
        <f t="shared" si="12"/>
        <v>1537645.7824789803</v>
      </c>
      <c r="W62" s="30">
        <f t="shared" si="7"/>
        <v>732547.832192382</v>
      </c>
      <c r="X62" s="30">
        <f t="shared" si="7"/>
        <v>235791.1770913952</v>
      </c>
      <c r="Y62" s="30">
        <f t="shared" si="7"/>
        <v>1027417.5965114788</v>
      </c>
      <c r="Z62" s="30">
        <f t="shared" si="7"/>
        <v>144944.71261354347</v>
      </c>
      <c r="AA62" s="30">
        <f t="shared" si="7"/>
        <v>473211.6737479975</v>
      </c>
      <c r="AB62" s="30">
        <f t="shared" si="9"/>
        <v>577544.0054720036</v>
      </c>
      <c r="AC62" s="36">
        <f t="shared" si="8"/>
        <v>484145.530460549</v>
      </c>
      <c r="AD62" s="43">
        <f t="shared" si="5"/>
        <v>8869055</v>
      </c>
      <c r="AE62" s="20">
        <v>671628</v>
      </c>
      <c r="AF62" s="20">
        <v>347442</v>
      </c>
      <c r="AG62" s="20">
        <v>1680247</v>
      </c>
      <c r="AH62" s="20">
        <v>408044</v>
      </c>
      <c r="AI62" s="20">
        <v>1757483</v>
      </c>
      <c r="AJ62" s="20">
        <v>834665</v>
      </c>
      <c r="AK62" s="20">
        <v>234591</v>
      </c>
      <c r="AL62" s="20">
        <v>961293</v>
      </c>
      <c r="AM62" s="20">
        <v>187973</v>
      </c>
      <c r="AN62" s="20">
        <v>543512</v>
      </c>
      <c r="AO62" s="20">
        <v>667046</v>
      </c>
      <c r="AP62" s="40">
        <v>575131</v>
      </c>
      <c r="AQ62" s="2">
        <v>201001</v>
      </c>
      <c r="BU62">
        <v>671628</v>
      </c>
      <c r="BV62">
        <v>347442</v>
      </c>
      <c r="BW62">
        <v>1680247</v>
      </c>
      <c r="BX62">
        <v>408044</v>
      </c>
      <c r="BY62">
        <v>1757483</v>
      </c>
      <c r="BZ62">
        <v>834665</v>
      </c>
      <c r="CA62">
        <v>234591</v>
      </c>
      <c r="CB62">
        <v>961293</v>
      </c>
      <c r="CC62">
        <v>187973</v>
      </c>
      <c r="CD62">
        <v>543512</v>
      </c>
      <c r="CE62">
        <v>667046</v>
      </c>
      <c r="CF62">
        <v>575131</v>
      </c>
    </row>
    <row r="63" spans="1:84" ht="15.75">
      <c r="A63" s="22">
        <v>201002</v>
      </c>
      <c r="B63" s="28">
        <v>111.211</v>
      </c>
      <c r="C63" s="28">
        <v>113.818</v>
      </c>
      <c r="D63" s="28">
        <v>98.827</v>
      </c>
      <c r="E63" s="28">
        <v>113.516</v>
      </c>
      <c r="F63" s="28">
        <v>99.347</v>
      </c>
      <c r="G63" s="28">
        <v>115.011</v>
      </c>
      <c r="H63" s="28">
        <v>111.634</v>
      </c>
      <c r="I63" s="28">
        <v>99.526</v>
      </c>
      <c r="J63" s="28">
        <v>93.043</v>
      </c>
      <c r="K63" s="28">
        <v>131.246</v>
      </c>
      <c r="L63" s="28">
        <v>115.611</v>
      </c>
      <c r="M63" s="28">
        <v>117.565</v>
      </c>
      <c r="N63" s="28">
        <v>119.356</v>
      </c>
      <c r="O63" s="29">
        <f t="shared" si="10"/>
        <v>8937429</v>
      </c>
      <c r="P63" s="31">
        <f t="shared" si="2"/>
        <v>7264025</v>
      </c>
      <c r="Q63" s="35">
        <f t="shared" si="11"/>
        <v>8036461.321272176</v>
      </c>
      <c r="R63" s="30">
        <f t="shared" si="6"/>
        <v>586215.7128046531</v>
      </c>
      <c r="S63" s="30">
        <f t="shared" si="6"/>
        <v>356924.7270482763</v>
      </c>
      <c r="T63" s="30">
        <f t="shared" si="6"/>
        <v>1481578.8082737233</v>
      </c>
      <c r="U63" s="30">
        <f t="shared" si="6"/>
        <v>418280.3708214642</v>
      </c>
      <c r="V63" s="30">
        <f t="shared" si="12"/>
        <v>1543496.7090104425</v>
      </c>
      <c r="W63" s="30">
        <f t="shared" si="7"/>
        <v>755101.4923768744</v>
      </c>
      <c r="X63" s="30">
        <f t="shared" si="7"/>
        <v>238994.83552036656</v>
      </c>
      <c r="Y63" s="30">
        <f t="shared" si="7"/>
        <v>1052575.6908096257</v>
      </c>
      <c r="Z63" s="30">
        <f t="shared" si="7"/>
        <v>143993.72171342364</v>
      </c>
      <c r="AA63" s="30">
        <f t="shared" si="7"/>
        <v>475042.1672678205</v>
      </c>
      <c r="AB63" s="30">
        <f t="shared" si="9"/>
        <v>570555.0121209545</v>
      </c>
      <c r="AC63" s="36">
        <f t="shared" si="8"/>
        <v>482408.09008344787</v>
      </c>
      <c r="AD63" s="43">
        <f t="shared" si="5"/>
        <v>8937429</v>
      </c>
      <c r="AE63" s="20">
        <v>667219</v>
      </c>
      <c r="AF63" s="20">
        <v>352738</v>
      </c>
      <c r="AG63" s="20">
        <v>1681829</v>
      </c>
      <c r="AH63" s="20">
        <v>415549</v>
      </c>
      <c r="AI63" s="20">
        <v>1775191</v>
      </c>
      <c r="AJ63" s="20">
        <v>842950</v>
      </c>
      <c r="AK63" s="20">
        <v>237862</v>
      </c>
      <c r="AL63" s="20">
        <v>979348</v>
      </c>
      <c r="AM63" s="20">
        <v>188986</v>
      </c>
      <c r="AN63" s="20">
        <v>549201</v>
      </c>
      <c r="AO63" s="20">
        <v>670773</v>
      </c>
      <c r="AP63" s="40">
        <v>575783</v>
      </c>
      <c r="AQ63" s="2">
        <v>201002</v>
      </c>
      <c r="BU63">
        <v>667219</v>
      </c>
      <c r="BV63">
        <v>352738</v>
      </c>
      <c r="BW63">
        <v>1681829</v>
      </c>
      <c r="BX63">
        <v>415549</v>
      </c>
      <c r="BY63">
        <v>1775191</v>
      </c>
      <c r="BZ63">
        <v>842950</v>
      </c>
      <c r="CA63">
        <v>237862</v>
      </c>
      <c r="CB63">
        <v>979348</v>
      </c>
      <c r="CC63">
        <v>188986</v>
      </c>
      <c r="CD63">
        <v>549201</v>
      </c>
      <c r="CE63">
        <v>670773</v>
      </c>
      <c r="CF63">
        <v>575783</v>
      </c>
    </row>
    <row r="64" spans="1:84" ht="15.75">
      <c r="A64" s="22">
        <v>201003</v>
      </c>
      <c r="B64" s="28">
        <v>111.471</v>
      </c>
      <c r="C64" s="28">
        <v>113.907</v>
      </c>
      <c r="D64" s="28">
        <v>99.21</v>
      </c>
      <c r="E64" s="28">
        <v>113.643</v>
      </c>
      <c r="F64" s="28">
        <v>98.671</v>
      </c>
      <c r="G64" s="28">
        <v>115.568</v>
      </c>
      <c r="H64" s="28">
        <v>112.911</v>
      </c>
      <c r="I64" s="28">
        <v>99.437</v>
      </c>
      <c r="J64" s="28">
        <v>92.424</v>
      </c>
      <c r="K64" s="28">
        <v>132.363</v>
      </c>
      <c r="L64" s="28">
        <v>116.191</v>
      </c>
      <c r="M64" s="28">
        <v>117.017</v>
      </c>
      <c r="N64" s="28">
        <v>120.575</v>
      </c>
      <c r="O64" s="29">
        <f t="shared" si="10"/>
        <v>9003812</v>
      </c>
      <c r="P64" s="31">
        <f t="shared" si="2"/>
        <v>7331934</v>
      </c>
      <c r="Q64" s="35">
        <f t="shared" si="11"/>
        <v>8077268.527240268</v>
      </c>
      <c r="R64" s="30">
        <f t="shared" si="6"/>
        <v>590666.06968843</v>
      </c>
      <c r="S64" s="30">
        <f t="shared" si="6"/>
        <v>355834.0893055136</v>
      </c>
      <c r="T64" s="30">
        <f t="shared" si="6"/>
        <v>1488814.0932569539</v>
      </c>
      <c r="U64" s="30">
        <f t="shared" si="6"/>
        <v>424044.55209737405</v>
      </c>
      <c r="V64" s="30">
        <f t="shared" si="12"/>
        <v>1547225.8756749274</v>
      </c>
      <c r="W64" s="30">
        <f t="shared" si="7"/>
        <v>753620.1078725723</v>
      </c>
      <c r="X64" s="30">
        <f t="shared" si="7"/>
        <v>240329.05256594627</v>
      </c>
      <c r="Y64" s="30">
        <f t="shared" si="7"/>
        <v>1085758.0282177788</v>
      </c>
      <c r="Z64" s="30">
        <f t="shared" si="7"/>
        <v>143426.78845296646</v>
      </c>
      <c r="AA64" s="30">
        <f t="shared" si="7"/>
        <v>476147.0337633724</v>
      </c>
      <c r="AB64" s="30">
        <f t="shared" si="9"/>
        <v>569081.4155208218</v>
      </c>
      <c r="AC64" s="36">
        <f t="shared" si="8"/>
        <v>478653.12046444125</v>
      </c>
      <c r="AD64" s="43">
        <f t="shared" si="5"/>
        <v>9003812</v>
      </c>
      <c r="AE64" s="20">
        <v>672810</v>
      </c>
      <c r="AF64" s="20">
        <v>353023</v>
      </c>
      <c r="AG64" s="20">
        <v>1691933</v>
      </c>
      <c r="AH64" s="20">
        <v>418409</v>
      </c>
      <c r="AI64" s="20">
        <v>1788098</v>
      </c>
      <c r="AJ64" s="20">
        <v>850920</v>
      </c>
      <c r="AK64" s="20">
        <v>238976</v>
      </c>
      <c r="AL64" s="20">
        <v>1003501</v>
      </c>
      <c r="AM64" s="20">
        <v>189844</v>
      </c>
      <c r="AN64" s="20">
        <v>553240</v>
      </c>
      <c r="AO64" s="20">
        <v>665922</v>
      </c>
      <c r="AP64" s="40">
        <v>577136</v>
      </c>
      <c r="AQ64" s="2">
        <v>201003</v>
      </c>
      <c r="BU64">
        <v>672810</v>
      </c>
      <c r="BV64">
        <v>353023</v>
      </c>
      <c r="BW64">
        <v>1691933</v>
      </c>
      <c r="BX64">
        <v>418409</v>
      </c>
      <c r="BY64">
        <v>1788098</v>
      </c>
      <c r="BZ64">
        <v>850920</v>
      </c>
      <c r="CA64">
        <v>238976</v>
      </c>
      <c r="CB64">
        <v>1003501</v>
      </c>
      <c r="CC64">
        <v>189844</v>
      </c>
      <c r="CD64">
        <v>553240</v>
      </c>
      <c r="CE64">
        <v>665922</v>
      </c>
      <c r="CF64">
        <v>577136</v>
      </c>
    </row>
    <row r="65" spans="1:84" ht="16.5" thickBot="1">
      <c r="A65" s="23">
        <v>201004</v>
      </c>
      <c r="B65" s="28">
        <v>111.98</v>
      </c>
      <c r="C65" s="28">
        <v>114.306</v>
      </c>
      <c r="D65" s="28">
        <v>98.545</v>
      </c>
      <c r="E65" s="28">
        <v>113.997</v>
      </c>
      <c r="F65" s="28">
        <v>98.023</v>
      </c>
      <c r="G65" s="28">
        <v>116.026</v>
      </c>
      <c r="H65" s="28">
        <v>116.704</v>
      </c>
      <c r="I65" s="28">
        <v>98.951</v>
      </c>
      <c r="J65" s="28">
        <v>91.757</v>
      </c>
      <c r="K65" s="28">
        <v>133.312</v>
      </c>
      <c r="L65" s="28">
        <v>116.488</v>
      </c>
      <c r="M65" s="28">
        <v>117.252</v>
      </c>
      <c r="N65" s="28">
        <v>121.015</v>
      </c>
      <c r="O65" s="29">
        <f t="shared" si="10"/>
        <v>9095269</v>
      </c>
      <c r="P65" s="31">
        <f t="shared" si="2"/>
        <v>7411126</v>
      </c>
      <c r="Q65" s="35">
        <f t="shared" si="11"/>
        <v>8122226.290409001</v>
      </c>
      <c r="R65" s="30">
        <f t="shared" si="6"/>
        <v>595569.7863629207</v>
      </c>
      <c r="S65" s="30">
        <f t="shared" si="6"/>
        <v>368443.858135877</v>
      </c>
      <c r="T65" s="30">
        <f t="shared" si="6"/>
        <v>1481495.1270647473</v>
      </c>
      <c r="U65" s="30">
        <f t="shared" si="6"/>
        <v>434155.2492782306</v>
      </c>
      <c r="V65" s="30">
        <f t="shared" si="12"/>
        <v>1556178.7875131436</v>
      </c>
      <c r="W65" s="30">
        <f t="shared" si="7"/>
        <v>745926.4463942967</v>
      </c>
      <c r="X65" s="30">
        <f t="shared" si="7"/>
        <v>246862.58855393075</v>
      </c>
      <c r="Y65" s="30">
        <f t="shared" si="7"/>
        <v>1110090.783264492</v>
      </c>
      <c r="Z65" s="30">
        <f t="shared" si="7"/>
        <v>143002.13034085452</v>
      </c>
      <c r="AA65" s="30">
        <f t="shared" si="7"/>
        <v>479152.35904127464</v>
      </c>
      <c r="AB65" s="30">
        <f t="shared" si="9"/>
        <v>569355.746597073</v>
      </c>
      <c r="AC65" s="36">
        <f t="shared" si="8"/>
        <v>480642.89550882124</v>
      </c>
      <c r="AD65" s="43">
        <f t="shared" si="5"/>
        <v>9095269</v>
      </c>
      <c r="AE65" s="20">
        <v>680772</v>
      </c>
      <c r="AF65" s="20">
        <v>363083</v>
      </c>
      <c r="AG65" s="20">
        <v>1688860</v>
      </c>
      <c r="AH65" s="20">
        <v>425572</v>
      </c>
      <c r="AI65" s="20">
        <v>1805572</v>
      </c>
      <c r="AJ65" s="20">
        <v>870526</v>
      </c>
      <c r="AK65" s="20">
        <v>244273</v>
      </c>
      <c r="AL65" s="20">
        <v>1018586</v>
      </c>
      <c r="AM65" s="20">
        <v>190639</v>
      </c>
      <c r="AN65" s="20">
        <v>558155</v>
      </c>
      <c r="AO65" s="20">
        <v>667581</v>
      </c>
      <c r="AP65" s="40">
        <v>581650</v>
      </c>
      <c r="AQ65" s="3">
        <v>201004</v>
      </c>
      <c r="BU65">
        <v>680772</v>
      </c>
      <c r="BV65">
        <v>363083</v>
      </c>
      <c r="BW65">
        <v>1688860</v>
      </c>
      <c r="BX65">
        <v>425572</v>
      </c>
      <c r="BY65">
        <v>1805572</v>
      </c>
      <c r="BZ65">
        <v>870526</v>
      </c>
      <c r="CA65">
        <v>244273</v>
      </c>
      <c r="CB65">
        <v>1018586</v>
      </c>
      <c r="CC65">
        <v>190639</v>
      </c>
      <c r="CD65">
        <v>558155</v>
      </c>
      <c r="CE65">
        <v>667581</v>
      </c>
      <c r="CF65">
        <v>581650</v>
      </c>
    </row>
    <row r="66" spans="1:84" ht="15.75">
      <c r="A66" s="22">
        <v>201101</v>
      </c>
      <c r="B66" s="28">
        <v>113.07</v>
      </c>
      <c r="C66" s="28">
        <v>116.117</v>
      </c>
      <c r="D66" s="28">
        <v>98.729</v>
      </c>
      <c r="E66" s="28">
        <v>114.684</v>
      </c>
      <c r="F66" s="28">
        <v>98.098</v>
      </c>
      <c r="G66" s="28">
        <v>116.491</v>
      </c>
      <c r="H66" s="28">
        <v>122.911</v>
      </c>
      <c r="I66" s="28">
        <v>98.307</v>
      </c>
      <c r="J66" s="28">
        <v>91.439</v>
      </c>
      <c r="K66" s="28">
        <v>135.325</v>
      </c>
      <c r="L66" s="28">
        <v>116.939</v>
      </c>
      <c r="M66" s="28">
        <v>117.947</v>
      </c>
      <c r="N66" s="28">
        <v>121.971</v>
      </c>
      <c r="O66" s="29">
        <f t="shared" si="10"/>
        <v>9147629</v>
      </c>
      <c r="P66" s="31">
        <f t="shared" si="2"/>
        <v>7450913</v>
      </c>
      <c r="Q66" s="35">
        <f t="shared" si="11"/>
        <v>8090235.252498453</v>
      </c>
      <c r="R66" s="30">
        <f t="shared" si="6"/>
        <v>587416.1406167917</v>
      </c>
      <c r="S66" s="30">
        <f t="shared" si="6"/>
        <v>370365.3435160895</v>
      </c>
      <c r="T66" s="30">
        <f t="shared" si="6"/>
        <v>1466108.611488961</v>
      </c>
      <c r="U66" s="30">
        <f t="shared" si="6"/>
        <v>438611.3886113886</v>
      </c>
      <c r="V66" s="30">
        <f t="shared" si="12"/>
        <v>1555540.7713900644</v>
      </c>
      <c r="W66" s="30">
        <f t="shared" si="7"/>
        <v>714246.8940941006</v>
      </c>
      <c r="X66" s="30">
        <f t="shared" si="7"/>
        <v>252554.75195052236</v>
      </c>
      <c r="Y66" s="30">
        <f t="shared" si="7"/>
        <v>1130762.5848926608</v>
      </c>
      <c r="Z66" s="30">
        <f t="shared" si="7"/>
        <v>141773.5082209496</v>
      </c>
      <c r="AA66" s="30">
        <f t="shared" si="7"/>
        <v>485375.2811294778</v>
      </c>
      <c r="AB66" s="30">
        <f t="shared" si="9"/>
        <v>572022.1794534833</v>
      </c>
      <c r="AC66" s="36">
        <f t="shared" si="8"/>
        <v>477079.79765682004</v>
      </c>
      <c r="AD66" s="43">
        <f t="shared" si="5"/>
        <v>9147629</v>
      </c>
      <c r="AE66" s="20">
        <v>682090</v>
      </c>
      <c r="AF66" s="20">
        <v>365658</v>
      </c>
      <c r="AG66" s="20">
        <v>1681392</v>
      </c>
      <c r="AH66" s="20">
        <v>430269</v>
      </c>
      <c r="AI66" s="20">
        <v>1812065</v>
      </c>
      <c r="AJ66" s="20">
        <v>877888</v>
      </c>
      <c r="AK66" s="20">
        <v>248279</v>
      </c>
      <c r="AL66" s="20">
        <v>1033958</v>
      </c>
      <c r="AM66" s="20">
        <v>191855</v>
      </c>
      <c r="AN66" s="20">
        <v>567593</v>
      </c>
      <c r="AO66" s="20">
        <v>674683</v>
      </c>
      <c r="AP66" s="40">
        <v>581899</v>
      </c>
      <c r="AQ66" s="2">
        <v>201001</v>
      </c>
      <c r="BU66">
        <v>682090</v>
      </c>
      <c r="BV66">
        <v>365658</v>
      </c>
      <c r="BW66">
        <v>1681392</v>
      </c>
      <c r="BX66">
        <v>430269</v>
      </c>
      <c r="BY66">
        <v>1812065</v>
      </c>
      <c r="BZ66">
        <v>877888</v>
      </c>
      <c r="CA66">
        <v>248279</v>
      </c>
      <c r="CB66">
        <v>1033958</v>
      </c>
      <c r="CC66">
        <v>191855</v>
      </c>
      <c r="CD66">
        <v>567593</v>
      </c>
      <c r="CE66">
        <v>674683</v>
      </c>
      <c r="CF66">
        <v>581899</v>
      </c>
    </row>
    <row r="67" spans="1:84" ht="15.75">
      <c r="A67" s="22">
        <v>201102</v>
      </c>
      <c r="B67" s="28">
        <v>113.998</v>
      </c>
      <c r="C67" s="28">
        <v>117.922</v>
      </c>
      <c r="D67" s="28">
        <v>99.375</v>
      </c>
      <c r="E67" s="28">
        <v>115.289</v>
      </c>
      <c r="F67" s="28">
        <v>98.38</v>
      </c>
      <c r="G67" s="28">
        <v>117.238</v>
      </c>
      <c r="H67" s="28">
        <v>126.231</v>
      </c>
      <c r="I67" s="28">
        <v>98.157</v>
      </c>
      <c r="J67" s="28">
        <v>91.242</v>
      </c>
      <c r="K67" s="28">
        <v>136.886</v>
      </c>
      <c r="L67" s="28">
        <v>118.423</v>
      </c>
      <c r="M67" s="28">
        <v>118.646</v>
      </c>
      <c r="N67" s="28">
        <v>122.588</v>
      </c>
      <c r="O67" s="29">
        <f t="shared" si="10"/>
        <v>9172539</v>
      </c>
      <c r="P67" s="31">
        <f>AE67+AF67+AG67+AH67+AI67+AJ67+AL67+AN67</f>
        <v>7464319</v>
      </c>
      <c r="Q67" s="35">
        <f t="shared" si="11"/>
        <v>8046228.00400007</v>
      </c>
      <c r="R67" s="30">
        <f t="shared" si="6"/>
        <v>580156.3745526704</v>
      </c>
      <c r="S67" s="30">
        <f t="shared" si="6"/>
        <v>370186.6666666667</v>
      </c>
      <c r="T67" s="30">
        <f t="shared" si="6"/>
        <v>1458772.3026481278</v>
      </c>
      <c r="U67" s="30">
        <f t="shared" si="6"/>
        <v>441997.35718642006</v>
      </c>
      <c r="V67" s="30">
        <f t="shared" si="12"/>
        <v>1553733.431140074</v>
      </c>
      <c r="W67" s="30">
        <f t="shared" si="7"/>
        <v>674172.7467896158</v>
      </c>
      <c r="X67" s="30">
        <f t="shared" si="7"/>
        <v>255937.93616349317</v>
      </c>
      <c r="Y67" s="30">
        <f t="shared" si="7"/>
        <v>1155159.9044299773</v>
      </c>
      <c r="Z67" s="30">
        <f t="shared" si="7"/>
        <v>140601.66854170625</v>
      </c>
      <c r="AA67" s="30">
        <f t="shared" si="7"/>
        <v>480566.2751323644</v>
      </c>
      <c r="AB67" s="30">
        <f t="shared" si="9"/>
        <v>570553.57955599</v>
      </c>
      <c r="AC67" s="36">
        <f t="shared" si="8"/>
        <v>479325.8720266258</v>
      </c>
      <c r="AD67" s="43">
        <f>AE67+AF67+AG67+AH67+AI67+AJ67+AK67+AL67+AM67+AN67+AO67+AP67</f>
        <v>9172539</v>
      </c>
      <c r="AE67" s="20">
        <v>684132</v>
      </c>
      <c r="AF67" s="20">
        <v>367873</v>
      </c>
      <c r="AG67" s="20">
        <v>1681804</v>
      </c>
      <c r="AH67" s="20">
        <v>434837</v>
      </c>
      <c r="AI67" s="20">
        <v>1821566</v>
      </c>
      <c r="AJ67" s="20">
        <v>851015</v>
      </c>
      <c r="AK67" s="20">
        <v>251221</v>
      </c>
      <c r="AL67" s="20">
        <v>1053991</v>
      </c>
      <c r="AM67" s="20">
        <v>192464</v>
      </c>
      <c r="AN67" s="20">
        <v>569101</v>
      </c>
      <c r="AO67" s="20">
        <v>676939</v>
      </c>
      <c r="AP67" s="40">
        <v>587596</v>
      </c>
      <c r="AQ67" s="2">
        <v>201002</v>
      </c>
      <c r="BU67">
        <v>684132</v>
      </c>
      <c r="BV67">
        <v>367873</v>
      </c>
      <c r="BW67">
        <v>1681804</v>
      </c>
      <c r="BX67">
        <v>434837</v>
      </c>
      <c r="BY67">
        <v>1821566</v>
      </c>
      <c r="BZ67">
        <v>851015</v>
      </c>
      <c r="CA67">
        <v>251221</v>
      </c>
      <c r="CB67">
        <v>1053991</v>
      </c>
      <c r="CC67">
        <v>192464</v>
      </c>
      <c r="CD67">
        <v>569101</v>
      </c>
      <c r="CE67">
        <v>676939</v>
      </c>
      <c r="CF67">
        <v>587596</v>
      </c>
    </row>
    <row r="68" spans="1:84" ht="15.75">
      <c r="A68" s="22">
        <v>201103</v>
      </c>
      <c r="B68" s="28">
        <v>114.662</v>
      </c>
      <c r="C68" s="28">
        <v>119.286</v>
      </c>
      <c r="D68" s="28">
        <v>102.355</v>
      </c>
      <c r="E68" s="28">
        <v>115.899</v>
      </c>
      <c r="F68" s="28">
        <v>98.613</v>
      </c>
      <c r="G68" s="28">
        <v>117.806</v>
      </c>
      <c r="H68" s="28">
        <v>127.43</v>
      </c>
      <c r="I68" s="28">
        <v>97.915</v>
      </c>
      <c r="J68" s="28">
        <v>90.708</v>
      </c>
      <c r="K68" s="28">
        <v>138.921</v>
      </c>
      <c r="L68" s="28">
        <v>119.697</v>
      </c>
      <c r="M68" s="28">
        <v>118.714</v>
      </c>
      <c r="N68" s="28">
        <v>123.321</v>
      </c>
      <c r="O68" s="29">
        <f t="shared" si="10"/>
        <v>9228989</v>
      </c>
      <c r="P68" s="31">
        <f>AE68+AF68+AG68+AH68+AI68+AJ68+AL68+AN68</f>
        <v>7515538</v>
      </c>
      <c r="Q68" s="35">
        <f t="shared" si="11"/>
        <v>8048864.48867105</v>
      </c>
      <c r="R68" s="30">
        <f t="shared" si="6"/>
        <v>572932.2804017236</v>
      </c>
      <c r="S68" s="30">
        <f t="shared" si="6"/>
        <v>352387.2795662156</v>
      </c>
      <c r="T68" s="30">
        <f t="shared" si="6"/>
        <v>1461973.787521894</v>
      </c>
      <c r="U68" s="30">
        <f t="shared" si="6"/>
        <v>445152.26187216694</v>
      </c>
      <c r="V68" s="30">
        <f t="shared" si="12"/>
        <v>1565410.0809805952</v>
      </c>
      <c r="W68" s="30">
        <f t="shared" si="7"/>
        <v>667495.8800910304</v>
      </c>
      <c r="X68" s="30">
        <f t="shared" si="7"/>
        <v>257534.5963335546</v>
      </c>
      <c r="Y68" s="30">
        <f t="shared" si="7"/>
        <v>1180135.1589716452</v>
      </c>
      <c r="Z68" s="30">
        <f t="shared" si="7"/>
        <v>139167.58445447413</v>
      </c>
      <c r="AA68" s="30">
        <f t="shared" si="7"/>
        <v>478557.52441581665</v>
      </c>
      <c r="AB68" s="30">
        <f t="shared" si="9"/>
        <v>573621.476826659</v>
      </c>
      <c r="AC68" s="36">
        <f t="shared" si="8"/>
        <v>475980.57103007595</v>
      </c>
      <c r="AD68" s="43">
        <f>AE68+AF68+AG68+AH68+AI68+AJ68+AK68+AL68+AM68+AN68+AO68+AP68</f>
        <v>9228989</v>
      </c>
      <c r="AE68" s="20">
        <v>683428</v>
      </c>
      <c r="AF68" s="20">
        <v>360686</v>
      </c>
      <c r="AG68" s="20">
        <v>1694413</v>
      </c>
      <c r="AH68" s="20">
        <v>438978</v>
      </c>
      <c r="AI68" s="20">
        <v>1844147</v>
      </c>
      <c r="AJ68" s="20">
        <v>850590</v>
      </c>
      <c r="AK68" s="20">
        <v>252165</v>
      </c>
      <c r="AL68" s="20">
        <v>1070477</v>
      </c>
      <c r="AM68" s="20">
        <v>193333</v>
      </c>
      <c r="AN68" s="20">
        <v>572819</v>
      </c>
      <c r="AO68" s="20">
        <v>680969</v>
      </c>
      <c r="AP68" s="40">
        <v>586984</v>
      </c>
      <c r="AQ68" s="2">
        <v>201003</v>
      </c>
      <c r="BU68">
        <v>683428</v>
      </c>
      <c r="BV68">
        <v>360686</v>
      </c>
      <c r="BW68">
        <v>1694413</v>
      </c>
      <c r="BX68">
        <v>438978</v>
      </c>
      <c r="BY68">
        <v>1844147</v>
      </c>
      <c r="BZ68">
        <v>850590</v>
      </c>
      <c r="CA68">
        <v>252165</v>
      </c>
      <c r="CB68">
        <v>1070477</v>
      </c>
      <c r="CC68">
        <v>193333</v>
      </c>
      <c r="CD68">
        <v>572819</v>
      </c>
      <c r="CE68">
        <v>680969</v>
      </c>
      <c r="CF68">
        <v>586984</v>
      </c>
    </row>
    <row r="69" spans="1:43" ht="16.5" thickBot="1">
      <c r="A69" s="7">
        <v>201104</v>
      </c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  <c r="O69" s="29">
        <f t="shared" si="10"/>
        <v>0</v>
      </c>
      <c r="P69" s="5">
        <v>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6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  <c r="AQ69" s="3">
        <v>201004</v>
      </c>
    </row>
    <row r="70" spans="1:14" ht="14.25" thickBot="1">
      <c r="A70" s="12" t="s">
        <v>47</v>
      </c>
      <c r="B70" s="44" t="s">
        <v>47</v>
      </c>
      <c r="C70" s="11" t="s">
        <v>49</v>
      </c>
      <c r="D70" s="11" t="s">
        <v>50</v>
      </c>
      <c r="E70" s="11" t="s">
        <v>52</v>
      </c>
      <c r="F70" s="11" t="s">
        <v>54</v>
      </c>
      <c r="G70" s="11" t="s">
        <v>56</v>
      </c>
      <c r="H70" s="11" t="s">
        <v>58</v>
      </c>
      <c r="I70" s="11" t="s">
        <v>60</v>
      </c>
      <c r="J70" s="11" t="s">
        <v>62</v>
      </c>
      <c r="K70" s="11" t="s">
        <v>64</v>
      </c>
      <c r="L70" s="11" t="s">
        <v>66</v>
      </c>
      <c r="M70" s="11" t="s">
        <v>67</v>
      </c>
      <c r="N70" s="11" t="s">
        <v>68</v>
      </c>
    </row>
    <row r="71" spans="1:14" ht="13.5">
      <c r="A71" s="13" t="s">
        <v>70</v>
      </c>
      <c r="B71" s="11" t="s">
        <v>48</v>
      </c>
      <c r="C71" s="11" t="s">
        <v>43</v>
      </c>
      <c r="D71" s="11" t="s">
        <v>51</v>
      </c>
      <c r="E71" s="11" t="s">
        <v>53</v>
      </c>
      <c r="F71" s="11" t="s">
        <v>55</v>
      </c>
      <c r="G71" s="11" t="s">
        <v>57</v>
      </c>
      <c r="H71" s="11" t="s">
        <v>59</v>
      </c>
      <c r="I71" s="11" t="s">
        <v>61</v>
      </c>
      <c r="J71" s="11" t="s">
        <v>63</v>
      </c>
      <c r="K71" s="11" t="s">
        <v>65</v>
      </c>
      <c r="L71" s="11" t="s">
        <v>44</v>
      </c>
      <c r="M71" s="11" t="s">
        <v>45</v>
      </c>
      <c r="N71" s="11" t="s">
        <v>69</v>
      </c>
    </row>
    <row r="103" spans="28:71" ht="12.75"/>
    <row r="104" ht="12.75">
      <c r="B104" s="8"/>
    </row>
    <row r="108" ht="12.75">
      <c r="B108" s="8"/>
    </row>
    <row r="113" ht="12.75">
      <c r="B113" s="8"/>
    </row>
    <row r="117" ht="12.75">
      <c r="B117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17"/>
  <sheetViews>
    <sheetView zoomScalePageLayoutView="0" workbookViewId="0" topLeftCell="A24">
      <selection activeCell="A24" sqref="A24"/>
    </sheetView>
  </sheetViews>
  <sheetFormatPr defaultColWidth="9.140625" defaultRowHeight="12.75"/>
  <sheetData>
    <row r="1" spans="1:84" ht="16.5" thickBot="1">
      <c r="A1" s="6" t="s">
        <v>0</v>
      </c>
      <c r="B1" s="6" t="s">
        <v>15</v>
      </c>
      <c r="C1" s="4" t="s">
        <v>16</v>
      </c>
      <c r="D1" s="4" t="s">
        <v>17</v>
      </c>
      <c r="E1" s="4" t="s">
        <v>18</v>
      </c>
      <c r="F1" s="4" t="s">
        <v>19</v>
      </c>
      <c r="G1" s="4" t="s">
        <v>25</v>
      </c>
      <c r="H1" s="4" t="s">
        <v>26</v>
      </c>
      <c r="I1" s="4" t="s">
        <v>20</v>
      </c>
      <c r="J1" s="4" t="s">
        <v>21</v>
      </c>
      <c r="K1" s="4" t="s">
        <v>22</v>
      </c>
      <c r="L1" s="4" t="s">
        <v>27</v>
      </c>
      <c r="M1" s="4" t="s">
        <v>23</v>
      </c>
      <c r="N1" s="4" t="s">
        <v>24</v>
      </c>
      <c r="O1" s="4" t="s">
        <v>41</v>
      </c>
      <c r="P1" s="24" t="s">
        <v>42</v>
      </c>
      <c r="Q1" s="4" t="s">
        <v>1</v>
      </c>
      <c r="R1" s="4" t="s">
        <v>2</v>
      </c>
      <c r="S1" s="4" t="s">
        <v>3</v>
      </c>
      <c r="T1" s="4" t="s">
        <v>4</v>
      </c>
      <c r="U1" s="4" t="s">
        <v>5</v>
      </c>
      <c r="V1" s="4" t="s">
        <v>6</v>
      </c>
      <c r="W1" s="4" t="s">
        <v>7</v>
      </c>
      <c r="X1" s="4" t="s">
        <v>8</v>
      </c>
      <c r="Y1" s="4" t="s">
        <v>9</v>
      </c>
      <c r="Z1" s="4" t="s">
        <v>10</v>
      </c>
      <c r="AA1" s="4" t="s">
        <v>11</v>
      </c>
      <c r="AB1" s="4" t="s">
        <v>12</v>
      </c>
      <c r="AC1" s="4" t="s">
        <v>13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39</v>
      </c>
      <c r="AM1" s="4" t="s">
        <v>40</v>
      </c>
      <c r="AN1" s="4" t="s">
        <v>36</v>
      </c>
      <c r="AO1" s="4" t="s">
        <v>37</v>
      </c>
      <c r="AP1" s="4" t="s">
        <v>38</v>
      </c>
      <c r="AQ1" s="1" t="s">
        <v>14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</row>
    <row r="2" spans="1:84" ht="15.75">
      <c r="A2" s="21">
        <v>199501</v>
      </c>
      <c r="B2" s="28">
        <v>81.591</v>
      </c>
      <c r="C2" s="28">
        <v>80.174</v>
      </c>
      <c r="D2" s="28">
        <v>113.094</v>
      </c>
      <c r="E2" s="28">
        <v>72.682</v>
      </c>
      <c r="F2" s="28">
        <v>100.275</v>
      </c>
      <c r="G2" s="28">
        <v>75.189</v>
      </c>
      <c r="H2" s="28">
        <v>80.373</v>
      </c>
      <c r="I2" s="28">
        <v>110.002</v>
      </c>
      <c r="J2" s="28">
        <v>115.757</v>
      </c>
      <c r="K2" s="28">
        <v>55.094</v>
      </c>
      <c r="L2" s="28">
        <v>75.271</v>
      </c>
      <c r="M2" s="28">
        <v>73.457</v>
      </c>
      <c r="N2" s="28">
        <v>76.37</v>
      </c>
      <c r="O2" s="29"/>
      <c r="P2" s="31">
        <v>0</v>
      </c>
      <c r="Q2" s="32">
        <f aca="true" t="shared" si="0" ref="Q2:AC17">AD2/B2*100</f>
        <v>0</v>
      </c>
      <c r="R2" s="33">
        <f t="shared" si="0"/>
        <v>685787.1629206475</v>
      </c>
      <c r="S2" s="33">
        <f t="shared" si="0"/>
        <v>188673.13915857606</v>
      </c>
      <c r="T2" s="33">
        <f t="shared" si="0"/>
        <v>1710464.7643157868</v>
      </c>
      <c r="U2" s="33">
        <f t="shared" si="0"/>
        <v>245764.14859137373</v>
      </c>
      <c r="V2" s="33">
        <f t="shared" si="0"/>
        <v>1435216.587532751</v>
      </c>
      <c r="W2" s="33">
        <f t="shared" si="0"/>
        <v>840788.5732770956</v>
      </c>
      <c r="X2" s="33">
        <f t="shared" si="0"/>
        <v>79231.28670387811</v>
      </c>
      <c r="Y2" s="33">
        <f t="shared" si="0"/>
        <v>324423.57697590644</v>
      </c>
      <c r="Z2" s="33">
        <f t="shared" si="0"/>
        <v>297170.290775765</v>
      </c>
      <c r="AA2" s="33">
        <f t="shared" si="0"/>
        <v>551895.1521834439</v>
      </c>
      <c r="AB2" s="33">
        <f t="shared" si="0"/>
        <v>656830.5267026969</v>
      </c>
      <c r="AC2" s="34">
        <f t="shared" si="0"/>
        <v>559904.4127275108</v>
      </c>
      <c r="AD2" s="14"/>
      <c r="AE2" s="38">
        <v>549823</v>
      </c>
      <c r="AF2" s="38">
        <v>213378</v>
      </c>
      <c r="AG2" s="38">
        <v>1243200</v>
      </c>
      <c r="AH2" s="38">
        <v>246440</v>
      </c>
      <c r="AI2" s="38">
        <v>1079125</v>
      </c>
      <c r="AJ2" s="38">
        <v>675767</v>
      </c>
      <c r="AK2" s="38">
        <v>87156</v>
      </c>
      <c r="AL2" s="38">
        <v>375543</v>
      </c>
      <c r="AM2" s="38">
        <v>163723</v>
      </c>
      <c r="AN2" s="38">
        <v>415417</v>
      </c>
      <c r="AO2" s="38">
        <v>482488</v>
      </c>
      <c r="AP2" s="39">
        <v>427599</v>
      </c>
      <c r="AQ2" s="2">
        <v>200001</v>
      </c>
      <c r="BU2">
        <v>549823</v>
      </c>
      <c r="BV2">
        <v>213378</v>
      </c>
      <c r="BW2">
        <v>1243200</v>
      </c>
      <c r="BX2">
        <v>246440</v>
      </c>
      <c r="BY2">
        <v>1079125</v>
      </c>
      <c r="BZ2">
        <v>675767</v>
      </c>
      <c r="CA2">
        <v>87156</v>
      </c>
      <c r="CB2">
        <v>375543</v>
      </c>
      <c r="CC2">
        <v>163723</v>
      </c>
      <c r="CD2">
        <v>415417</v>
      </c>
      <c r="CE2">
        <v>482488</v>
      </c>
      <c r="CF2">
        <v>427599</v>
      </c>
    </row>
    <row r="3" spans="1:84" ht="15.75">
      <c r="A3" s="22">
        <v>199502</v>
      </c>
      <c r="B3" s="28">
        <v>82.071</v>
      </c>
      <c r="C3" s="28">
        <v>80.868</v>
      </c>
      <c r="D3" s="28">
        <v>112.531</v>
      </c>
      <c r="E3" s="28">
        <v>73.173</v>
      </c>
      <c r="F3" s="28">
        <v>100.238</v>
      </c>
      <c r="G3" s="28">
        <v>75.574</v>
      </c>
      <c r="H3" s="28">
        <v>81.063</v>
      </c>
      <c r="I3" s="28">
        <v>109.817</v>
      </c>
      <c r="J3" s="28">
        <v>115.81</v>
      </c>
      <c r="K3" s="28">
        <v>55.776</v>
      </c>
      <c r="L3" s="28">
        <v>75.985</v>
      </c>
      <c r="M3" s="28">
        <v>74.044</v>
      </c>
      <c r="N3" s="28">
        <v>76.841</v>
      </c>
      <c r="O3" s="29"/>
      <c r="P3" s="31">
        <v>0</v>
      </c>
      <c r="Q3" s="35">
        <f t="shared" si="0"/>
        <v>0</v>
      </c>
      <c r="R3" s="30">
        <f t="shared" si="0"/>
        <v>676576.643418905</v>
      </c>
      <c r="S3" s="30">
        <f t="shared" si="0"/>
        <v>191566.7682682994</v>
      </c>
      <c r="T3" s="30">
        <f t="shared" si="0"/>
        <v>1721048.747488828</v>
      </c>
      <c r="U3" s="30">
        <f t="shared" si="0"/>
        <v>247976.8151798719</v>
      </c>
      <c r="V3" s="30">
        <f t="shared" si="0"/>
        <v>1436696.4829174054</v>
      </c>
      <c r="W3" s="30">
        <f t="shared" si="0"/>
        <v>836433.3913129295</v>
      </c>
      <c r="X3" s="30">
        <f t="shared" si="0"/>
        <v>80859.97614212736</v>
      </c>
      <c r="Y3" s="30">
        <f t="shared" si="0"/>
        <v>332301.18297210947</v>
      </c>
      <c r="Z3" s="30">
        <f t="shared" si="0"/>
        <v>294364.9598393574</v>
      </c>
      <c r="AA3" s="30">
        <f t="shared" si="0"/>
        <v>547621.2410344146</v>
      </c>
      <c r="AB3" s="30">
        <f t="shared" si="0"/>
        <v>659189.1307870996</v>
      </c>
      <c r="AC3" s="36">
        <f t="shared" si="0"/>
        <v>560273.8121575721</v>
      </c>
      <c r="AD3" s="15"/>
      <c r="AE3" s="20">
        <v>547134</v>
      </c>
      <c r="AF3" s="20">
        <v>215572</v>
      </c>
      <c r="AG3" s="20">
        <v>1259343</v>
      </c>
      <c r="AH3" s="20">
        <v>248567</v>
      </c>
      <c r="AI3" s="20">
        <v>1085769</v>
      </c>
      <c r="AJ3" s="20">
        <v>678038</v>
      </c>
      <c r="AK3" s="20">
        <v>88798</v>
      </c>
      <c r="AL3" s="20">
        <v>384838</v>
      </c>
      <c r="AM3" s="20">
        <v>164185</v>
      </c>
      <c r="AN3" s="20">
        <v>416110</v>
      </c>
      <c r="AO3" s="20">
        <v>488090</v>
      </c>
      <c r="AP3" s="40">
        <v>430520</v>
      </c>
      <c r="AQ3" s="2">
        <v>200002</v>
      </c>
      <c r="BU3">
        <v>547134</v>
      </c>
      <c r="BV3">
        <v>215572</v>
      </c>
      <c r="BW3">
        <v>1259343</v>
      </c>
      <c r="BX3">
        <v>248567</v>
      </c>
      <c r="BY3">
        <v>1085769</v>
      </c>
      <c r="BZ3">
        <v>678038</v>
      </c>
      <c r="CA3">
        <v>88798</v>
      </c>
      <c r="CB3">
        <v>384838</v>
      </c>
      <c r="CC3">
        <v>164185</v>
      </c>
      <c r="CD3">
        <v>416110</v>
      </c>
      <c r="CE3">
        <v>488090</v>
      </c>
      <c r="CF3">
        <v>430520</v>
      </c>
    </row>
    <row r="4" spans="1:84" ht="15.75">
      <c r="A4" s="22">
        <v>199503</v>
      </c>
      <c r="B4" s="28">
        <v>82.415</v>
      </c>
      <c r="C4" s="28">
        <v>81.107</v>
      </c>
      <c r="D4" s="28">
        <v>112.35</v>
      </c>
      <c r="E4" s="28">
        <v>73.685</v>
      </c>
      <c r="F4" s="28">
        <v>101.063</v>
      </c>
      <c r="G4" s="28">
        <v>75.981</v>
      </c>
      <c r="H4" s="28">
        <v>80.985</v>
      </c>
      <c r="I4" s="28">
        <v>109.761</v>
      </c>
      <c r="J4" s="28">
        <v>115.474</v>
      </c>
      <c r="K4" s="28">
        <v>56.445</v>
      </c>
      <c r="L4" s="28">
        <v>76.438</v>
      </c>
      <c r="M4" s="28">
        <v>74.783</v>
      </c>
      <c r="N4" s="28">
        <v>77.366</v>
      </c>
      <c r="O4" s="29"/>
      <c r="P4" s="31">
        <v>0</v>
      </c>
      <c r="Q4" s="35">
        <f t="shared" si="0"/>
        <v>0</v>
      </c>
      <c r="R4" s="30">
        <f t="shared" si="0"/>
        <v>674663.0993625704</v>
      </c>
      <c r="S4" s="30">
        <f t="shared" si="0"/>
        <v>195164.21895861148</v>
      </c>
      <c r="T4" s="30">
        <f t="shared" si="0"/>
        <v>1725302.3003324964</v>
      </c>
      <c r="U4" s="30">
        <f t="shared" si="0"/>
        <v>248693.3892720382</v>
      </c>
      <c r="V4" s="30">
        <f t="shared" si="0"/>
        <v>1438355.6415419646</v>
      </c>
      <c r="W4" s="30">
        <f t="shared" si="0"/>
        <v>850571.0934123603</v>
      </c>
      <c r="X4" s="30">
        <f t="shared" si="0"/>
        <v>83046.80168730242</v>
      </c>
      <c r="Y4" s="30">
        <f t="shared" si="0"/>
        <v>341669.1203214576</v>
      </c>
      <c r="Z4" s="30">
        <f t="shared" si="0"/>
        <v>292142.79387013905</v>
      </c>
      <c r="AA4" s="30">
        <f t="shared" si="0"/>
        <v>545125.4611580627</v>
      </c>
      <c r="AB4" s="30">
        <f t="shared" si="0"/>
        <v>658973.2960699624</v>
      </c>
      <c r="AC4" s="36">
        <f t="shared" si="0"/>
        <v>559257.2964868288</v>
      </c>
      <c r="AD4" s="15"/>
      <c r="AE4" s="20">
        <v>547199</v>
      </c>
      <c r="AF4" s="20">
        <v>219267</v>
      </c>
      <c r="AG4" s="20">
        <v>1271289</v>
      </c>
      <c r="AH4" s="20">
        <v>251337</v>
      </c>
      <c r="AI4" s="20">
        <v>1092877</v>
      </c>
      <c r="AJ4" s="20">
        <v>688835</v>
      </c>
      <c r="AK4" s="20">
        <v>91153</v>
      </c>
      <c r="AL4" s="20">
        <v>394539</v>
      </c>
      <c r="AM4" s="20">
        <v>164900</v>
      </c>
      <c r="AN4" s="20">
        <v>416683</v>
      </c>
      <c r="AO4" s="20">
        <v>492800</v>
      </c>
      <c r="AP4" s="40">
        <v>432675</v>
      </c>
      <c r="AQ4" s="2">
        <v>200003</v>
      </c>
      <c r="BU4">
        <v>547199</v>
      </c>
      <c r="BV4">
        <v>219267</v>
      </c>
      <c r="BW4">
        <v>1271289</v>
      </c>
      <c r="BX4">
        <v>251337</v>
      </c>
      <c r="BY4">
        <v>1092877</v>
      </c>
      <c r="BZ4">
        <v>688835</v>
      </c>
      <c r="CA4">
        <v>91153</v>
      </c>
      <c r="CB4">
        <v>394539</v>
      </c>
      <c r="CC4">
        <v>164900</v>
      </c>
      <c r="CD4">
        <v>416683</v>
      </c>
      <c r="CE4">
        <v>492800</v>
      </c>
      <c r="CF4">
        <v>432675</v>
      </c>
    </row>
    <row r="5" spans="1:84" ht="16.5" thickBot="1">
      <c r="A5" s="23">
        <v>199504</v>
      </c>
      <c r="B5" s="28">
        <v>82.784</v>
      </c>
      <c r="C5" s="28">
        <v>81.497</v>
      </c>
      <c r="D5" s="28">
        <v>112.224</v>
      </c>
      <c r="E5" s="28">
        <v>74.251</v>
      </c>
      <c r="F5" s="28">
        <v>101.168</v>
      </c>
      <c r="G5" s="28">
        <v>76.555</v>
      </c>
      <c r="H5" s="28">
        <v>80.962</v>
      </c>
      <c r="I5" s="28">
        <v>109.622</v>
      </c>
      <c r="J5" s="28">
        <v>115.333</v>
      </c>
      <c r="K5" s="28">
        <v>57.06</v>
      </c>
      <c r="L5" s="28">
        <v>76.825</v>
      </c>
      <c r="M5" s="28">
        <v>75.5</v>
      </c>
      <c r="N5" s="28">
        <v>77.786</v>
      </c>
      <c r="O5" s="29"/>
      <c r="P5" s="31">
        <v>0</v>
      </c>
      <c r="Q5" s="35">
        <f t="shared" si="0"/>
        <v>0</v>
      </c>
      <c r="R5" s="30">
        <f t="shared" si="0"/>
        <v>674359.7923849957</v>
      </c>
      <c r="S5" s="30">
        <f t="shared" si="0"/>
        <v>195568.68406045053</v>
      </c>
      <c r="T5" s="30">
        <f t="shared" si="0"/>
        <v>1715017.9795558306</v>
      </c>
      <c r="U5" s="30">
        <f t="shared" si="0"/>
        <v>250639.53028625651</v>
      </c>
      <c r="V5" s="30">
        <f t="shared" si="0"/>
        <v>1436460.0613937692</v>
      </c>
      <c r="W5" s="30">
        <f t="shared" si="0"/>
        <v>862997.4555964527</v>
      </c>
      <c r="X5" s="30">
        <f t="shared" si="0"/>
        <v>85143.49309445184</v>
      </c>
      <c r="Y5" s="30">
        <f t="shared" si="0"/>
        <v>348087.71123615967</v>
      </c>
      <c r="Z5" s="30">
        <f t="shared" si="0"/>
        <v>289880.82719943917</v>
      </c>
      <c r="AA5" s="30">
        <f t="shared" si="0"/>
        <v>541331.5977871786</v>
      </c>
      <c r="AB5" s="30">
        <f t="shared" si="0"/>
        <v>657078.1456953642</v>
      </c>
      <c r="AC5" s="36">
        <f t="shared" si="0"/>
        <v>559979.9449772452</v>
      </c>
      <c r="AD5" s="15"/>
      <c r="AE5" s="20">
        <v>549583</v>
      </c>
      <c r="AF5" s="20">
        <v>219475</v>
      </c>
      <c r="AG5" s="20">
        <v>1273418</v>
      </c>
      <c r="AH5" s="20">
        <v>253567</v>
      </c>
      <c r="AI5" s="20">
        <v>1099682</v>
      </c>
      <c r="AJ5" s="20">
        <v>698700</v>
      </c>
      <c r="AK5" s="20">
        <v>93336</v>
      </c>
      <c r="AL5" s="20">
        <v>401460</v>
      </c>
      <c r="AM5" s="20">
        <v>165406</v>
      </c>
      <c r="AN5" s="20">
        <v>415878</v>
      </c>
      <c r="AO5" s="20">
        <v>496094</v>
      </c>
      <c r="AP5" s="40">
        <v>435586</v>
      </c>
      <c r="AQ5" s="2">
        <v>200004</v>
      </c>
      <c r="BU5">
        <v>549583</v>
      </c>
      <c r="BV5">
        <v>219475</v>
      </c>
      <c r="BW5">
        <v>1273418</v>
      </c>
      <c r="BX5">
        <v>253567</v>
      </c>
      <c r="BY5">
        <v>1099682</v>
      </c>
      <c r="BZ5">
        <v>698700</v>
      </c>
      <c r="CA5">
        <v>93336</v>
      </c>
      <c r="CB5">
        <v>401460</v>
      </c>
      <c r="CC5">
        <v>165406</v>
      </c>
      <c r="CD5">
        <v>415878</v>
      </c>
      <c r="CE5">
        <v>496094</v>
      </c>
      <c r="CF5">
        <v>435586</v>
      </c>
    </row>
    <row r="6" spans="1:84" ht="15.75">
      <c r="A6" s="21">
        <v>199601</v>
      </c>
      <c r="B6" s="28">
        <v>83.276</v>
      </c>
      <c r="C6" s="28">
        <v>82.123</v>
      </c>
      <c r="D6" s="28">
        <v>112.279</v>
      </c>
      <c r="E6" s="28">
        <v>74.913</v>
      </c>
      <c r="F6" s="28">
        <v>101.479</v>
      </c>
      <c r="G6" s="28">
        <v>76.943</v>
      </c>
      <c r="H6" s="28">
        <v>81.858</v>
      </c>
      <c r="I6" s="28">
        <v>109.731</v>
      </c>
      <c r="J6" s="28">
        <v>115.327</v>
      </c>
      <c r="K6" s="28">
        <v>57.934</v>
      </c>
      <c r="L6" s="28">
        <v>77.183</v>
      </c>
      <c r="M6" s="28">
        <v>76.053</v>
      </c>
      <c r="N6" s="28">
        <v>78.005</v>
      </c>
      <c r="O6" s="29"/>
      <c r="P6" s="31">
        <v>0</v>
      </c>
      <c r="Q6" s="35">
        <f t="shared" si="0"/>
        <v>0</v>
      </c>
      <c r="R6" s="30">
        <f t="shared" si="0"/>
        <v>672256.249771684</v>
      </c>
      <c r="S6" s="30">
        <f t="shared" si="0"/>
        <v>196634.2771132625</v>
      </c>
      <c r="T6" s="30">
        <f t="shared" si="0"/>
        <v>1716981.0313296758</v>
      </c>
      <c r="U6" s="30">
        <f t="shared" si="0"/>
        <v>248820.93832221444</v>
      </c>
      <c r="V6" s="30">
        <f t="shared" si="0"/>
        <v>1432305.732815201</v>
      </c>
      <c r="W6" s="30">
        <f t="shared" si="0"/>
        <v>867113.7824036747</v>
      </c>
      <c r="X6" s="30">
        <f t="shared" si="0"/>
        <v>86692.00134875286</v>
      </c>
      <c r="Y6" s="30">
        <f t="shared" si="0"/>
        <v>351052.225411222</v>
      </c>
      <c r="Z6" s="30">
        <f t="shared" si="0"/>
        <v>287190.59619567095</v>
      </c>
      <c r="AA6" s="30">
        <f t="shared" si="0"/>
        <v>538919.1920500628</v>
      </c>
      <c r="AB6" s="30">
        <f t="shared" si="0"/>
        <v>663144.1231772581</v>
      </c>
      <c r="AC6" s="36">
        <f t="shared" si="0"/>
        <v>564794.5644509968</v>
      </c>
      <c r="AD6" s="15"/>
      <c r="AE6" s="20">
        <v>552077</v>
      </c>
      <c r="AF6" s="20">
        <v>220779</v>
      </c>
      <c r="AG6" s="20">
        <v>1286242</v>
      </c>
      <c r="AH6" s="20">
        <v>252501</v>
      </c>
      <c r="AI6" s="20">
        <v>1102059</v>
      </c>
      <c r="AJ6" s="20">
        <v>709802</v>
      </c>
      <c r="AK6" s="20">
        <v>95128</v>
      </c>
      <c r="AL6" s="20">
        <v>404858</v>
      </c>
      <c r="AM6" s="20">
        <v>166381</v>
      </c>
      <c r="AN6" s="20">
        <v>415954</v>
      </c>
      <c r="AO6" s="20">
        <v>504341</v>
      </c>
      <c r="AP6" s="40">
        <v>440568</v>
      </c>
      <c r="AQ6" s="2">
        <v>200101</v>
      </c>
      <c r="BU6">
        <v>552077</v>
      </c>
      <c r="BV6">
        <v>220779</v>
      </c>
      <c r="BW6">
        <v>1286242</v>
      </c>
      <c r="BX6">
        <v>252501</v>
      </c>
      <c r="BY6">
        <v>1102059</v>
      </c>
      <c r="BZ6">
        <v>709802</v>
      </c>
      <c r="CA6">
        <v>95128</v>
      </c>
      <c r="CB6">
        <v>404858</v>
      </c>
      <c r="CC6">
        <v>166381</v>
      </c>
      <c r="CD6">
        <v>415954</v>
      </c>
      <c r="CE6">
        <v>504341</v>
      </c>
      <c r="CF6">
        <v>440568</v>
      </c>
    </row>
    <row r="7" spans="1:84" ht="15.75">
      <c r="A7" s="22">
        <v>199602</v>
      </c>
      <c r="B7" s="28">
        <v>83.807</v>
      </c>
      <c r="C7" s="28">
        <v>82.953</v>
      </c>
      <c r="D7" s="28">
        <v>111.835</v>
      </c>
      <c r="E7" s="28">
        <v>75.499</v>
      </c>
      <c r="F7" s="28">
        <v>101.459</v>
      </c>
      <c r="G7" s="28">
        <v>77.38</v>
      </c>
      <c r="H7" s="28">
        <v>83.137</v>
      </c>
      <c r="I7" s="28">
        <v>109.781</v>
      </c>
      <c r="J7" s="28">
        <v>114.994</v>
      </c>
      <c r="K7" s="28">
        <v>58.675</v>
      </c>
      <c r="L7" s="28">
        <v>77.89</v>
      </c>
      <c r="M7" s="28">
        <v>76.682</v>
      </c>
      <c r="N7" s="28">
        <v>78.372</v>
      </c>
      <c r="O7" s="29"/>
      <c r="P7" s="31">
        <v>0</v>
      </c>
      <c r="Q7" s="35">
        <f t="shared" si="0"/>
        <v>0</v>
      </c>
      <c r="R7" s="30">
        <f t="shared" si="0"/>
        <v>668658.155823177</v>
      </c>
      <c r="S7" s="30">
        <f t="shared" si="0"/>
        <v>202069.1196852506</v>
      </c>
      <c r="T7" s="30">
        <f t="shared" si="0"/>
        <v>1704596.0873653956</v>
      </c>
      <c r="U7" s="30">
        <f t="shared" si="0"/>
        <v>255827.47710897998</v>
      </c>
      <c r="V7" s="30">
        <f t="shared" si="0"/>
        <v>1441132.0754716983</v>
      </c>
      <c r="W7" s="30">
        <f t="shared" si="0"/>
        <v>867436.8812923247</v>
      </c>
      <c r="X7" s="30">
        <f t="shared" si="0"/>
        <v>88892.43129503285</v>
      </c>
      <c r="Y7" s="30">
        <f t="shared" si="0"/>
        <v>361497.99119954085</v>
      </c>
      <c r="Z7" s="30">
        <f t="shared" si="0"/>
        <v>286232.6374094589</v>
      </c>
      <c r="AA7" s="30">
        <f t="shared" si="0"/>
        <v>536703.0427525998</v>
      </c>
      <c r="AB7" s="30">
        <f t="shared" si="0"/>
        <v>663904.1756866018</v>
      </c>
      <c r="AC7" s="36">
        <f t="shared" si="0"/>
        <v>568835.8087071914</v>
      </c>
      <c r="AD7" s="15"/>
      <c r="AE7" s="20">
        <v>554672</v>
      </c>
      <c r="AF7" s="20">
        <v>225984</v>
      </c>
      <c r="AG7" s="20">
        <v>1286953</v>
      </c>
      <c r="AH7" s="20">
        <v>259560</v>
      </c>
      <c r="AI7" s="20">
        <v>1115148</v>
      </c>
      <c r="AJ7" s="20">
        <v>721161</v>
      </c>
      <c r="AK7" s="20">
        <v>97587</v>
      </c>
      <c r="AL7" s="20">
        <v>415701</v>
      </c>
      <c r="AM7" s="20">
        <v>167947</v>
      </c>
      <c r="AN7" s="20">
        <v>418038</v>
      </c>
      <c r="AO7" s="20">
        <v>509095</v>
      </c>
      <c r="AP7" s="40">
        <v>445808</v>
      </c>
      <c r="AQ7" s="2">
        <v>200102</v>
      </c>
      <c r="BU7">
        <v>554672</v>
      </c>
      <c r="BV7">
        <v>225984</v>
      </c>
      <c r="BW7">
        <v>1286953</v>
      </c>
      <c r="BX7">
        <v>259560</v>
      </c>
      <c r="BY7">
        <v>1115148</v>
      </c>
      <c r="BZ7">
        <v>721161</v>
      </c>
      <c r="CA7">
        <v>97587</v>
      </c>
      <c r="CB7">
        <v>415701</v>
      </c>
      <c r="CC7">
        <v>167947</v>
      </c>
      <c r="CD7">
        <v>418038</v>
      </c>
      <c r="CE7">
        <v>509095</v>
      </c>
      <c r="CF7">
        <v>445808</v>
      </c>
    </row>
    <row r="8" spans="1:84" ht="15.75">
      <c r="A8" s="22">
        <v>199603</v>
      </c>
      <c r="B8" s="28">
        <v>84.19</v>
      </c>
      <c r="C8" s="28">
        <v>83.864</v>
      </c>
      <c r="D8" s="28">
        <v>110.412</v>
      </c>
      <c r="E8" s="28">
        <v>75.956</v>
      </c>
      <c r="F8" s="28">
        <v>101.728</v>
      </c>
      <c r="G8" s="28">
        <v>77.793</v>
      </c>
      <c r="H8" s="28">
        <v>82.931</v>
      </c>
      <c r="I8" s="28">
        <v>110.564</v>
      </c>
      <c r="J8" s="28">
        <v>114.661</v>
      </c>
      <c r="K8" s="28">
        <v>59.326</v>
      </c>
      <c r="L8" s="28">
        <v>78.477</v>
      </c>
      <c r="M8" s="28">
        <v>78.029</v>
      </c>
      <c r="N8" s="28">
        <v>78.808</v>
      </c>
      <c r="O8" s="29"/>
      <c r="P8" s="31">
        <v>0</v>
      </c>
      <c r="Q8" s="35">
        <f t="shared" si="0"/>
        <v>0</v>
      </c>
      <c r="R8" s="30">
        <f t="shared" si="0"/>
        <v>660149.7662882763</v>
      </c>
      <c r="S8" s="30">
        <f t="shared" si="0"/>
        <v>208032.64137956017</v>
      </c>
      <c r="T8" s="30">
        <f t="shared" si="0"/>
        <v>1691289.6940333878</v>
      </c>
      <c r="U8" s="30">
        <f t="shared" si="0"/>
        <v>256582.25857187796</v>
      </c>
      <c r="V8" s="30">
        <f t="shared" si="0"/>
        <v>1441857.2365122826</v>
      </c>
      <c r="W8" s="30">
        <f t="shared" si="0"/>
        <v>873090.8827820718</v>
      </c>
      <c r="X8" s="30">
        <f t="shared" si="0"/>
        <v>89558.98845917298</v>
      </c>
      <c r="Y8" s="30">
        <f t="shared" si="0"/>
        <v>369969.7368765317</v>
      </c>
      <c r="Z8" s="30">
        <f t="shared" si="0"/>
        <v>285689.2424906449</v>
      </c>
      <c r="AA8" s="30">
        <f t="shared" si="0"/>
        <v>533458.2106859334</v>
      </c>
      <c r="AB8" s="30">
        <f t="shared" si="0"/>
        <v>649773.8020479565</v>
      </c>
      <c r="AC8" s="36">
        <f t="shared" si="0"/>
        <v>568113.6432849456</v>
      </c>
      <c r="AD8" s="15"/>
      <c r="AE8" s="20">
        <v>553628</v>
      </c>
      <c r="AF8" s="20">
        <v>229693</v>
      </c>
      <c r="AG8" s="20">
        <v>1284636</v>
      </c>
      <c r="AH8" s="20">
        <v>261016</v>
      </c>
      <c r="AI8" s="20">
        <v>1121664</v>
      </c>
      <c r="AJ8" s="20">
        <v>724063</v>
      </c>
      <c r="AK8" s="20">
        <v>99020</v>
      </c>
      <c r="AL8" s="20">
        <v>424211</v>
      </c>
      <c r="AM8" s="20">
        <v>169488</v>
      </c>
      <c r="AN8" s="20">
        <v>418642</v>
      </c>
      <c r="AO8" s="20">
        <v>507012</v>
      </c>
      <c r="AP8" s="40">
        <v>447719</v>
      </c>
      <c r="AQ8" s="2">
        <v>200103</v>
      </c>
      <c r="BU8">
        <v>553628</v>
      </c>
      <c r="BV8">
        <v>229693</v>
      </c>
      <c r="BW8">
        <v>1284636</v>
      </c>
      <c r="BX8">
        <v>261016</v>
      </c>
      <c r="BY8">
        <v>1121664</v>
      </c>
      <c r="BZ8">
        <v>724063</v>
      </c>
      <c r="CA8">
        <v>99020</v>
      </c>
      <c r="CB8">
        <v>424211</v>
      </c>
      <c r="CC8">
        <v>169488</v>
      </c>
      <c r="CD8">
        <v>418642</v>
      </c>
      <c r="CE8">
        <v>507012</v>
      </c>
      <c r="CF8">
        <v>447719</v>
      </c>
    </row>
    <row r="9" spans="1:84" ht="16.5" thickBot="1">
      <c r="A9" s="23">
        <v>199604</v>
      </c>
      <c r="B9" s="28">
        <v>84.77</v>
      </c>
      <c r="C9" s="28">
        <v>84.581</v>
      </c>
      <c r="D9" s="28">
        <v>110.923</v>
      </c>
      <c r="E9" s="28">
        <v>76.531</v>
      </c>
      <c r="F9" s="28">
        <v>101.583</v>
      </c>
      <c r="G9" s="28">
        <v>78.258</v>
      </c>
      <c r="H9" s="28">
        <v>84.006</v>
      </c>
      <c r="I9" s="28">
        <v>110.937</v>
      </c>
      <c r="J9" s="28">
        <v>114.5</v>
      </c>
      <c r="K9" s="28">
        <v>60.389</v>
      </c>
      <c r="L9" s="28">
        <v>79.175</v>
      </c>
      <c r="M9" s="28">
        <v>79.046</v>
      </c>
      <c r="N9" s="28">
        <v>78.971</v>
      </c>
      <c r="O9" s="29"/>
      <c r="P9" s="31">
        <v>0</v>
      </c>
      <c r="Q9" s="35">
        <f t="shared" si="0"/>
        <v>0</v>
      </c>
      <c r="R9" s="30">
        <f t="shared" si="0"/>
        <v>656641.5625258627</v>
      </c>
      <c r="S9" s="30">
        <f t="shared" si="0"/>
        <v>208483.3623324288</v>
      </c>
      <c r="T9" s="30">
        <f t="shared" si="0"/>
        <v>1692137.826501679</v>
      </c>
      <c r="U9" s="30">
        <f t="shared" si="0"/>
        <v>261450.24265871258</v>
      </c>
      <c r="V9" s="30">
        <f t="shared" si="0"/>
        <v>1453324.8996907666</v>
      </c>
      <c r="W9" s="30">
        <f t="shared" si="0"/>
        <v>871357.998238221</v>
      </c>
      <c r="X9" s="30">
        <f t="shared" si="0"/>
        <v>91258.10144496425</v>
      </c>
      <c r="Y9" s="30">
        <f t="shared" si="0"/>
        <v>377323.1441048035</v>
      </c>
      <c r="Z9" s="30">
        <f t="shared" si="0"/>
        <v>282655.7816820944</v>
      </c>
      <c r="AA9" s="30">
        <f t="shared" si="0"/>
        <v>533540.8904325861</v>
      </c>
      <c r="AB9" s="30">
        <f t="shared" si="0"/>
        <v>648284.5431773904</v>
      </c>
      <c r="AC9" s="36">
        <f t="shared" si="0"/>
        <v>573247.1413556875</v>
      </c>
      <c r="AD9" s="15"/>
      <c r="AE9" s="20">
        <v>555394</v>
      </c>
      <c r="AF9" s="20">
        <v>231256</v>
      </c>
      <c r="AG9" s="20">
        <v>1295010</v>
      </c>
      <c r="AH9" s="20">
        <v>265589</v>
      </c>
      <c r="AI9" s="20">
        <v>1137343</v>
      </c>
      <c r="AJ9" s="20">
        <v>731993</v>
      </c>
      <c r="AK9" s="20">
        <v>101239</v>
      </c>
      <c r="AL9" s="20">
        <v>432035</v>
      </c>
      <c r="AM9" s="20">
        <v>170693</v>
      </c>
      <c r="AN9" s="20">
        <v>422431</v>
      </c>
      <c r="AO9" s="20">
        <v>512443</v>
      </c>
      <c r="AP9" s="40">
        <v>452699</v>
      </c>
      <c r="AQ9" s="2">
        <v>200104</v>
      </c>
      <c r="BU9">
        <v>555394</v>
      </c>
      <c r="BV9">
        <v>231256</v>
      </c>
      <c r="BW9">
        <v>1295010</v>
      </c>
      <c r="BX9">
        <v>265589</v>
      </c>
      <c r="BY9">
        <v>1137343</v>
      </c>
      <c r="BZ9">
        <v>731993</v>
      </c>
      <c r="CA9">
        <v>101239</v>
      </c>
      <c r="CB9">
        <v>432035</v>
      </c>
      <c r="CC9">
        <v>170693</v>
      </c>
      <c r="CD9">
        <v>422431</v>
      </c>
      <c r="CE9">
        <v>512443</v>
      </c>
      <c r="CF9">
        <v>452699</v>
      </c>
    </row>
    <row r="10" spans="1:84" ht="15.75">
      <c r="A10" s="21">
        <v>199701</v>
      </c>
      <c r="B10" s="28">
        <v>85.193</v>
      </c>
      <c r="C10" s="28">
        <v>84.66</v>
      </c>
      <c r="D10" s="28">
        <v>111.236</v>
      </c>
      <c r="E10" s="28">
        <v>77.141</v>
      </c>
      <c r="F10" s="28">
        <v>101.733</v>
      </c>
      <c r="G10" s="28">
        <v>78.579</v>
      </c>
      <c r="H10" s="28">
        <v>84.439</v>
      </c>
      <c r="I10" s="28">
        <v>111.347</v>
      </c>
      <c r="J10" s="28">
        <v>114.069</v>
      </c>
      <c r="K10" s="28">
        <v>60.955</v>
      </c>
      <c r="L10" s="28">
        <v>79.705</v>
      </c>
      <c r="M10" s="28">
        <v>80.51</v>
      </c>
      <c r="N10" s="28">
        <v>79.428</v>
      </c>
      <c r="O10" s="29"/>
      <c r="P10" s="31">
        <v>0</v>
      </c>
      <c r="Q10" s="35">
        <f t="shared" si="0"/>
        <v>0</v>
      </c>
      <c r="R10" s="30">
        <f t="shared" si="0"/>
        <v>660650.8386487125</v>
      </c>
      <c r="S10" s="30">
        <f t="shared" si="0"/>
        <v>208289.58250925958</v>
      </c>
      <c r="T10" s="30">
        <f t="shared" si="0"/>
        <v>1682858.6614122193</v>
      </c>
      <c r="U10" s="30">
        <f t="shared" si="0"/>
        <v>262947.1263012002</v>
      </c>
      <c r="V10" s="30">
        <f t="shared" si="0"/>
        <v>1457156.4921925706</v>
      </c>
      <c r="W10" s="30">
        <f t="shared" si="0"/>
        <v>895146.7923589811</v>
      </c>
      <c r="X10" s="30">
        <f t="shared" si="0"/>
        <v>93340.63782589562</v>
      </c>
      <c r="Y10" s="30">
        <f t="shared" si="0"/>
        <v>384166.6009169888</v>
      </c>
      <c r="Z10" s="30">
        <f t="shared" si="0"/>
        <v>281550.3240095152</v>
      </c>
      <c r="AA10" s="30">
        <f t="shared" si="0"/>
        <v>535231.164920645</v>
      </c>
      <c r="AB10" s="30">
        <f t="shared" si="0"/>
        <v>642931.3128803875</v>
      </c>
      <c r="AC10" s="36">
        <f t="shared" si="0"/>
        <v>571124.7922646926</v>
      </c>
      <c r="AD10" s="15"/>
      <c r="AE10" s="20">
        <v>559307</v>
      </c>
      <c r="AF10" s="20">
        <v>231693</v>
      </c>
      <c r="AG10" s="20">
        <v>1298174</v>
      </c>
      <c r="AH10" s="20">
        <v>267504</v>
      </c>
      <c r="AI10" s="20">
        <v>1145019</v>
      </c>
      <c r="AJ10" s="20">
        <v>755853</v>
      </c>
      <c r="AK10" s="20">
        <v>103932</v>
      </c>
      <c r="AL10" s="20">
        <v>438215</v>
      </c>
      <c r="AM10" s="20">
        <v>171619</v>
      </c>
      <c r="AN10" s="20">
        <v>426606</v>
      </c>
      <c r="AO10" s="20">
        <v>517624</v>
      </c>
      <c r="AP10" s="40">
        <v>453633</v>
      </c>
      <c r="AQ10" s="2">
        <v>200201</v>
      </c>
      <c r="BU10">
        <v>559307</v>
      </c>
      <c r="BV10">
        <v>231693</v>
      </c>
      <c r="BW10">
        <v>1298174</v>
      </c>
      <c r="BX10">
        <v>267504</v>
      </c>
      <c r="BY10">
        <v>1145019</v>
      </c>
      <c r="BZ10">
        <v>755853</v>
      </c>
      <c r="CA10">
        <v>103932</v>
      </c>
      <c r="CB10">
        <v>438215</v>
      </c>
      <c r="CC10">
        <v>171619</v>
      </c>
      <c r="CD10">
        <v>426606</v>
      </c>
      <c r="CE10">
        <v>517624</v>
      </c>
      <c r="CF10">
        <v>453633</v>
      </c>
    </row>
    <row r="11" spans="1:84" ht="15.75">
      <c r="A11" s="22">
        <v>199702</v>
      </c>
      <c r="B11" s="28">
        <v>85.424</v>
      </c>
      <c r="C11" s="28">
        <v>84.796</v>
      </c>
      <c r="D11" s="28">
        <v>112.514</v>
      </c>
      <c r="E11" s="28">
        <v>77.444</v>
      </c>
      <c r="F11" s="28">
        <v>102.083</v>
      </c>
      <c r="G11" s="28">
        <v>79.058</v>
      </c>
      <c r="H11" s="28">
        <v>83.23</v>
      </c>
      <c r="I11" s="28">
        <v>111.541</v>
      </c>
      <c r="J11" s="28">
        <v>113.306</v>
      </c>
      <c r="K11" s="28">
        <v>61.535</v>
      </c>
      <c r="L11" s="28">
        <v>80.212</v>
      </c>
      <c r="M11" s="28">
        <v>81.739</v>
      </c>
      <c r="N11" s="28">
        <v>79.994</v>
      </c>
      <c r="O11" s="29"/>
      <c r="P11" s="31">
        <v>0</v>
      </c>
      <c r="Q11" s="35">
        <f t="shared" si="0"/>
        <v>0</v>
      </c>
      <c r="R11" s="30">
        <f t="shared" si="0"/>
        <v>656144.1577432897</v>
      </c>
      <c r="S11" s="30">
        <f t="shared" si="0"/>
        <v>204440.33631370318</v>
      </c>
      <c r="T11" s="30">
        <f t="shared" si="0"/>
        <v>1691974.8463405815</v>
      </c>
      <c r="U11" s="30">
        <f t="shared" si="0"/>
        <v>263541.4319720228</v>
      </c>
      <c r="V11" s="30">
        <f t="shared" si="0"/>
        <v>1458978.2185231096</v>
      </c>
      <c r="W11" s="30">
        <f t="shared" si="0"/>
        <v>899646.7619848612</v>
      </c>
      <c r="X11" s="30">
        <f t="shared" si="0"/>
        <v>95022.45810957406</v>
      </c>
      <c r="Y11" s="30">
        <f t="shared" si="0"/>
        <v>393498.1377861719</v>
      </c>
      <c r="Z11" s="30">
        <f t="shared" si="0"/>
        <v>279570.97586739255</v>
      </c>
      <c r="AA11" s="30">
        <f t="shared" si="0"/>
        <v>531686.0320151598</v>
      </c>
      <c r="AB11" s="30">
        <f t="shared" si="0"/>
        <v>634637.0765485263</v>
      </c>
      <c r="AC11" s="36">
        <f t="shared" si="0"/>
        <v>570670.3002725204</v>
      </c>
      <c r="AD11" s="15"/>
      <c r="AE11" s="20">
        <v>556384</v>
      </c>
      <c r="AF11" s="20">
        <v>230024</v>
      </c>
      <c r="AG11" s="20">
        <v>1310333</v>
      </c>
      <c r="AH11" s="20">
        <v>269031</v>
      </c>
      <c r="AI11" s="20">
        <v>1153439</v>
      </c>
      <c r="AJ11" s="20">
        <v>748776</v>
      </c>
      <c r="AK11" s="20">
        <v>105989</v>
      </c>
      <c r="AL11" s="20">
        <v>445857</v>
      </c>
      <c r="AM11" s="20">
        <v>172034</v>
      </c>
      <c r="AN11" s="20">
        <v>426476</v>
      </c>
      <c r="AO11" s="20">
        <v>518746</v>
      </c>
      <c r="AP11" s="40">
        <v>456502</v>
      </c>
      <c r="AQ11" s="2">
        <v>200202</v>
      </c>
      <c r="BU11">
        <v>556384</v>
      </c>
      <c r="BV11">
        <v>230024</v>
      </c>
      <c r="BW11">
        <v>1310333</v>
      </c>
      <c r="BX11">
        <v>269031</v>
      </c>
      <c r="BY11">
        <v>1153439</v>
      </c>
      <c r="BZ11">
        <v>748776</v>
      </c>
      <c r="CA11">
        <v>105989</v>
      </c>
      <c r="CB11">
        <v>445857</v>
      </c>
      <c r="CC11">
        <v>172034</v>
      </c>
      <c r="CD11">
        <v>426476</v>
      </c>
      <c r="CE11">
        <v>518746</v>
      </c>
      <c r="CF11">
        <v>456502</v>
      </c>
    </row>
    <row r="12" spans="1:84" ht="15.75">
      <c r="A12" s="22">
        <v>199703</v>
      </c>
      <c r="B12" s="28">
        <v>85.639</v>
      </c>
      <c r="C12" s="28">
        <v>85.118</v>
      </c>
      <c r="D12" s="28">
        <v>111.431</v>
      </c>
      <c r="E12" s="28">
        <v>77.963</v>
      </c>
      <c r="F12" s="28">
        <v>101.919</v>
      </c>
      <c r="G12" s="28">
        <v>79.31</v>
      </c>
      <c r="H12" s="28">
        <v>83.443</v>
      </c>
      <c r="I12" s="28">
        <v>110.796</v>
      </c>
      <c r="J12" s="28">
        <v>112.691</v>
      </c>
      <c r="K12" s="28">
        <v>62.276</v>
      </c>
      <c r="L12" s="28">
        <v>80.683</v>
      </c>
      <c r="M12" s="28">
        <v>82.443</v>
      </c>
      <c r="N12" s="28">
        <v>80.321</v>
      </c>
      <c r="O12" s="29"/>
      <c r="P12" s="31">
        <v>0</v>
      </c>
      <c r="Q12" s="35">
        <f t="shared" si="0"/>
        <v>0</v>
      </c>
      <c r="R12" s="30">
        <f t="shared" si="0"/>
        <v>657543.6452924176</v>
      </c>
      <c r="S12" s="30">
        <f t="shared" si="0"/>
        <v>213095.9966257146</v>
      </c>
      <c r="T12" s="30">
        <f t="shared" si="0"/>
        <v>1691180.431743263</v>
      </c>
      <c r="U12" s="30">
        <f t="shared" si="0"/>
        <v>269202.99453487573</v>
      </c>
      <c r="V12" s="30">
        <f t="shared" si="0"/>
        <v>1474322.2796620855</v>
      </c>
      <c r="W12" s="30">
        <f t="shared" si="0"/>
        <v>928939.5155974738</v>
      </c>
      <c r="X12" s="30">
        <f t="shared" si="0"/>
        <v>99080.29170728184</v>
      </c>
      <c r="Y12" s="30">
        <f t="shared" si="0"/>
        <v>403875.19855179207</v>
      </c>
      <c r="Z12" s="30">
        <f t="shared" si="0"/>
        <v>278152.09711606393</v>
      </c>
      <c r="AA12" s="30">
        <f t="shared" si="0"/>
        <v>534200.5131192445</v>
      </c>
      <c r="AB12" s="30">
        <f t="shared" si="0"/>
        <v>645060.2234270951</v>
      </c>
      <c r="AC12" s="36">
        <f t="shared" si="0"/>
        <v>575228.1470599221</v>
      </c>
      <c r="AD12" s="15"/>
      <c r="AE12" s="20">
        <v>559688</v>
      </c>
      <c r="AF12" s="20">
        <v>237455</v>
      </c>
      <c r="AG12" s="20">
        <v>1318495</v>
      </c>
      <c r="AH12" s="20">
        <v>274369</v>
      </c>
      <c r="AI12" s="20">
        <v>1169285</v>
      </c>
      <c r="AJ12" s="20">
        <v>775135</v>
      </c>
      <c r="AK12" s="20">
        <v>109777</v>
      </c>
      <c r="AL12" s="20">
        <v>455131</v>
      </c>
      <c r="AM12" s="20">
        <v>173222</v>
      </c>
      <c r="AN12" s="20">
        <v>431009</v>
      </c>
      <c r="AO12" s="20">
        <v>531807</v>
      </c>
      <c r="AP12" s="40">
        <v>462029</v>
      </c>
      <c r="AQ12" s="2">
        <v>200203</v>
      </c>
      <c r="BU12">
        <v>559688</v>
      </c>
      <c r="BV12">
        <v>237455</v>
      </c>
      <c r="BW12">
        <v>1318495</v>
      </c>
      <c r="BX12">
        <v>274369</v>
      </c>
      <c r="BY12">
        <v>1169285</v>
      </c>
      <c r="BZ12">
        <v>775135</v>
      </c>
      <c r="CA12">
        <v>109777</v>
      </c>
      <c r="CB12">
        <v>455131</v>
      </c>
      <c r="CC12">
        <v>173222</v>
      </c>
      <c r="CD12">
        <v>431009</v>
      </c>
      <c r="CE12">
        <v>531807</v>
      </c>
      <c r="CF12">
        <v>462029</v>
      </c>
    </row>
    <row r="13" spans="1:84" ht="16.5" thickBot="1">
      <c r="A13" s="23">
        <v>199704</v>
      </c>
      <c r="B13" s="28">
        <v>85.914</v>
      </c>
      <c r="C13" s="28">
        <v>85.301</v>
      </c>
      <c r="D13" s="28">
        <v>110.986</v>
      </c>
      <c r="E13" s="28">
        <v>78.496</v>
      </c>
      <c r="F13" s="28">
        <v>101.59</v>
      </c>
      <c r="G13" s="28">
        <v>79.46</v>
      </c>
      <c r="H13" s="28">
        <v>83.788</v>
      </c>
      <c r="I13" s="28">
        <v>110.368</v>
      </c>
      <c r="J13" s="28">
        <v>112.123</v>
      </c>
      <c r="K13" s="28">
        <v>62.964</v>
      </c>
      <c r="L13" s="28">
        <v>81.396</v>
      </c>
      <c r="M13" s="28">
        <v>83.476</v>
      </c>
      <c r="N13" s="28">
        <v>80.824</v>
      </c>
      <c r="O13" s="29"/>
      <c r="P13" s="31">
        <v>0</v>
      </c>
      <c r="Q13" s="35">
        <f t="shared" si="0"/>
        <v>0</v>
      </c>
      <c r="R13" s="30">
        <f t="shared" si="0"/>
        <v>656140.021805137</v>
      </c>
      <c r="S13" s="30">
        <f t="shared" si="0"/>
        <v>216628.22337952536</v>
      </c>
      <c r="T13" s="30">
        <f t="shared" si="0"/>
        <v>1701992.4582144315</v>
      </c>
      <c r="U13" s="30">
        <f t="shared" si="0"/>
        <v>273874.3970863274</v>
      </c>
      <c r="V13" s="30">
        <f t="shared" si="0"/>
        <v>1489901.837402467</v>
      </c>
      <c r="W13" s="30">
        <f t="shared" si="0"/>
        <v>938740.6311166276</v>
      </c>
      <c r="X13" s="30">
        <f t="shared" si="0"/>
        <v>102444.54914467962</v>
      </c>
      <c r="Y13" s="30">
        <f t="shared" si="0"/>
        <v>413466.4609402174</v>
      </c>
      <c r="Z13" s="30">
        <f t="shared" si="0"/>
        <v>277896.8934629312</v>
      </c>
      <c r="AA13" s="30">
        <f t="shared" si="0"/>
        <v>525857.5359968549</v>
      </c>
      <c r="AB13" s="30">
        <f t="shared" si="0"/>
        <v>640473.9086683597</v>
      </c>
      <c r="AC13" s="36">
        <f t="shared" si="0"/>
        <v>577257.992675443</v>
      </c>
      <c r="AD13" s="15"/>
      <c r="AE13" s="20">
        <v>559694</v>
      </c>
      <c r="AF13" s="20">
        <v>240427</v>
      </c>
      <c r="AG13" s="20">
        <v>1335996</v>
      </c>
      <c r="AH13" s="20">
        <v>278229</v>
      </c>
      <c r="AI13" s="20">
        <v>1183876</v>
      </c>
      <c r="AJ13" s="20">
        <v>786552</v>
      </c>
      <c r="AK13" s="20">
        <v>113066</v>
      </c>
      <c r="AL13" s="20">
        <v>463591</v>
      </c>
      <c r="AM13" s="20">
        <v>174975</v>
      </c>
      <c r="AN13" s="20">
        <v>428027</v>
      </c>
      <c r="AO13" s="20">
        <v>534642</v>
      </c>
      <c r="AP13" s="40">
        <v>466563</v>
      </c>
      <c r="AQ13" s="2">
        <v>200204</v>
      </c>
      <c r="BU13">
        <v>559694</v>
      </c>
      <c r="BV13">
        <v>240427</v>
      </c>
      <c r="BW13">
        <v>1335996</v>
      </c>
      <c r="BX13">
        <v>278229</v>
      </c>
      <c r="BY13">
        <v>1183876</v>
      </c>
      <c r="BZ13">
        <v>786552</v>
      </c>
      <c r="CA13">
        <v>113066</v>
      </c>
      <c r="CB13">
        <v>463591</v>
      </c>
      <c r="CC13">
        <v>174975</v>
      </c>
      <c r="CD13">
        <v>428027</v>
      </c>
      <c r="CE13">
        <v>534642</v>
      </c>
      <c r="CF13">
        <v>466563</v>
      </c>
    </row>
    <row r="14" spans="1:84" ht="15.75">
      <c r="A14" s="21">
        <v>199801</v>
      </c>
      <c r="B14" s="28">
        <v>85.922</v>
      </c>
      <c r="C14" s="28">
        <v>85.588</v>
      </c>
      <c r="D14" s="28">
        <v>109.889</v>
      </c>
      <c r="E14" s="28">
        <v>78.721</v>
      </c>
      <c r="F14" s="28">
        <v>101.954</v>
      </c>
      <c r="G14" s="28">
        <v>79.908</v>
      </c>
      <c r="H14" s="28">
        <v>82.163</v>
      </c>
      <c r="I14" s="28">
        <v>110.085</v>
      </c>
      <c r="J14" s="28">
        <v>111.801</v>
      </c>
      <c r="K14" s="28">
        <v>63.631</v>
      </c>
      <c r="L14" s="28">
        <v>81.838</v>
      </c>
      <c r="M14" s="28">
        <v>83.928</v>
      </c>
      <c r="N14" s="28">
        <v>81.378</v>
      </c>
      <c r="O14" s="29"/>
      <c r="P14" s="31">
        <v>0</v>
      </c>
      <c r="Q14" s="35">
        <f t="shared" si="0"/>
        <v>0</v>
      </c>
      <c r="R14" s="30">
        <f t="shared" si="0"/>
        <v>653333.4112258728</v>
      </c>
      <c r="S14" s="30">
        <f t="shared" si="0"/>
        <v>223255.28487837728</v>
      </c>
      <c r="T14" s="30">
        <f t="shared" si="0"/>
        <v>1698525.1711741465</v>
      </c>
      <c r="U14" s="30">
        <f t="shared" si="0"/>
        <v>278111.69743217534</v>
      </c>
      <c r="V14" s="30">
        <f t="shared" si="0"/>
        <v>1502330.1797066627</v>
      </c>
      <c r="W14" s="30">
        <f t="shared" si="0"/>
        <v>950122.3178316273</v>
      </c>
      <c r="X14" s="30">
        <f t="shared" si="0"/>
        <v>104442.93046282418</v>
      </c>
      <c r="Y14" s="30">
        <f t="shared" si="0"/>
        <v>424168.835699144</v>
      </c>
      <c r="Z14" s="30">
        <f t="shared" si="0"/>
        <v>277300.3724599645</v>
      </c>
      <c r="AA14" s="30">
        <f t="shared" si="0"/>
        <v>528850.9005596422</v>
      </c>
      <c r="AB14" s="30">
        <f t="shared" si="0"/>
        <v>644388.0468973406</v>
      </c>
      <c r="AC14" s="36">
        <f t="shared" si="0"/>
        <v>580487.3553048735</v>
      </c>
      <c r="AD14" s="15"/>
      <c r="AE14" s="20">
        <v>559175</v>
      </c>
      <c r="AF14" s="20">
        <v>245333</v>
      </c>
      <c r="AG14" s="20">
        <v>1337096</v>
      </c>
      <c r="AH14" s="20">
        <v>283546</v>
      </c>
      <c r="AI14" s="20">
        <v>1200482</v>
      </c>
      <c r="AJ14" s="20">
        <v>780649</v>
      </c>
      <c r="AK14" s="20">
        <v>114976</v>
      </c>
      <c r="AL14" s="20">
        <v>474225</v>
      </c>
      <c r="AM14" s="20">
        <v>176449</v>
      </c>
      <c r="AN14" s="20">
        <v>432801</v>
      </c>
      <c r="AO14" s="20">
        <v>540822</v>
      </c>
      <c r="AP14" s="40">
        <v>472389</v>
      </c>
      <c r="AQ14" s="2">
        <v>200301</v>
      </c>
      <c r="BU14">
        <v>559175</v>
      </c>
      <c r="BV14">
        <v>245333</v>
      </c>
      <c r="BW14">
        <v>1337096</v>
      </c>
      <c r="BX14">
        <v>283546</v>
      </c>
      <c r="BY14">
        <v>1200482</v>
      </c>
      <c r="BZ14">
        <v>780649</v>
      </c>
      <c r="CA14">
        <v>114976</v>
      </c>
      <c r="CB14">
        <v>474225</v>
      </c>
      <c r="CC14">
        <v>176449</v>
      </c>
      <c r="CD14">
        <v>432801</v>
      </c>
      <c r="CE14">
        <v>540822</v>
      </c>
      <c r="CF14">
        <v>472389</v>
      </c>
    </row>
    <row r="15" spans="1:84" ht="15.75">
      <c r="A15" s="22">
        <v>199802</v>
      </c>
      <c r="B15" s="28">
        <v>86.091</v>
      </c>
      <c r="C15" s="28">
        <v>85.802</v>
      </c>
      <c r="D15" s="28">
        <v>109.434</v>
      </c>
      <c r="E15" s="28">
        <v>79.249</v>
      </c>
      <c r="F15" s="28">
        <v>102.528</v>
      </c>
      <c r="G15" s="28">
        <v>80.476</v>
      </c>
      <c r="H15" s="28">
        <v>81.192</v>
      </c>
      <c r="I15" s="28">
        <v>110.45</v>
      </c>
      <c r="J15" s="28">
        <v>111.161</v>
      </c>
      <c r="K15" s="28">
        <v>64.381</v>
      </c>
      <c r="L15" s="28">
        <v>82.36</v>
      </c>
      <c r="M15" s="28">
        <v>83.721</v>
      </c>
      <c r="N15" s="28">
        <v>81.995</v>
      </c>
      <c r="O15" s="29"/>
      <c r="P15" s="31">
        <v>0</v>
      </c>
      <c r="Q15" s="35">
        <f t="shared" si="0"/>
        <v>0</v>
      </c>
      <c r="R15" s="30">
        <f t="shared" si="0"/>
        <v>656983.5201976644</v>
      </c>
      <c r="S15" s="30">
        <f t="shared" si="0"/>
        <v>227791.18007200686</v>
      </c>
      <c r="T15" s="30">
        <f t="shared" si="0"/>
        <v>1708938.914055698</v>
      </c>
      <c r="U15" s="30">
        <f t="shared" si="0"/>
        <v>279988.8810861423</v>
      </c>
      <c r="V15" s="30">
        <f t="shared" si="0"/>
        <v>1504668.472588101</v>
      </c>
      <c r="W15" s="30">
        <f t="shared" si="0"/>
        <v>1001888.1170558676</v>
      </c>
      <c r="X15" s="30">
        <f t="shared" si="0"/>
        <v>105562.69805341783</v>
      </c>
      <c r="Y15" s="30">
        <f t="shared" si="0"/>
        <v>436172.75843146426</v>
      </c>
      <c r="Z15" s="30">
        <f t="shared" si="0"/>
        <v>275439.95899411314</v>
      </c>
      <c r="AA15" s="30">
        <f t="shared" si="0"/>
        <v>531991.2578921807</v>
      </c>
      <c r="AB15" s="30">
        <f t="shared" si="0"/>
        <v>661166.2545836767</v>
      </c>
      <c r="AC15" s="36">
        <f t="shared" si="0"/>
        <v>582387.9504847856</v>
      </c>
      <c r="AD15" s="15"/>
      <c r="AE15" s="20">
        <v>563705</v>
      </c>
      <c r="AF15" s="20">
        <v>249281</v>
      </c>
      <c r="AG15" s="20">
        <v>1354317</v>
      </c>
      <c r="AH15" s="20">
        <v>287067</v>
      </c>
      <c r="AI15" s="20">
        <v>1210897</v>
      </c>
      <c r="AJ15" s="20">
        <v>813453</v>
      </c>
      <c r="AK15" s="20">
        <v>116594</v>
      </c>
      <c r="AL15" s="20">
        <v>484854</v>
      </c>
      <c r="AM15" s="20">
        <v>177331</v>
      </c>
      <c r="AN15" s="20">
        <v>438148</v>
      </c>
      <c r="AO15" s="20">
        <v>553535</v>
      </c>
      <c r="AP15" s="40">
        <v>477529</v>
      </c>
      <c r="AQ15" s="2">
        <v>200301</v>
      </c>
      <c r="BU15">
        <v>563705</v>
      </c>
      <c r="BV15">
        <v>249281</v>
      </c>
      <c r="BW15">
        <v>1354317</v>
      </c>
      <c r="BX15">
        <v>287067</v>
      </c>
      <c r="BY15">
        <v>1210897</v>
      </c>
      <c r="BZ15">
        <v>813453</v>
      </c>
      <c r="CA15">
        <v>116594</v>
      </c>
      <c r="CB15">
        <v>484854</v>
      </c>
      <c r="CC15">
        <v>177331</v>
      </c>
      <c r="CD15">
        <v>438148</v>
      </c>
      <c r="CE15">
        <v>553535</v>
      </c>
      <c r="CF15">
        <v>477529</v>
      </c>
    </row>
    <row r="16" spans="1:84" ht="15.75">
      <c r="A16" s="22">
        <v>199803</v>
      </c>
      <c r="B16" s="28">
        <v>86.367</v>
      </c>
      <c r="C16" s="28">
        <v>86.13</v>
      </c>
      <c r="D16" s="28">
        <v>110.126</v>
      </c>
      <c r="E16" s="28">
        <v>79.713</v>
      </c>
      <c r="F16" s="28">
        <v>102.508</v>
      </c>
      <c r="G16" s="28">
        <v>80.862</v>
      </c>
      <c r="H16" s="28">
        <v>81.508</v>
      </c>
      <c r="I16" s="28">
        <v>110.128</v>
      </c>
      <c r="J16" s="28">
        <v>110.153</v>
      </c>
      <c r="K16" s="28">
        <v>65.087</v>
      </c>
      <c r="L16" s="28">
        <v>82.836</v>
      </c>
      <c r="M16" s="28">
        <v>84.017</v>
      </c>
      <c r="N16" s="28">
        <v>82.531</v>
      </c>
      <c r="O16" s="29"/>
      <c r="P16" s="31">
        <v>0</v>
      </c>
      <c r="Q16" s="35">
        <f t="shared" si="0"/>
        <v>0</v>
      </c>
      <c r="R16" s="30">
        <f t="shared" si="0"/>
        <v>658908.6264948334</v>
      </c>
      <c r="S16" s="30">
        <f t="shared" si="0"/>
        <v>224873.32691644115</v>
      </c>
      <c r="T16" s="30">
        <f t="shared" si="0"/>
        <v>1712167.4005494714</v>
      </c>
      <c r="U16" s="30">
        <f t="shared" si="0"/>
        <v>284338.78331447305</v>
      </c>
      <c r="V16" s="30">
        <f t="shared" si="0"/>
        <v>1509779.6245455223</v>
      </c>
      <c r="W16" s="30">
        <f t="shared" si="0"/>
        <v>1010589.1446238407</v>
      </c>
      <c r="X16" s="30">
        <f t="shared" si="0"/>
        <v>109266.48990265871</v>
      </c>
      <c r="Y16" s="30">
        <f t="shared" si="0"/>
        <v>454974.444636097</v>
      </c>
      <c r="Z16" s="30">
        <f t="shared" si="0"/>
        <v>273764.34618280147</v>
      </c>
      <c r="AA16" s="30">
        <f t="shared" si="0"/>
        <v>530939.4466174127</v>
      </c>
      <c r="AB16" s="30">
        <f t="shared" si="0"/>
        <v>672543.6518799767</v>
      </c>
      <c r="AC16" s="36">
        <f t="shared" si="0"/>
        <v>583734.5966969987</v>
      </c>
      <c r="AD16" s="15"/>
      <c r="AE16" s="20">
        <v>567518</v>
      </c>
      <c r="AF16" s="20">
        <v>247644</v>
      </c>
      <c r="AG16" s="20">
        <v>1364820</v>
      </c>
      <c r="AH16" s="20">
        <v>291470</v>
      </c>
      <c r="AI16" s="20">
        <v>1220838</v>
      </c>
      <c r="AJ16" s="20">
        <v>823711</v>
      </c>
      <c r="AK16" s="20">
        <v>120333</v>
      </c>
      <c r="AL16" s="20">
        <v>501168</v>
      </c>
      <c r="AM16" s="20">
        <v>178185</v>
      </c>
      <c r="AN16" s="20">
        <v>439809</v>
      </c>
      <c r="AO16" s="20">
        <v>565051</v>
      </c>
      <c r="AP16" s="40">
        <v>481762</v>
      </c>
      <c r="AQ16" s="2">
        <v>200303</v>
      </c>
      <c r="BU16">
        <v>567518</v>
      </c>
      <c r="BV16">
        <v>247644</v>
      </c>
      <c r="BW16">
        <v>1364820</v>
      </c>
      <c r="BX16">
        <v>291470</v>
      </c>
      <c r="BY16">
        <v>1220838</v>
      </c>
      <c r="BZ16">
        <v>823711</v>
      </c>
      <c r="CA16">
        <v>120333</v>
      </c>
      <c r="CB16">
        <v>501168</v>
      </c>
      <c r="CC16">
        <v>178185</v>
      </c>
      <c r="CD16">
        <v>439809</v>
      </c>
      <c r="CE16">
        <v>565051</v>
      </c>
      <c r="CF16">
        <v>481762</v>
      </c>
    </row>
    <row r="17" spans="1:84" ht="16.5" thickBot="1">
      <c r="A17" s="23">
        <v>199804</v>
      </c>
      <c r="B17" s="28">
        <v>86.64</v>
      </c>
      <c r="C17" s="28">
        <v>86.627</v>
      </c>
      <c r="D17" s="28">
        <v>109.385</v>
      </c>
      <c r="E17" s="28">
        <v>80.152</v>
      </c>
      <c r="F17" s="28">
        <v>102.258</v>
      </c>
      <c r="G17" s="28">
        <v>81.338</v>
      </c>
      <c r="H17" s="28">
        <v>81.327</v>
      </c>
      <c r="I17" s="28">
        <v>109.661</v>
      </c>
      <c r="J17" s="28">
        <v>109.331</v>
      </c>
      <c r="K17" s="28">
        <v>65.943</v>
      </c>
      <c r="L17" s="28">
        <v>83.592</v>
      </c>
      <c r="M17" s="28">
        <v>84.311</v>
      </c>
      <c r="N17" s="28">
        <v>83.568</v>
      </c>
      <c r="O17" s="29"/>
      <c r="P17" s="31">
        <v>0</v>
      </c>
      <c r="Q17" s="35">
        <f t="shared" si="0"/>
        <v>0</v>
      </c>
      <c r="R17" s="30">
        <f t="shared" si="0"/>
        <v>659678.8530134948</v>
      </c>
      <c r="S17" s="30">
        <f t="shared" si="0"/>
        <v>231442.15386021847</v>
      </c>
      <c r="T17" s="30">
        <f t="shared" si="0"/>
        <v>1702359.2673919552</v>
      </c>
      <c r="U17" s="30">
        <f t="shared" si="0"/>
        <v>291880.3418803419</v>
      </c>
      <c r="V17" s="30">
        <f t="shared" si="0"/>
        <v>1508275.3448572624</v>
      </c>
      <c r="W17" s="30">
        <f t="shared" si="0"/>
        <v>1062968.0180014018</v>
      </c>
      <c r="X17" s="30">
        <f t="shared" si="0"/>
        <v>111828.27076171109</v>
      </c>
      <c r="Y17" s="30">
        <f t="shared" si="0"/>
        <v>470197.83958804</v>
      </c>
      <c r="Z17" s="30">
        <f t="shared" si="0"/>
        <v>272743.12663967366</v>
      </c>
      <c r="AA17" s="30">
        <f t="shared" si="0"/>
        <v>533496.0283280697</v>
      </c>
      <c r="AB17" s="30">
        <f t="shared" si="0"/>
        <v>684566.6638991353</v>
      </c>
      <c r="AC17" s="36">
        <f t="shared" si="0"/>
        <v>581011.870572468</v>
      </c>
      <c r="AD17" s="15"/>
      <c r="AE17" s="20">
        <v>571460</v>
      </c>
      <c r="AF17" s="20">
        <v>253163</v>
      </c>
      <c r="AG17" s="20">
        <v>1364475</v>
      </c>
      <c r="AH17" s="20">
        <v>298471</v>
      </c>
      <c r="AI17" s="20">
        <v>1226801</v>
      </c>
      <c r="AJ17" s="20">
        <v>864480</v>
      </c>
      <c r="AK17" s="20">
        <v>122632</v>
      </c>
      <c r="AL17" s="20">
        <v>514072</v>
      </c>
      <c r="AM17" s="20">
        <v>179855</v>
      </c>
      <c r="AN17" s="20">
        <v>445960</v>
      </c>
      <c r="AO17" s="20">
        <v>577165</v>
      </c>
      <c r="AP17" s="40">
        <v>485540</v>
      </c>
      <c r="AQ17" s="2">
        <v>200304</v>
      </c>
      <c r="BU17">
        <v>571460</v>
      </c>
      <c r="BV17">
        <v>253163</v>
      </c>
      <c r="BW17">
        <v>1364475</v>
      </c>
      <c r="BX17">
        <v>298471</v>
      </c>
      <c r="BY17">
        <v>1226801</v>
      </c>
      <c r="BZ17">
        <v>864480</v>
      </c>
      <c r="CA17">
        <v>122632</v>
      </c>
      <c r="CB17">
        <v>514072</v>
      </c>
      <c r="CC17">
        <v>179855</v>
      </c>
      <c r="CD17">
        <v>445960</v>
      </c>
      <c r="CE17">
        <v>577165</v>
      </c>
      <c r="CF17">
        <v>485540</v>
      </c>
    </row>
    <row r="18" spans="1:84" ht="15.75">
      <c r="A18" s="21">
        <v>199901</v>
      </c>
      <c r="B18" s="28">
        <v>86.915</v>
      </c>
      <c r="C18" s="28">
        <v>86.985</v>
      </c>
      <c r="D18" s="28">
        <v>108.134</v>
      </c>
      <c r="E18" s="28">
        <v>80.555</v>
      </c>
      <c r="F18" s="28">
        <v>102.288</v>
      </c>
      <c r="G18" s="28">
        <v>81.828</v>
      </c>
      <c r="H18" s="28">
        <v>80.9</v>
      </c>
      <c r="I18" s="28">
        <v>108.951</v>
      </c>
      <c r="J18" s="28">
        <v>108.824</v>
      </c>
      <c r="K18" s="28">
        <v>66.793</v>
      </c>
      <c r="L18" s="28">
        <v>83.959</v>
      </c>
      <c r="M18" s="28">
        <v>84.822</v>
      </c>
      <c r="N18" s="28">
        <v>85.522</v>
      </c>
      <c r="O18" s="29"/>
      <c r="P18" s="31">
        <v>0</v>
      </c>
      <c r="Q18" s="35">
        <f aca="true" t="shared" si="1" ref="Q18:Q36">AD18/B18*100</f>
        <v>0</v>
      </c>
      <c r="R18" s="30">
        <f aca="true" t="shared" si="2" ref="R18:R36">AE18/C18*100</f>
        <v>664703.1097315629</v>
      </c>
      <c r="S18" s="30">
        <f aca="true" t="shared" si="3" ref="S18:S36">AF18/D18*100</f>
        <v>242193.01977176464</v>
      </c>
      <c r="T18" s="30">
        <f aca="true" t="shared" si="4" ref="T18:T36">AG18/E18*100</f>
        <v>1714135.68369437</v>
      </c>
      <c r="U18" s="30">
        <f aca="true" t="shared" si="5" ref="U18:U36">AH18/F18*100</f>
        <v>297865.8298138589</v>
      </c>
      <c r="V18" s="30">
        <f aca="true" t="shared" si="6" ref="V18:V36">AI18/G18*100</f>
        <v>1509561.5192843524</v>
      </c>
      <c r="W18" s="30">
        <f aca="true" t="shared" si="7" ref="W18:W36">AJ18/H18*100</f>
        <v>1048845.4882571076</v>
      </c>
      <c r="X18" s="30">
        <f aca="true" t="shared" si="8" ref="X18:X36">AK18/I18*100</f>
        <v>115854.83382437978</v>
      </c>
      <c r="Y18" s="30">
        <f aca="true" t="shared" si="9" ref="Y18:Y36">AL18/J18*100</f>
        <v>483830.77262368595</v>
      </c>
      <c r="Z18" s="30">
        <f aca="true" t="shared" si="10" ref="Z18:Z36">AM18/K18*100</f>
        <v>271131.7054182324</v>
      </c>
      <c r="AA18" s="30">
        <f aca="true" t="shared" si="11" ref="AA18:AA36">AN18/L18*100</f>
        <v>529378.6252813874</v>
      </c>
      <c r="AB18" s="30">
        <f aca="true" t="shared" si="12" ref="AB18:AB36">AO18/M18*100</f>
        <v>687785.0086062578</v>
      </c>
      <c r="AC18" s="36">
        <f aca="true" t="shared" si="13" ref="AC18:AC36">AP18/N18*100</f>
        <v>577499.3568906246</v>
      </c>
      <c r="AD18" s="15"/>
      <c r="AE18" s="20">
        <v>578192</v>
      </c>
      <c r="AF18" s="20">
        <v>261893</v>
      </c>
      <c r="AG18" s="20">
        <v>1380822</v>
      </c>
      <c r="AH18" s="20">
        <v>304681</v>
      </c>
      <c r="AI18" s="20">
        <v>1235244</v>
      </c>
      <c r="AJ18" s="20">
        <v>848516</v>
      </c>
      <c r="AK18" s="20">
        <v>126225</v>
      </c>
      <c r="AL18" s="20">
        <v>526524</v>
      </c>
      <c r="AM18" s="20">
        <v>181097</v>
      </c>
      <c r="AN18" s="20">
        <v>444461</v>
      </c>
      <c r="AO18" s="20">
        <v>583393</v>
      </c>
      <c r="AP18" s="40">
        <v>493889</v>
      </c>
      <c r="AQ18" s="2">
        <v>200401</v>
      </c>
      <c r="BU18">
        <v>578192</v>
      </c>
      <c r="BV18">
        <v>261893</v>
      </c>
      <c r="BW18">
        <v>1380822</v>
      </c>
      <c r="BX18">
        <v>304681</v>
      </c>
      <c r="BY18">
        <v>1235244</v>
      </c>
      <c r="BZ18">
        <v>848516</v>
      </c>
      <c r="CA18">
        <v>126225</v>
      </c>
      <c r="CB18">
        <v>526524</v>
      </c>
      <c r="CC18">
        <v>181097</v>
      </c>
      <c r="CD18">
        <v>444461</v>
      </c>
      <c r="CE18">
        <v>583393</v>
      </c>
      <c r="CF18">
        <v>493889</v>
      </c>
    </row>
    <row r="19" spans="1:84" ht="15.75">
      <c r="A19" s="22">
        <v>199902</v>
      </c>
      <c r="B19" s="28">
        <v>87.395</v>
      </c>
      <c r="C19" s="28">
        <v>87.219</v>
      </c>
      <c r="D19" s="28">
        <v>108.787</v>
      </c>
      <c r="E19" s="28">
        <v>81.011</v>
      </c>
      <c r="F19" s="28">
        <v>102.287</v>
      </c>
      <c r="G19" s="28">
        <v>82.31</v>
      </c>
      <c r="H19" s="28">
        <v>82.799</v>
      </c>
      <c r="I19" s="28">
        <v>107.892</v>
      </c>
      <c r="J19" s="28">
        <v>108.521</v>
      </c>
      <c r="K19" s="28">
        <v>67.649</v>
      </c>
      <c r="L19" s="28">
        <v>84.512</v>
      </c>
      <c r="M19" s="28">
        <v>84.738</v>
      </c>
      <c r="N19" s="28">
        <v>86.004</v>
      </c>
      <c r="O19" s="29"/>
      <c r="P19" s="31">
        <v>0</v>
      </c>
      <c r="Q19" s="35">
        <f t="shared" si="1"/>
        <v>0</v>
      </c>
      <c r="R19" s="30">
        <f t="shared" si="2"/>
        <v>669527.2818995862</v>
      </c>
      <c r="S19" s="30">
        <f t="shared" si="3"/>
        <v>242787.28156856977</v>
      </c>
      <c r="T19" s="30">
        <f t="shared" si="4"/>
        <v>1722537.6800681392</v>
      </c>
      <c r="U19" s="30">
        <f t="shared" si="5"/>
        <v>301666.87848895753</v>
      </c>
      <c r="V19" s="30">
        <f t="shared" si="6"/>
        <v>1508893.208601628</v>
      </c>
      <c r="W19" s="30">
        <f t="shared" si="7"/>
        <v>1067880.046860469</v>
      </c>
      <c r="X19" s="30">
        <f t="shared" si="8"/>
        <v>122605.01241982724</v>
      </c>
      <c r="Y19" s="30">
        <f t="shared" si="9"/>
        <v>497950.62706757215</v>
      </c>
      <c r="Z19" s="30">
        <f t="shared" si="10"/>
        <v>268757.8530355216</v>
      </c>
      <c r="AA19" s="30">
        <f t="shared" si="11"/>
        <v>529098.8262021962</v>
      </c>
      <c r="AB19" s="30">
        <f t="shared" si="12"/>
        <v>706284.0756213269</v>
      </c>
      <c r="AC19" s="36">
        <f t="shared" si="13"/>
        <v>576279.0102785917</v>
      </c>
      <c r="AD19" s="15"/>
      <c r="AE19" s="20">
        <v>583955</v>
      </c>
      <c r="AF19" s="20">
        <v>264121</v>
      </c>
      <c r="AG19" s="20">
        <v>1395445</v>
      </c>
      <c r="AH19" s="20">
        <v>308566</v>
      </c>
      <c r="AI19" s="20">
        <v>1241970</v>
      </c>
      <c r="AJ19" s="20">
        <v>884194</v>
      </c>
      <c r="AK19" s="20">
        <v>132281</v>
      </c>
      <c r="AL19" s="20">
        <v>540381</v>
      </c>
      <c r="AM19" s="20">
        <v>181812</v>
      </c>
      <c r="AN19" s="20">
        <v>447152</v>
      </c>
      <c r="AO19" s="20">
        <v>598491</v>
      </c>
      <c r="AP19" s="40">
        <v>495623</v>
      </c>
      <c r="AQ19" s="2">
        <v>200401</v>
      </c>
      <c r="BU19">
        <v>583955</v>
      </c>
      <c r="BV19">
        <v>264121</v>
      </c>
      <c r="BW19">
        <v>1395445</v>
      </c>
      <c r="BX19">
        <v>308566</v>
      </c>
      <c r="BY19">
        <v>1241970</v>
      </c>
      <c r="BZ19">
        <v>884194</v>
      </c>
      <c r="CA19">
        <v>132281</v>
      </c>
      <c r="CB19">
        <v>540381</v>
      </c>
      <c r="CC19">
        <v>181812</v>
      </c>
      <c r="CD19">
        <v>447152</v>
      </c>
      <c r="CE19">
        <v>598491</v>
      </c>
      <c r="CF19">
        <v>495623</v>
      </c>
    </row>
    <row r="20" spans="1:84" ht="15.75">
      <c r="A20" s="22">
        <v>199903</v>
      </c>
      <c r="B20" s="28">
        <v>87.83</v>
      </c>
      <c r="C20" s="28">
        <v>87.545</v>
      </c>
      <c r="D20" s="28">
        <v>108.398</v>
      </c>
      <c r="E20" s="28">
        <v>81.593</v>
      </c>
      <c r="F20" s="28">
        <v>102.293</v>
      </c>
      <c r="G20" s="28">
        <v>82.855</v>
      </c>
      <c r="H20" s="28">
        <v>84.356</v>
      </c>
      <c r="I20" s="28">
        <v>106.903</v>
      </c>
      <c r="J20" s="28">
        <v>107.622</v>
      </c>
      <c r="K20" s="28">
        <v>68.318</v>
      </c>
      <c r="L20" s="28">
        <v>85.093</v>
      </c>
      <c r="M20" s="28">
        <v>84.766</v>
      </c>
      <c r="N20" s="28">
        <v>86.788</v>
      </c>
      <c r="O20" s="29"/>
      <c r="P20" s="31">
        <v>0</v>
      </c>
      <c r="Q20" s="35">
        <f t="shared" si="1"/>
        <v>0</v>
      </c>
      <c r="R20" s="30">
        <f t="shared" si="2"/>
        <v>672779.7132903078</v>
      </c>
      <c r="S20" s="30">
        <f t="shared" si="3"/>
        <v>245275.74309489105</v>
      </c>
      <c r="T20" s="30">
        <f t="shared" si="4"/>
        <v>1726975.3532778549</v>
      </c>
      <c r="U20" s="30">
        <f t="shared" si="5"/>
        <v>307929.1838151193</v>
      </c>
      <c r="V20" s="30">
        <f t="shared" si="6"/>
        <v>1509376.6218091848</v>
      </c>
      <c r="W20" s="30">
        <f t="shared" si="7"/>
        <v>1054761.9612120064</v>
      </c>
      <c r="X20" s="30">
        <f t="shared" si="8"/>
        <v>128913.12685331561</v>
      </c>
      <c r="Y20" s="30">
        <f t="shared" si="9"/>
        <v>517616.28663284454</v>
      </c>
      <c r="Z20" s="30">
        <f t="shared" si="10"/>
        <v>266549.0793056003</v>
      </c>
      <c r="AA20" s="30">
        <f t="shared" si="11"/>
        <v>527607.4412701397</v>
      </c>
      <c r="AB20" s="30">
        <f t="shared" si="12"/>
        <v>720799.6130524031</v>
      </c>
      <c r="AC20" s="36">
        <f t="shared" si="13"/>
        <v>575693.6442826197</v>
      </c>
      <c r="AD20" s="15"/>
      <c r="AE20" s="20">
        <v>588985</v>
      </c>
      <c r="AF20" s="20">
        <v>265874</v>
      </c>
      <c r="AG20" s="20">
        <v>1409091</v>
      </c>
      <c r="AH20" s="20">
        <v>314990</v>
      </c>
      <c r="AI20" s="20">
        <v>1250594</v>
      </c>
      <c r="AJ20" s="20">
        <v>889755</v>
      </c>
      <c r="AK20" s="20">
        <v>137812</v>
      </c>
      <c r="AL20" s="20">
        <v>557069</v>
      </c>
      <c r="AM20" s="20">
        <v>182101</v>
      </c>
      <c r="AN20" s="20">
        <v>448957</v>
      </c>
      <c r="AO20" s="20">
        <v>610993</v>
      </c>
      <c r="AP20" s="40">
        <v>499633</v>
      </c>
      <c r="AQ20" s="2">
        <v>200403</v>
      </c>
      <c r="BU20">
        <v>588985</v>
      </c>
      <c r="BV20">
        <v>265874</v>
      </c>
      <c r="BW20">
        <v>1409091</v>
      </c>
      <c r="BX20">
        <v>314990</v>
      </c>
      <c r="BY20">
        <v>1250594</v>
      </c>
      <c r="BZ20">
        <v>889755</v>
      </c>
      <c r="CA20">
        <v>137812</v>
      </c>
      <c r="CB20">
        <v>557069</v>
      </c>
      <c r="CC20">
        <v>182101</v>
      </c>
      <c r="CD20">
        <v>448957</v>
      </c>
      <c r="CE20">
        <v>610993</v>
      </c>
      <c r="CF20">
        <v>499633</v>
      </c>
    </row>
    <row r="21" spans="1:84" ht="16.5" thickBot="1">
      <c r="A21" s="23">
        <v>199904</v>
      </c>
      <c r="B21" s="28">
        <v>88.288</v>
      </c>
      <c r="C21" s="28">
        <v>88.035</v>
      </c>
      <c r="D21" s="28">
        <v>108.578</v>
      </c>
      <c r="E21" s="28">
        <v>82.216</v>
      </c>
      <c r="F21" s="28">
        <v>101.949</v>
      </c>
      <c r="G21" s="28">
        <v>83.43</v>
      </c>
      <c r="H21" s="28">
        <v>85.439</v>
      </c>
      <c r="I21" s="28">
        <v>106.631</v>
      </c>
      <c r="J21" s="28">
        <v>107.033</v>
      </c>
      <c r="K21" s="28">
        <v>69.045</v>
      </c>
      <c r="L21" s="28">
        <v>85.605</v>
      </c>
      <c r="M21" s="28">
        <v>85.006</v>
      </c>
      <c r="N21" s="28">
        <v>87.58</v>
      </c>
      <c r="O21" s="29"/>
      <c r="P21" s="31">
        <v>0</v>
      </c>
      <c r="Q21" s="35">
        <f t="shared" si="1"/>
        <v>0</v>
      </c>
      <c r="R21" s="30">
        <f t="shared" si="2"/>
        <v>679341.1711251207</v>
      </c>
      <c r="S21" s="30">
        <f t="shared" si="3"/>
        <v>245546.05905432042</v>
      </c>
      <c r="T21" s="30">
        <f t="shared" si="4"/>
        <v>1712202.0044760145</v>
      </c>
      <c r="U21" s="30">
        <f t="shared" si="5"/>
        <v>316622.0365084503</v>
      </c>
      <c r="V21" s="30">
        <f t="shared" si="6"/>
        <v>1529278.4370130647</v>
      </c>
      <c r="W21" s="30">
        <f t="shared" si="7"/>
        <v>1032446.5408068916</v>
      </c>
      <c r="X21" s="30">
        <f t="shared" si="8"/>
        <v>132917.25670771164</v>
      </c>
      <c r="Y21" s="30">
        <f t="shared" si="9"/>
        <v>536775.573888427</v>
      </c>
      <c r="Z21" s="30">
        <f t="shared" si="10"/>
        <v>267243.10232457094</v>
      </c>
      <c r="AA21" s="30">
        <f t="shared" si="11"/>
        <v>536775.889258805</v>
      </c>
      <c r="AB21" s="30">
        <f t="shared" si="12"/>
        <v>743266.3576688704</v>
      </c>
      <c r="AC21" s="36">
        <f t="shared" si="13"/>
        <v>579421.1007079242</v>
      </c>
      <c r="AD21" s="15"/>
      <c r="AE21" s="20">
        <v>598058</v>
      </c>
      <c r="AF21" s="20">
        <v>266609</v>
      </c>
      <c r="AG21" s="20">
        <v>1407704</v>
      </c>
      <c r="AH21" s="20">
        <v>322793</v>
      </c>
      <c r="AI21" s="20">
        <v>1275877</v>
      </c>
      <c r="AJ21" s="20">
        <v>882112</v>
      </c>
      <c r="AK21" s="20">
        <v>141731</v>
      </c>
      <c r="AL21" s="20">
        <v>574527</v>
      </c>
      <c r="AM21" s="20">
        <v>184518</v>
      </c>
      <c r="AN21" s="20">
        <v>459507</v>
      </c>
      <c r="AO21" s="20">
        <v>631821</v>
      </c>
      <c r="AP21" s="40">
        <v>507457</v>
      </c>
      <c r="AQ21" s="2">
        <v>200404</v>
      </c>
      <c r="BU21">
        <v>598058</v>
      </c>
      <c r="BV21">
        <v>266609</v>
      </c>
      <c r="BW21">
        <v>1407704</v>
      </c>
      <c r="BX21">
        <v>322793</v>
      </c>
      <c r="BY21">
        <v>1275877</v>
      </c>
      <c r="BZ21">
        <v>882112</v>
      </c>
      <c r="CA21">
        <v>141731</v>
      </c>
      <c r="CB21">
        <v>574527</v>
      </c>
      <c r="CC21">
        <v>184518</v>
      </c>
      <c r="CD21">
        <v>459507</v>
      </c>
      <c r="CE21">
        <v>631821</v>
      </c>
      <c r="CF21">
        <v>507457</v>
      </c>
    </row>
    <row r="22" spans="1:84" ht="15.75">
      <c r="A22" s="21">
        <v>200001</v>
      </c>
      <c r="B22" s="28">
        <v>89.085</v>
      </c>
      <c r="C22" s="28">
        <v>88.531</v>
      </c>
      <c r="D22" s="28">
        <v>107.962</v>
      </c>
      <c r="E22" s="28">
        <v>83.195</v>
      </c>
      <c r="F22" s="28">
        <v>102.353</v>
      </c>
      <c r="G22" s="28">
        <v>84.083</v>
      </c>
      <c r="H22" s="28">
        <v>87.297</v>
      </c>
      <c r="I22" s="28">
        <v>106.076</v>
      </c>
      <c r="J22" s="28">
        <v>106.906</v>
      </c>
      <c r="K22" s="28">
        <v>70.023</v>
      </c>
      <c r="L22" s="28">
        <v>86.283</v>
      </c>
      <c r="M22" s="28">
        <v>86.61</v>
      </c>
      <c r="N22" s="28">
        <v>88.361</v>
      </c>
      <c r="O22" s="29"/>
      <c r="P22" s="31">
        <v>0</v>
      </c>
      <c r="Q22" s="35">
        <f t="shared" si="1"/>
        <v>0</v>
      </c>
      <c r="R22" s="30">
        <f t="shared" si="2"/>
        <v>668789.4635777298</v>
      </c>
      <c r="S22" s="30">
        <f t="shared" si="3"/>
        <v>250802.13408421483</v>
      </c>
      <c r="T22" s="30">
        <f t="shared" si="4"/>
        <v>1697296.7125428212</v>
      </c>
      <c r="U22" s="30">
        <f t="shared" si="5"/>
        <v>321519.64280480304</v>
      </c>
      <c r="V22" s="30">
        <f t="shared" si="6"/>
        <v>1514872.2096024167</v>
      </c>
      <c r="W22" s="30">
        <f t="shared" si="7"/>
        <v>1047678.614385374</v>
      </c>
      <c r="X22" s="30">
        <f t="shared" si="8"/>
        <v>138593.08420377842</v>
      </c>
      <c r="Y22" s="30">
        <f t="shared" si="9"/>
        <v>550741.7731465026</v>
      </c>
      <c r="Z22" s="30">
        <f t="shared" si="10"/>
        <v>265008.6400182797</v>
      </c>
      <c r="AA22" s="30">
        <f t="shared" si="11"/>
        <v>541238.7144628722</v>
      </c>
      <c r="AB22" s="30">
        <f t="shared" si="12"/>
        <v>765499.3649694031</v>
      </c>
      <c r="AC22" s="36">
        <f t="shared" si="13"/>
        <v>577859.0101968063</v>
      </c>
      <c r="AD22" s="15"/>
      <c r="AE22" s="20">
        <v>592086</v>
      </c>
      <c r="AF22" s="20">
        <v>270771</v>
      </c>
      <c r="AG22" s="20">
        <v>1412066</v>
      </c>
      <c r="AH22" s="20">
        <v>329085</v>
      </c>
      <c r="AI22" s="20">
        <v>1273750</v>
      </c>
      <c r="AJ22" s="20">
        <v>914592</v>
      </c>
      <c r="AK22" s="20">
        <v>147014</v>
      </c>
      <c r="AL22" s="20">
        <v>588776</v>
      </c>
      <c r="AM22" s="20">
        <v>185567</v>
      </c>
      <c r="AN22" s="20">
        <v>466997</v>
      </c>
      <c r="AO22" s="20">
        <v>662999</v>
      </c>
      <c r="AP22" s="40">
        <v>510602</v>
      </c>
      <c r="AQ22" s="2">
        <v>200501</v>
      </c>
      <c r="BU22">
        <v>592086</v>
      </c>
      <c r="BV22">
        <v>270771</v>
      </c>
      <c r="BW22">
        <v>1412066</v>
      </c>
      <c r="BX22">
        <v>329085</v>
      </c>
      <c r="BY22">
        <v>1273750</v>
      </c>
      <c r="BZ22">
        <v>914592</v>
      </c>
      <c r="CA22">
        <v>147014</v>
      </c>
      <c r="CB22">
        <v>588776</v>
      </c>
      <c r="CC22">
        <v>185567</v>
      </c>
      <c r="CD22">
        <v>466997</v>
      </c>
      <c r="CE22">
        <v>662999</v>
      </c>
      <c r="CF22">
        <v>510602</v>
      </c>
    </row>
    <row r="23" spans="1:84" ht="15.75">
      <c r="A23" s="22">
        <v>200002</v>
      </c>
      <c r="B23" s="28">
        <v>89.431</v>
      </c>
      <c r="C23" s="28">
        <v>89.14</v>
      </c>
      <c r="D23" s="28">
        <v>107.343</v>
      </c>
      <c r="E23" s="28">
        <v>83.828</v>
      </c>
      <c r="F23" s="28">
        <v>102.943</v>
      </c>
      <c r="G23" s="28">
        <v>84.515</v>
      </c>
      <c r="H23" s="28">
        <v>88.459</v>
      </c>
      <c r="I23" s="28">
        <v>104.598</v>
      </c>
      <c r="J23" s="28">
        <v>107.091</v>
      </c>
      <c r="K23" s="28">
        <v>71.069</v>
      </c>
      <c r="L23" s="28">
        <v>86.816</v>
      </c>
      <c r="M23" s="28">
        <v>85.392</v>
      </c>
      <c r="N23" s="28">
        <v>89.043</v>
      </c>
      <c r="O23" s="29"/>
      <c r="P23" s="31">
        <v>0</v>
      </c>
      <c r="Q23" s="35">
        <f t="shared" si="1"/>
        <v>0</v>
      </c>
      <c r="R23" s="30">
        <f t="shared" si="2"/>
        <v>674048.6874579313</v>
      </c>
      <c r="S23" s="30">
        <f t="shared" si="3"/>
        <v>257401.04152110525</v>
      </c>
      <c r="T23" s="30">
        <f t="shared" si="4"/>
        <v>1707417.5693085843</v>
      </c>
      <c r="U23" s="30">
        <f t="shared" si="5"/>
        <v>322774.73941890174</v>
      </c>
      <c r="V23" s="30">
        <f t="shared" si="6"/>
        <v>1540784.4761284979</v>
      </c>
      <c r="W23" s="30">
        <f t="shared" si="7"/>
        <v>1005553.9854621915</v>
      </c>
      <c r="X23" s="30">
        <f t="shared" si="8"/>
        <v>147446.4138893669</v>
      </c>
      <c r="Y23" s="30">
        <f t="shared" si="9"/>
        <v>554956.0654023214</v>
      </c>
      <c r="Z23" s="30">
        <f t="shared" si="10"/>
        <v>264295.26235067326</v>
      </c>
      <c r="AA23" s="30">
        <f t="shared" si="11"/>
        <v>542651.1242167342</v>
      </c>
      <c r="AB23" s="30">
        <f t="shared" si="12"/>
        <v>778520.2360876898</v>
      </c>
      <c r="AC23" s="36">
        <f t="shared" si="13"/>
        <v>580009.6582550004</v>
      </c>
      <c r="AD23" s="15"/>
      <c r="AE23" s="20">
        <v>600847</v>
      </c>
      <c r="AF23" s="20">
        <v>276302</v>
      </c>
      <c r="AG23" s="20">
        <v>1431294</v>
      </c>
      <c r="AH23" s="20">
        <v>332274</v>
      </c>
      <c r="AI23" s="20">
        <v>1302194</v>
      </c>
      <c r="AJ23" s="20">
        <v>889503</v>
      </c>
      <c r="AK23" s="20">
        <v>154226</v>
      </c>
      <c r="AL23" s="20">
        <v>594308</v>
      </c>
      <c r="AM23" s="20">
        <v>187832</v>
      </c>
      <c r="AN23" s="20">
        <v>471108</v>
      </c>
      <c r="AO23" s="20">
        <v>664794</v>
      </c>
      <c r="AP23" s="40">
        <v>516458</v>
      </c>
      <c r="AQ23" s="2">
        <v>200501</v>
      </c>
      <c r="BU23">
        <v>600847</v>
      </c>
      <c r="BV23">
        <v>276302</v>
      </c>
      <c r="BW23">
        <v>1431294</v>
      </c>
      <c r="BX23">
        <v>332274</v>
      </c>
      <c r="BY23">
        <v>1302194</v>
      </c>
      <c r="BZ23">
        <v>889503</v>
      </c>
      <c r="CA23">
        <v>154226</v>
      </c>
      <c r="CB23">
        <v>594308</v>
      </c>
      <c r="CC23">
        <v>187832</v>
      </c>
      <c r="CD23">
        <v>471108</v>
      </c>
      <c r="CE23">
        <v>664794</v>
      </c>
      <c r="CF23">
        <v>516458</v>
      </c>
    </row>
    <row r="24" spans="1:84" ht="15.75">
      <c r="A24" s="22">
        <v>200003</v>
      </c>
      <c r="B24" s="28">
        <v>89.957</v>
      </c>
      <c r="C24" s="28">
        <v>89.985</v>
      </c>
      <c r="D24" s="28">
        <v>107.154</v>
      </c>
      <c r="E24" s="28">
        <v>84.833</v>
      </c>
      <c r="F24" s="28">
        <v>103.373</v>
      </c>
      <c r="G24" s="28">
        <v>85.434</v>
      </c>
      <c r="H24" s="28">
        <v>89.073</v>
      </c>
      <c r="I24" s="28">
        <v>103.418</v>
      </c>
      <c r="J24" s="28">
        <v>106.955</v>
      </c>
      <c r="K24" s="28">
        <v>71.848</v>
      </c>
      <c r="L24" s="28">
        <v>87.515</v>
      </c>
      <c r="M24" s="28">
        <v>85.063</v>
      </c>
      <c r="N24" s="28">
        <v>89.477</v>
      </c>
      <c r="O24" s="29"/>
      <c r="P24" s="31">
        <v>0</v>
      </c>
      <c r="Q24" s="35">
        <f t="shared" si="1"/>
        <v>0</v>
      </c>
      <c r="R24" s="30">
        <f t="shared" si="2"/>
        <v>668589.2093126632</v>
      </c>
      <c r="S24" s="30">
        <f t="shared" si="3"/>
        <v>260441.04746439704</v>
      </c>
      <c r="T24" s="30">
        <f t="shared" si="4"/>
        <v>1701283.6985607017</v>
      </c>
      <c r="U24" s="30">
        <f t="shared" si="5"/>
        <v>323071.7885714838</v>
      </c>
      <c r="V24" s="30">
        <f t="shared" si="6"/>
        <v>1536627.1039632934</v>
      </c>
      <c r="W24" s="30">
        <f t="shared" si="7"/>
        <v>1009977.2097043998</v>
      </c>
      <c r="X24" s="30">
        <f t="shared" si="8"/>
        <v>153626.0612272525</v>
      </c>
      <c r="Y24" s="30">
        <f t="shared" si="9"/>
        <v>563490.2529101024</v>
      </c>
      <c r="Z24" s="30">
        <f t="shared" si="10"/>
        <v>263232.1011023271</v>
      </c>
      <c r="AA24" s="30">
        <f t="shared" si="11"/>
        <v>540219.3909615495</v>
      </c>
      <c r="AB24" s="30">
        <f t="shared" si="12"/>
        <v>784252.8478892115</v>
      </c>
      <c r="AC24" s="36">
        <f t="shared" si="13"/>
        <v>582914.044950099</v>
      </c>
      <c r="AD24" s="15"/>
      <c r="AE24" s="20">
        <v>601630</v>
      </c>
      <c r="AF24" s="20">
        <v>279073</v>
      </c>
      <c r="AG24" s="20">
        <v>1443250</v>
      </c>
      <c r="AH24" s="20">
        <v>333969</v>
      </c>
      <c r="AI24" s="20">
        <v>1312802</v>
      </c>
      <c r="AJ24" s="20">
        <v>899617</v>
      </c>
      <c r="AK24" s="20">
        <v>158877</v>
      </c>
      <c r="AL24" s="20">
        <v>602681</v>
      </c>
      <c r="AM24" s="20">
        <v>189127</v>
      </c>
      <c r="AN24" s="20">
        <v>472773</v>
      </c>
      <c r="AO24" s="20">
        <v>667109</v>
      </c>
      <c r="AP24" s="40">
        <v>521574</v>
      </c>
      <c r="AQ24" s="2">
        <v>200503</v>
      </c>
      <c r="BU24">
        <v>601630</v>
      </c>
      <c r="BV24">
        <v>279073</v>
      </c>
      <c r="BW24">
        <v>1443250</v>
      </c>
      <c r="BX24">
        <v>333969</v>
      </c>
      <c r="BY24">
        <v>1312802</v>
      </c>
      <c r="BZ24">
        <v>899617</v>
      </c>
      <c r="CA24">
        <v>158877</v>
      </c>
      <c r="CB24">
        <v>602681</v>
      </c>
      <c r="CC24">
        <v>189127</v>
      </c>
      <c r="CD24">
        <v>472773</v>
      </c>
      <c r="CE24">
        <v>667109</v>
      </c>
      <c r="CF24">
        <v>521574</v>
      </c>
    </row>
    <row r="25" spans="1:84" ht="16.5" thickBot="1">
      <c r="A25" s="23">
        <v>200004</v>
      </c>
      <c r="B25" s="28">
        <v>90.431</v>
      </c>
      <c r="C25" s="28">
        <v>90.34</v>
      </c>
      <c r="D25" s="28">
        <v>107.157</v>
      </c>
      <c r="E25" s="28">
        <v>85.922</v>
      </c>
      <c r="F25" s="28">
        <v>103.292</v>
      </c>
      <c r="G25" s="28">
        <v>86.063</v>
      </c>
      <c r="H25" s="28">
        <v>89.604</v>
      </c>
      <c r="I25" s="28">
        <v>103.061</v>
      </c>
      <c r="J25" s="28">
        <v>106.523</v>
      </c>
      <c r="K25" s="28">
        <v>72.539</v>
      </c>
      <c r="L25" s="28">
        <v>88.035</v>
      </c>
      <c r="M25" s="28">
        <v>85.261</v>
      </c>
      <c r="N25" s="28">
        <v>90.155</v>
      </c>
      <c r="O25" s="29"/>
      <c r="P25" s="31">
        <v>0</v>
      </c>
      <c r="Q25" s="35">
        <f t="shared" si="1"/>
        <v>0</v>
      </c>
      <c r="R25" s="30">
        <f t="shared" si="2"/>
        <v>672461.8109364621</v>
      </c>
      <c r="S25" s="30">
        <f t="shared" si="3"/>
        <v>262365.5010871898</v>
      </c>
      <c r="T25" s="30">
        <f t="shared" si="4"/>
        <v>1706318.521449687</v>
      </c>
      <c r="U25" s="30">
        <f t="shared" si="5"/>
        <v>324194.5165162839</v>
      </c>
      <c r="V25" s="30">
        <f t="shared" si="6"/>
        <v>1547036.473281201</v>
      </c>
      <c r="W25" s="30">
        <f t="shared" si="7"/>
        <v>1004994.1966876478</v>
      </c>
      <c r="X25" s="30">
        <f t="shared" si="8"/>
        <v>156701.37103268938</v>
      </c>
      <c r="Y25" s="30">
        <f t="shared" si="9"/>
        <v>571835.1905222347</v>
      </c>
      <c r="Z25" s="30">
        <f t="shared" si="10"/>
        <v>262092.1159652049</v>
      </c>
      <c r="AA25" s="30">
        <f t="shared" si="11"/>
        <v>535300.7326631454</v>
      </c>
      <c r="AB25" s="30">
        <f t="shared" si="12"/>
        <v>784705.7857637138</v>
      </c>
      <c r="AC25" s="36">
        <f t="shared" si="13"/>
        <v>580224.0585658033</v>
      </c>
      <c r="AD25" s="15"/>
      <c r="AE25" s="20">
        <v>607502</v>
      </c>
      <c r="AF25" s="20">
        <v>281143</v>
      </c>
      <c r="AG25" s="20">
        <v>1466103</v>
      </c>
      <c r="AH25" s="20">
        <v>334867</v>
      </c>
      <c r="AI25" s="20">
        <v>1331426</v>
      </c>
      <c r="AJ25" s="20">
        <v>900515</v>
      </c>
      <c r="AK25" s="20">
        <v>161498</v>
      </c>
      <c r="AL25" s="20">
        <v>609136</v>
      </c>
      <c r="AM25" s="20">
        <v>190119</v>
      </c>
      <c r="AN25" s="20">
        <v>471252</v>
      </c>
      <c r="AO25" s="20">
        <v>669048</v>
      </c>
      <c r="AP25" s="40">
        <v>523101</v>
      </c>
      <c r="AQ25" s="2">
        <v>200504</v>
      </c>
      <c r="BU25">
        <v>607502</v>
      </c>
      <c r="BV25">
        <v>281143</v>
      </c>
      <c r="BW25">
        <v>1466103</v>
      </c>
      <c r="BX25">
        <v>334867</v>
      </c>
      <c r="BY25">
        <v>1331426</v>
      </c>
      <c r="BZ25">
        <v>900515</v>
      </c>
      <c r="CA25">
        <v>161498</v>
      </c>
      <c r="CB25">
        <v>609136</v>
      </c>
      <c r="CC25">
        <v>190119</v>
      </c>
      <c r="CD25">
        <v>471252</v>
      </c>
      <c r="CE25">
        <v>669048</v>
      </c>
      <c r="CF25">
        <v>523101</v>
      </c>
    </row>
    <row r="26" spans="1:84" ht="15.75">
      <c r="A26" s="22">
        <v>200101</v>
      </c>
      <c r="B26" s="28">
        <v>91.034</v>
      </c>
      <c r="C26" s="28">
        <v>91.195</v>
      </c>
      <c r="D26" s="28">
        <v>107.395</v>
      </c>
      <c r="E26" s="28">
        <v>87.368</v>
      </c>
      <c r="F26" s="28">
        <v>103.224</v>
      </c>
      <c r="G26" s="28">
        <v>86.961</v>
      </c>
      <c r="H26" s="28">
        <v>89.267</v>
      </c>
      <c r="I26" s="28">
        <v>102.658</v>
      </c>
      <c r="J26" s="28">
        <v>106.007</v>
      </c>
      <c r="K26" s="28">
        <v>73.495</v>
      </c>
      <c r="L26" s="28">
        <v>88.705</v>
      </c>
      <c r="M26" s="28">
        <v>85.854</v>
      </c>
      <c r="N26" s="28">
        <v>90.875</v>
      </c>
      <c r="O26" s="29"/>
      <c r="P26" s="31">
        <v>0</v>
      </c>
      <c r="Q26" s="35">
        <f t="shared" si="1"/>
        <v>0</v>
      </c>
      <c r="R26" s="30">
        <f t="shared" si="2"/>
        <v>663775.4262843358</v>
      </c>
      <c r="S26" s="30">
        <f t="shared" si="3"/>
        <v>257602.3092322734</v>
      </c>
      <c r="T26" s="30">
        <f t="shared" si="4"/>
        <v>1687813.6159692337</v>
      </c>
      <c r="U26" s="30">
        <f t="shared" si="5"/>
        <v>327212.6637216151</v>
      </c>
      <c r="V26" s="30">
        <f t="shared" si="6"/>
        <v>1545544.5544554456</v>
      </c>
      <c r="W26" s="30">
        <f t="shared" si="7"/>
        <v>1021825.5346320589</v>
      </c>
      <c r="X26" s="30">
        <f t="shared" si="8"/>
        <v>158634.4951197179</v>
      </c>
      <c r="Y26" s="30">
        <f t="shared" si="9"/>
        <v>579120.2467761562</v>
      </c>
      <c r="Z26" s="30">
        <f t="shared" si="10"/>
        <v>260153.75195591536</v>
      </c>
      <c r="AA26" s="30">
        <f t="shared" si="11"/>
        <v>535221.2389380531</v>
      </c>
      <c r="AB26" s="30">
        <f t="shared" si="12"/>
        <v>768433.6198662847</v>
      </c>
      <c r="AC26" s="36">
        <f t="shared" si="13"/>
        <v>576933.1499312242</v>
      </c>
      <c r="AD26" s="15"/>
      <c r="AE26" s="20">
        <v>605330</v>
      </c>
      <c r="AF26" s="20">
        <v>276652</v>
      </c>
      <c r="AG26" s="20">
        <v>1474609</v>
      </c>
      <c r="AH26" s="20">
        <v>337762</v>
      </c>
      <c r="AI26" s="20">
        <v>1344021</v>
      </c>
      <c r="AJ26" s="20">
        <v>912153</v>
      </c>
      <c r="AK26" s="20">
        <v>162851</v>
      </c>
      <c r="AL26" s="20">
        <v>613908</v>
      </c>
      <c r="AM26" s="20">
        <v>191200</v>
      </c>
      <c r="AN26" s="20">
        <v>474768</v>
      </c>
      <c r="AO26" s="20">
        <v>659731</v>
      </c>
      <c r="AP26" s="40">
        <v>524288</v>
      </c>
      <c r="AQ26" s="2">
        <v>200601</v>
      </c>
      <c r="BU26">
        <v>605330</v>
      </c>
      <c r="BV26">
        <v>276652</v>
      </c>
      <c r="BW26">
        <v>1474609</v>
      </c>
      <c r="BX26">
        <v>337762</v>
      </c>
      <c r="BY26">
        <v>1344021</v>
      </c>
      <c r="BZ26">
        <v>912153</v>
      </c>
      <c r="CA26">
        <v>162851</v>
      </c>
      <c r="CB26">
        <v>613908</v>
      </c>
      <c r="CC26">
        <v>191200</v>
      </c>
      <c r="CD26">
        <v>474768</v>
      </c>
      <c r="CE26">
        <v>659731</v>
      </c>
      <c r="CF26">
        <v>524288</v>
      </c>
    </row>
    <row r="27" spans="1:84" ht="15.75">
      <c r="A27" s="22">
        <v>200102</v>
      </c>
      <c r="B27" s="28">
        <v>91.461</v>
      </c>
      <c r="C27" s="28">
        <v>91.792</v>
      </c>
      <c r="D27" s="28">
        <v>105.987</v>
      </c>
      <c r="E27" s="28">
        <v>88.062</v>
      </c>
      <c r="F27" s="28">
        <v>102.955</v>
      </c>
      <c r="G27" s="28">
        <v>87.73</v>
      </c>
      <c r="H27" s="28">
        <v>90.069</v>
      </c>
      <c r="I27" s="28">
        <v>102.67</v>
      </c>
      <c r="J27" s="28">
        <v>105.723</v>
      </c>
      <c r="K27" s="28">
        <v>74.557</v>
      </c>
      <c r="L27" s="28">
        <v>89.388</v>
      </c>
      <c r="M27" s="28">
        <v>85.771</v>
      </c>
      <c r="N27" s="28">
        <v>91.589</v>
      </c>
      <c r="O27" s="29"/>
      <c r="P27" s="31">
        <v>0</v>
      </c>
      <c r="Q27" s="35">
        <f t="shared" si="1"/>
        <v>0</v>
      </c>
      <c r="R27" s="30">
        <f t="shared" si="2"/>
        <v>663806.2140491547</v>
      </c>
      <c r="S27" s="30">
        <f t="shared" si="3"/>
        <v>262438.7896628832</v>
      </c>
      <c r="T27" s="30">
        <f t="shared" si="4"/>
        <v>1672598.8508096568</v>
      </c>
      <c r="U27" s="30">
        <f t="shared" si="5"/>
        <v>329620.70807634405</v>
      </c>
      <c r="V27" s="30">
        <f t="shared" si="6"/>
        <v>1549151.9434628976</v>
      </c>
      <c r="W27" s="30">
        <f t="shared" si="7"/>
        <v>1000885.9874096527</v>
      </c>
      <c r="X27" s="30">
        <f t="shared" si="8"/>
        <v>161876.88711405473</v>
      </c>
      <c r="Y27" s="30">
        <f t="shared" si="9"/>
        <v>584644.779281708</v>
      </c>
      <c r="Z27" s="30">
        <f t="shared" si="10"/>
        <v>257236.7450407071</v>
      </c>
      <c r="AA27" s="30">
        <f t="shared" si="11"/>
        <v>525973.2850046986</v>
      </c>
      <c r="AB27" s="30">
        <f t="shared" si="12"/>
        <v>768858.9383358011</v>
      </c>
      <c r="AC27" s="36">
        <f t="shared" si="13"/>
        <v>572887.573835286</v>
      </c>
      <c r="AD27" s="15"/>
      <c r="AE27" s="20">
        <v>609321</v>
      </c>
      <c r="AF27" s="20">
        <v>278151</v>
      </c>
      <c r="AG27" s="20">
        <v>1472924</v>
      </c>
      <c r="AH27" s="20">
        <v>339361</v>
      </c>
      <c r="AI27" s="20">
        <v>1359071</v>
      </c>
      <c r="AJ27" s="20">
        <v>901488</v>
      </c>
      <c r="AK27" s="20">
        <v>166199</v>
      </c>
      <c r="AL27" s="20">
        <v>618104</v>
      </c>
      <c r="AM27" s="20">
        <v>191788</v>
      </c>
      <c r="AN27" s="20">
        <v>470157</v>
      </c>
      <c r="AO27" s="20">
        <v>659458</v>
      </c>
      <c r="AP27" s="40">
        <v>524702</v>
      </c>
      <c r="AQ27" s="2">
        <v>200601</v>
      </c>
      <c r="BU27">
        <v>609321</v>
      </c>
      <c r="BV27">
        <v>278151</v>
      </c>
      <c r="BW27">
        <v>1472924</v>
      </c>
      <c r="BX27">
        <v>339361</v>
      </c>
      <c r="BY27">
        <v>1359071</v>
      </c>
      <c r="BZ27">
        <v>901488</v>
      </c>
      <c r="CA27">
        <v>166199</v>
      </c>
      <c r="CB27">
        <v>618104</v>
      </c>
      <c r="CC27">
        <v>191788</v>
      </c>
      <c r="CD27">
        <v>470157</v>
      </c>
      <c r="CE27">
        <v>659458</v>
      </c>
      <c r="CF27">
        <v>524702</v>
      </c>
    </row>
    <row r="28" spans="1:84" ht="15.75">
      <c r="A28" s="22">
        <v>200103</v>
      </c>
      <c r="B28" s="28">
        <v>91.465</v>
      </c>
      <c r="C28" s="28">
        <v>92.564</v>
      </c>
      <c r="D28" s="28">
        <v>105.063</v>
      </c>
      <c r="E28" s="28">
        <v>88.648</v>
      </c>
      <c r="F28" s="28">
        <v>103.012</v>
      </c>
      <c r="G28" s="28">
        <v>88.366</v>
      </c>
      <c r="H28" s="28">
        <v>88.33</v>
      </c>
      <c r="I28" s="28">
        <v>103.331</v>
      </c>
      <c r="J28" s="28">
        <v>105.275</v>
      </c>
      <c r="K28" s="28">
        <v>75.837</v>
      </c>
      <c r="L28" s="28">
        <v>90.045</v>
      </c>
      <c r="M28" s="28">
        <v>83.672</v>
      </c>
      <c r="N28" s="28">
        <v>92.409</v>
      </c>
      <c r="O28" s="29"/>
      <c r="P28" s="31">
        <v>0</v>
      </c>
      <c r="Q28" s="35">
        <f t="shared" si="1"/>
        <v>0</v>
      </c>
      <c r="R28" s="30">
        <f t="shared" si="2"/>
        <v>655975.3251804158</v>
      </c>
      <c r="S28" s="30">
        <f t="shared" si="3"/>
        <v>264302.3709583773</v>
      </c>
      <c r="T28" s="30">
        <f t="shared" si="4"/>
        <v>1668342.2073820052</v>
      </c>
      <c r="U28" s="30">
        <f t="shared" si="5"/>
        <v>330312.97324583546</v>
      </c>
      <c r="V28" s="30">
        <f t="shared" si="6"/>
        <v>1566556.1415023878</v>
      </c>
      <c r="W28" s="30">
        <f t="shared" si="7"/>
        <v>1024591.8713913732</v>
      </c>
      <c r="X28" s="30">
        <f t="shared" si="8"/>
        <v>162645.2855387057</v>
      </c>
      <c r="Y28" s="30">
        <f t="shared" si="9"/>
        <v>589990.0261220612</v>
      </c>
      <c r="Z28" s="30">
        <f t="shared" si="10"/>
        <v>251726.72969658612</v>
      </c>
      <c r="AA28" s="30">
        <f t="shared" si="11"/>
        <v>519319.22927425173</v>
      </c>
      <c r="AB28" s="30">
        <f t="shared" si="12"/>
        <v>785388.1824266183</v>
      </c>
      <c r="AC28" s="36">
        <f t="shared" si="13"/>
        <v>569513.7919466718</v>
      </c>
      <c r="AD28" s="15"/>
      <c r="AE28" s="20">
        <v>607197</v>
      </c>
      <c r="AF28" s="20">
        <v>277684</v>
      </c>
      <c r="AG28" s="20">
        <v>1478952</v>
      </c>
      <c r="AH28" s="20">
        <v>340262</v>
      </c>
      <c r="AI28" s="20">
        <v>1384303</v>
      </c>
      <c r="AJ28" s="20">
        <v>905022</v>
      </c>
      <c r="AK28" s="20">
        <v>168063</v>
      </c>
      <c r="AL28" s="20">
        <v>621112</v>
      </c>
      <c r="AM28" s="20">
        <v>190902</v>
      </c>
      <c r="AN28" s="20">
        <v>467621</v>
      </c>
      <c r="AO28" s="20">
        <v>657150</v>
      </c>
      <c r="AP28" s="40">
        <v>526282</v>
      </c>
      <c r="AQ28" s="2">
        <v>200603</v>
      </c>
      <c r="BU28">
        <v>607197</v>
      </c>
      <c r="BV28">
        <v>277684</v>
      </c>
      <c r="BW28">
        <v>1478952</v>
      </c>
      <c r="BX28">
        <v>340262</v>
      </c>
      <c r="BY28">
        <v>1384303</v>
      </c>
      <c r="BZ28">
        <v>905022</v>
      </c>
      <c r="CA28">
        <v>168063</v>
      </c>
      <c r="CB28">
        <v>621112</v>
      </c>
      <c r="CC28">
        <v>190902</v>
      </c>
      <c r="CD28">
        <v>467621</v>
      </c>
      <c r="CE28">
        <v>657150</v>
      </c>
      <c r="CF28">
        <v>526282</v>
      </c>
    </row>
    <row r="29" spans="1:84" ht="16.5" thickBot="1">
      <c r="A29" s="23">
        <v>200104</v>
      </c>
      <c r="B29" s="28">
        <v>91.536</v>
      </c>
      <c r="C29" s="28">
        <v>92.968</v>
      </c>
      <c r="D29" s="28">
        <v>104.082</v>
      </c>
      <c r="E29" s="28">
        <v>89.09</v>
      </c>
      <c r="F29" s="28">
        <v>102.869</v>
      </c>
      <c r="G29" s="28">
        <v>88.995</v>
      </c>
      <c r="H29" s="28">
        <v>85.922</v>
      </c>
      <c r="I29" s="28">
        <v>103.266</v>
      </c>
      <c r="J29" s="28">
        <v>104.888</v>
      </c>
      <c r="K29" s="28">
        <v>76.934</v>
      </c>
      <c r="L29" s="28">
        <v>90.45</v>
      </c>
      <c r="M29" s="28">
        <v>85.1</v>
      </c>
      <c r="N29" s="28">
        <v>92.591</v>
      </c>
      <c r="O29" s="29"/>
      <c r="P29" s="31">
        <v>0</v>
      </c>
      <c r="Q29" s="35">
        <f t="shared" si="1"/>
        <v>0</v>
      </c>
      <c r="R29" s="30">
        <f t="shared" si="2"/>
        <v>654235.866104466</v>
      </c>
      <c r="S29" s="30">
        <f t="shared" si="3"/>
        <v>271025.72971311084</v>
      </c>
      <c r="T29" s="30">
        <f t="shared" si="4"/>
        <v>1658713.6603434726</v>
      </c>
      <c r="U29" s="30">
        <f t="shared" si="5"/>
        <v>336247.07151814445</v>
      </c>
      <c r="V29" s="30">
        <f t="shared" si="6"/>
        <v>1583315.9166245293</v>
      </c>
      <c r="W29" s="30">
        <f t="shared" si="7"/>
        <v>1123294.3832778567</v>
      </c>
      <c r="X29" s="30">
        <f t="shared" si="8"/>
        <v>163003.31183545408</v>
      </c>
      <c r="Y29" s="30">
        <f t="shared" si="9"/>
        <v>604075.7760658988</v>
      </c>
      <c r="Z29" s="30">
        <f t="shared" si="10"/>
        <v>246914.23817817873</v>
      </c>
      <c r="AA29" s="30">
        <f t="shared" si="11"/>
        <v>516257.6008844665</v>
      </c>
      <c r="AB29" s="30">
        <f t="shared" si="12"/>
        <v>786130.4347826088</v>
      </c>
      <c r="AC29" s="36">
        <f t="shared" si="13"/>
        <v>572223.0022356386</v>
      </c>
      <c r="AD29" s="15"/>
      <c r="AE29" s="20">
        <v>608230</v>
      </c>
      <c r="AF29" s="20">
        <v>282089</v>
      </c>
      <c r="AG29" s="20">
        <v>1477748</v>
      </c>
      <c r="AH29" s="20">
        <v>345894</v>
      </c>
      <c r="AI29" s="20">
        <v>1409072</v>
      </c>
      <c r="AJ29" s="20">
        <v>965157</v>
      </c>
      <c r="AK29" s="20">
        <v>168327</v>
      </c>
      <c r="AL29" s="20">
        <v>633603</v>
      </c>
      <c r="AM29" s="20">
        <v>189961</v>
      </c>
      <c r="AN29" s="20">
        <v>466955</v>
      </c>
      <c r="AO29" s="20">
        <v>668997</v>
      </c>
      <c r="AP29" s="40">
        <v>529827</v>
      </c>
      <c r="AQ29" s="2">
        <v>200604</v>
      </c>
      <c r="BU29">
        <v>608230</v>
      </c>
      <c r="BV29">
        <v>282089</v>
      </c>
      <c r="BW29">
        <v>1477748</v>
      </c>
      <c r="BX29">
        <v>345894</v>
      </c>
      <c r="BY29">
        <v>1409072</v>
      </c>
      <c r="BZ29">
        <v>965157</v>
      </c>
      <c r="CA29">
        <v>168327</v>
      </c>
      <c r="CB29">
        <v>633603</v>
      </c>
      <c r="CC29">
        <v>189961</v>
      </c>
      <c r="CD29">
        <v>466955</v>
      </c>
      <c r="CE29">
        <v>668997</v>
      </c>
      <c r="CF29">
        <v>529827</v>
      </c>
    </row>
    <row r="30" spans="1:84" ht="15.75">
      <c r="A30" s="22">
        <v>200201</v>
      </c>
      <c r="B30" s="28">
        <v>91.732</v>
      </c>
      <c r="C30" s="28">
        <v>93.484</v>
      </c>
      <c r="D30" s="28">
        <v>103.732</v>
      </c>
      <c r="E30" s="28">
        <v>89.693</v>
      </c>
      <c r="F30" s="28">
        <v>102.406</v>
      </c>
      <c r="G30" s="28">
        <v>89.368</v>
      </c>
      <c r="H30" s="28">
        <v>85.137</v>
      </c>
      <c r="I30" s="28">
        <v>103.122</v>
      </c>
      <c r="J30" s="28">
        <v>104.445</v>
      </c>
      <c r="K30" s="28">
        <v>78.131</v>
      </c>
      <c r="L30" s="28">
        <v>91.118</v>
      </c>
      <c r="M30" s="28">
        <v>85.754</v>
      </c>
      <c r="N30" s="28">
        <v>92.942</v>
      </c>
      <c r="O30" s="29"/>
      <c r="P30" s="31">
        <v>0</v>
      </c>
      <c r="Q30" s="35">
        <f t="shared" si="1"/>
        <v>0</v>
      </c>
      <c r="R30" s="30">
        <f t="shared" si="2"/>
        <v>647924.7785717342</v>
      </c>
      <c r="S30" s="30">
        <f t="shared" si="3"/>
        <v>274768.6345582848</v>
      </c>
      <c r="T30" s="30">
        <f t="shared" si="4"/>
        <v>1647941.310916125</v>
      </c>
      <c r="U30" s="30">
        <f t="shared" si="5"/>
        <v>344921.1960236705</v>
      </c>
      <c r="V30" s="30">
        <f t="shared" si="6"/>
        <v>1605460.5675409543</v>
      </c>
      <c r="W30" s="30">
        <f t="shared" si="7"/>
        <v>1092187.8854082245</v>
      </c>
      <c r="X30" s="30">
        <f t="shared" si="8"/>
        <v>164373.26661624096</v>
      </c>
      <c r="Y30" s="30">
        <f t="shared" si="9"/>
        <v>618282.3495619704</v>
      </c>
      <c r="Z30" s="30">
        <f t="shared" si="10"/>
        <v>240658.63741664638</v>
      </c>
      <c r="AA30" s="30">
        <f t="shared" si="11"/>
        <v>519983.9768212648</v>
      </c>
      <c r="AB30" s="30">
        <f t="shared" si="12"/>
        <v>773069.4778086153</v>
      </c>
      <c r="AC30" s="36">
        <f t="shared" si="13"/>
        <v>574305.4808375116</v>
      </c>
      <c r="AD30" s="15"/>
      <c r="AE30" s="20">
        <v>605706</v>
      </c>
      <c r="AF30" s="20">
        <v>285023</v>
      </c>
      <c r="AG30" s="20">
        <v>1478088</v>
      </c>
      <c r="AH30" s="20">
        <v>353220</v>
      </c>
      <c r="AI30" s="20">
        <v>1434768</v>
      </c>
      <c r="AJ30" s="20">
        <v>929856</v>
      </c>
      <c r="AK30" s="20">
        <v>169505</v>
      </c>
      <c r="AL30" s="20">
        <v>645765</v>
      </c>
      <c r="AM30" s="20">
        <v>188029</v>
      </c>
      <c r="AN30" s="20">
        <v>473799</v>
      </c>
      <c r="AO30" s="20">
        <v>662938</v>
      </c>
      <c r="AP30" s="40">
        <v>533771</v>
      </c>
      <c r="AQ30" s="2">
        <v>200701</v>
      </c>
      <c r="BU30">
        <v>605706</v>
      </c>
      <c r="BV30">
        <v>285023</v>
      </c>
      <c r="BW30">
        <v>1478088</v>
      </c>
      <c r="BX30">
        <v>353220</v>
      </c>
      <c r="BY30">
        <v>1434768</v>
      </c>
      <c r="BZ30">
        <v>929856</v>
      </c>
      <c r="CA30">
        <v>169505</v>
      </c>
      <c r="CB30">
        <v>645765</v>
      </c>
      <c r="CC30">
        <v>188029</v>
      </c>
      <c r="CD30">
        <v>473799</v>
      </c>
      <c r="CE30">
        <v>662938</v>
      </c>
      <c r="CF30">
        <v>533771</v>
      </c>
    </row>
    <row r="31" spans="1:84" ht="15.75">
      <c r="A31" s="22">
        <v>200202</v>
      </c>
      <c r="B31" s="28">
        <v>92.442</v>
      </c>
      <c r="C31" s="28">
        <v>93.542</v>
      </c>
      <c r="D31" s="28">
        <v>103.533</v>
      </c>
      <c r="E31" s="28">
        <v>90.393</v>
      </c>
      <c r="F31" s="28">
        <v>102.511</v>
      </c>
      <c r="G31" s="28">
        <v>90.025</v>
      </c>
      <c r="H31" s="28">
        <v>87.265</v>
      </c>
      <c r="I31" s="28">
        <v>102.394</v>
      </c>
      <c r="J31" s="28">
        <v>104.151</v>
      </c>
      <c r="K31" s="28">
        <v>79.466</v>
      </c>
      <c r="L31" s="28">
        <v>91.516</v>
      </c>
      <c r="M31" s="28">
        <v>87.099</v>
      </c>
      <c r="N31" s="28">
        <v>93.71</v>
      </c>
      <c r="O31" s="29"/>
      <c r="P31" s="31">
        <v>0</v>
      </c>
      <c r="Q31" s="35">
        <f t="shared" si="1"/>
        <v>0</v>
      </c>
      <c r="R31" s="30">
        <f t="shared" si="2"/>
        <v>648571.7645549593</v>
      </c>
      <c r="S31" s="30">
        <f t="shared" si="3"/>
        <v>275291.9359044942</v>
      </c>
      <c r="T31" s="30">
        <f t="shared" si="4"/>
        <v>1643148.2526301814</v>
      </c>
      <c r="U31" s="30">
        <f t="shared" si="5"/>
        <v>346332.5886977983</v>
      </c>
      <c r="V31" s="30">
        <f t="shared" si="6"/>
        <v>1611587.892252152</v>
      </c>
      <c r="W31" s="30">
        <f t="shared" si="7"/>
        <v>1067214.8054775684</v>
      </c>
      <c r="X31" s="30">
        <f t="shared" si="8"/>
        <v>168126.06207394964</v>
      </c>
      <c r="Y31" s="30">
        <f t="shared" si="9"/>
        <v>625979.5873299345</v>
      </c>
      <c r="Z31" s="30">
        <f t="shared" si="10"/>
        <v>234694.08300405208</v>
      </c>
      <c r="AA31" s="30">
        <f t="shared" si="11"/>
        <v>521749.2023252764</v>
      </c>
      <c r="AB31" s="30">
        <f t="shared" si="12"/>
        <v>756038.530867174</v>
      </c>
      <c r="AC31" s="36">
        <f t="shared" si="13"/>
        <v>571582.5418845374</v>
      </c>
      <c r="AD31" s="15"/>
      <c r="AE31" s="20">
        <v>606687</v>
      </c>
      <c r="AF31" s="20">
        <v>285018</v>
      </c>
      <c r="AG31" s="20">
        <v>1485291</v>
      </c>
      <c r="AH31" s="20">
        <v>355029</v>
      </c>
      <c r="AI31" s="20">
        <v>1450832</v>
      </c>
      <c r="AJ31" s="20">
        <v>931305</v>
      </c>
      <c r="AK31" s="20">
        <v>172151</v>
      </c>
      <c r="AL31" s="20">
        <v>651964</v>
      </c>
      <c r="AM31" s="20">
        <v>186502</v>
      </c>
      <c r="AN31" s="20">
        <v>477484</v>
      </c>
      <c r="AO31" s="20">
        <v>658502</v>
      </c>
      <c r="AP31" s="40">
        <v>535630</v>
      </c>
      <c r="AQ31" s="2">
        <v>200701</v>
      </c>
      <c r="BU31">
        <v>606687</v>
      </c>
      <c r="BV31">
        <v>285018</v>
      </c>
      <c r="BW31">
        <v>1485291</v>
      </c>
      <c r="BX31">
        <v>355029</v>
      </c>
      <c r="BY31">
        <v>1450832</v>
      </c>
      <c r="BZ31">
        <v>931305</v>
      </c>
      <c r="CA31">
        <v>172151</v>
      </c>
      <c r="CB31">
        <v>651964</v>
      </c>
      <c r="CC31">
        <v>186502</v>
      </c>
      <c r="CD31">
        <v>477484</v>
      </c>
      <c r="CE31">
        <v>658502</v>
      </c>
      <c r="CF31">
        <v>535630</v>
      </c>
    </row>
    <row r="32" spans="1:84" ht="15.75">
      <c r="A32" s="22">
        <v>200203</v>
      </c>
      <c r="B32" s="28">
        <v>92.945</v>
      </c>
      <c r="C32" s="28">
        <v>93.459</v>
      </c>
      <c r="D32" s="28">
        <v>103.042</v>
      </c>
      <c r="E32" s="28">
        <v>90.986</v>
      </c>
      <c r="F32" s="28">
        <v>102.005</v>
      </c>
      <c r="G32" s="28">
        <v>90.89</v>
      </c>
      <c r="H32" s="28">
        <v>87.799</v>
      </c>
      <c r="I32" s="28">
        <v>104.255</v>
      </c>
      <c r="J32" s="28">
        <v>103.549</v>
      </c>
      <c r="K32" s="28">
        <v>80.77</v>
      </c>
      <c r="L32" s="28">
        <v>92.058</v>
      </c>
      <c r="M32" s="28">
        <v>87.912</v>
      </c>
      <c r="N32" s="28">
        <v>94.453</v>
      </c>
      <c r="O32" s="29"/>
      <c r="P32" s="31">
        <v>0</v>
      </c>
      <c r="Q32" s="35">
        <f t="shared" si="1"/>
        <v>0</v>
      </c>
      <c r="R32" s="30">
        <f t="shared" si="2"/>
        <v>651696.4658299361</v>
      </c>
      <c r="S32" s="30">
        <f t="shared" si="3"/>
        <v>274835.50396925525</v>
      </c>
      <c r="T32" s="30">
        <f t="shared" si="4"/>
        <v>1635334.0074297145</v>
      </c>
      <c r="U32" s="30">
        <f t="shared" si="5"/>
        <v>348264.3007695701</v>
      </c>
      <c r="V32" s="30">
        <f t="shared" si="6"/>
        <v>1609831.6646495764</v>
      </c>
      <c r="W32" s="30">
        <f t="shared" si="7"/>
        <v>1094165.081606852</v>
      </c>
      <c r="X32" s="30">
        <f t="shared" si="8"/>
        <v>164864.03529806726</v>
      </c>
      <c r="Y32" s="30">
        <f t="shared" si="9"/>
        <v>634893.6252402244</v>
      </c>
      <c r="Z32" s="30">
        <f t="shared" si="10"/>
        <v>231270.27361644176</v>
      </c>
      <c r="AA32" s="30">
        <f t="shared" si="11"/>
        <v>519663.6902822133</v>
      </c>
      <c r="AB32" s="30">
        <f t="shared" si="12"/>
        <v>750714.3507143506</v>
      </c>
      <c r="AC32" s="36">
        <f t="shared" si="13"/>
        <v>567891.9674335383</v>
      </c>
      <c r="AD32" s="15"/>
      <c r="AE32" s="20">
        <v>609069</v>
      </c>
      <c r="AF32" s="20">
        <v>283196</v>
      </c>
      <c r="AG32" s="20">
        <v>1487925</v>
      </c>
      <c r="AH32" s="20">
        <v>355247</v>
      </c>
      <c r="AI32" s="20">
        <v>1463176</v>
      </c>
      <c r="AJ32" s="20">
        <v>960666</v>
      </c>
      <c r="AK32" s="20">
        <v>171879</v>
      </c>
      <c r="AL32" s="20">
        <v>657426</v>
      </c>
      <c r="AM32" s="20">
        <v>186797</v>
      </c>
      <c r="AN32" s="20">
        <v>478392</v>
      </c>
      <c r="AO32" s="20">
        <v>659968</v>
      </c>
      <c r="AP32" s="40">
        <v>536391</v>
      </c>
      <c r="AQ32" s="2">
        <v>200703</v>
      </c>
      <c r="BU32">
        <v>609069</v>
      </c>
      <c r="BV32">
        <v>283196</v>
      </c>
      <c r="BW32">
        <v>1487925</v>
      </c>
      <c r="BX32">
        <v>355247</v>
      </c>
      <c r="BY32">
        <v>1463176</v>
      </c>
      <c r="BZ32">
        <v>960666</v>
      </c>
      <c r="CA32">
        <v>171879</v>
      </c>
      <c r="CB32">
        <v>657426</v>
      </c>
      <c r="CC32">
        <v>186797</v>
      </c>
      <c r="CD32">
        <v>478392</v>
      </c>
      <c r="CE32">
        <v>659968</v>
      </c>
      <c r="CF32">
        <v>536391</v>
      </c>
    </row>
    <row r="33" spans="1:84" ht="16.5" thickBot="1">
      <c r="A33" s="23">
        <v>200204</v>
      </c>
      <c r="B33" s="28">
        <v>93.417</v>
      </c>
      <c r="C33" s="28">
        <v>93.682</v>
      </c>
      <c r="D33" s="28">
        <v>102.318</v>
      </c>
      <c r="E33" s="28">
        <v>91.777</v>
      </c>
      <c r="F33" s="28">
        <v>101.361</v>
      </c>
      <c r="G33" s="28">
        <v>91.69</v>
      </c>
      <c r="H33" s="28">
        <v>88.601</v>
      </c>
      <c r="I33" s="28">
        <v>104.164</v>
      </c>
      <c r="J33" s="28">
        <v>103.227</v>
      </c>
      <c r="K33" s="28">
        <v>82.005</v>
      </c>
      <c r="L33" s="28">
        <v>92.592</v>
      </c>
      <c r="M33" s="28">
        <v>88.993</v>
      </c>
      <c r="N33" s="28">
        <v>94.548</v>
      </c>
      <c r="O33" s="29"/>
      <c r="P33" s="31">
        <v>0</v>
      </c>
      <c r="Q33" s="35">
        <f t="shared" si="1"/>
        <v>0</v>
      </c>
      <c r="R33" s="30">
        <f t="shared" si="2"/>
        <v>655705.4717021413</v>
      </c>
      <c r="S33" s="30">
        <f t="shared" si="3"/>
        <v>284713.344670537</v>
      </c>
      <c r="T33" s="30">
        <f t="shared" si="4"/>
        <v>1631568.9116009458</v>
      </c>
      <c r="U33" s="30">
        <f t="shared" si="5"/>
        <v>356306.66627203755</v>
      </c>
      <c r="V33" s="30">
        <f t="shared" si="6"/>
        <v>1606507.7980150506</v>
      </c>
      <c r="W33" s="30">
        <f t="shared" si="7"/>
        <v>1051976.8399905192</v>
      </c>
      <c r="X33" s="30">
        <f t="shared" si="8"/>
        <v>165546.63799393264</v>
      </c>
      <c r="Y33" s="30">
        <f t="shared" si="9"/>
        <v>646871.4580487662</v>
      </c>
      <c r="Z33" s="30">
        <f t="shared" si="10"/>
        <v>226128.89457959883</v>
      </c>
      <c r="AA33" s="30">
        <f t="shared" si="11"/>
        <v>517523.11214791774</v>
      </c>
      <c r="AB33" s="30">
        <f t="shared" si="12"/>
        <v>735256.7055835852</v>
      </c>
      <c r="AC33" s="36">
        <f t="shared" si="13"/>
        <v>573251.6816854931</v>
      </c>
      <c r="AD33" s="15"/>
      <c r="AE33" s="20">
        <v>614278</v>
      </c>
      <c r="AF33" s="20">
        <v>291313</v>
      </c>
      <c r="AG33" s="20">
        <v>1497405</v>
      </c>
      <c r="AH33" s="20">
        <v>361156</v>
      </c>
      <c r="AI33" s="20">
        <v>1473007</v>
      </c>
      <c r="AJ33" s="20">
        <v>932062</v>
      </c>
      <c r="AK33" s="20">
        <v>172440</v>
      </c>
      <c r="AL33" s="20">
        <v>667746</v>
      </c>
      <c r="AM33" s="20">
        <v>185437</v>
      </c>
      <c r="AN33" s="20">
        <v>479185</v>
      </c>
      <c r="AO33" s="20">
        <v>654327</v>
      </c>
      <c r="AP33" s="40">
        <v>541998</v>
      </c>
      <c r="AQ33" s="2">
        <v>200704</v>
      </c>
      <c r="BU33">
        <v>614278</v>
      </c>
      <c r="BV33">
        <v>291313</v>
      </c>
      <c r="BW33">
        <v>1497405</v>
      </c>
      <c r="BX33">
        <v>361156</v>
      </c>
      <c r="BY33">
        <v>1473007</v>
      </c>
      <c r="BZ33">
        <v>932062</v>
      </c>
      <c r="CA33">
        <v>172440</v>
      </c>
      <c r="CB33">
        <v>667746</v>
      </c>
      <c r="CC33">
        <v>185437</v>
      </c>
      <c r="CD33">
        <v>479185</v>
      </c>
      <c r="CE33">
        <v>654327</v>
      </c>
      <c r="CF33">
        <v>541998</v>
      </c>
    </row>
    <row r="34" spans="1:84" ht="15.75">
      <c r="A34" s="22">
        <v>200301</v>
      </c>
      <c r="B34" s="28">
        <v>94.106</v>
      </c>
      <c r="C34" s="28">
        <v>94.195</v>
      </c>
      <c r="D34" s="28">
        <v>101.291</v>
      </c>
      <c r="E34" s="28">
        <v>92.949</v>
      </c>
      <c r="F34" s="28">
        <v>100.683</v>
      </c>
      <c r="G34" s="28">
        <v>92.366</v>
      </c>
      <c r="H34" s="28">
        <v>90.9</v>
      </c>
      <c r="I34" s="28">
        <v>104.251</v>
      </c>
      <c r="J34" s="28">
        <v>102.956</v>
      </c>
      <c r="K34" s="28">
        <v>83.512</v>
      </c>
      <c r="L34" s="28">
        <v>92.911</v>
      </c>
      <c r="M34" s="28">
        <v>89.404</v>
      </c>
      <c r="N34" s="28">
        <v>94.852</v>
      </c>
      <c r="O34" s="29"/>
      <c r="P34" s="31">
        <v>0</v>
      </c>
      <c r="Q34" s="35">
        <f t="shared" si="1"/>
        <v>0</v>
      </c>
      <c r="R34" s="30">
        <f t="shared" si="2"/>
        <v>656576.251393386</v>
      </c>
      <c r="S34" s="30">
        <f t="shared" si="3"/>
        <v>287298.97029351076</v>
      </c>
      <c r="T34" s="30">
        <f t="shared" si="4"/>
        <v>1612254.031780869</v>
      </c>
      <c r="U34" s="30">
        <f t="shared" si="5"/>
        <v>359886.9719813672</v>
      </c>
      <c r="V34" s="30">
        <f t="shared" si="6"/>
        <v>1606572.7648701903</v>
      </c>
      <c r="W34" s="30">
        <f t="shared" si="7"/>
        <v>1029009.9009900988</v>
      </c>
      <c r="X34" s="30">
        <f t="shared" si="8"/>
        <v>167325.97289234633</v>
      </c>
      <c r="Y34" s="30">
        <f t="shared" si="9"/>
        <v>652433.0782081665</v>
      </c>
      <c r="Z34" s="30">
        <f t="shared" si="10"/>
        <v>221951.336334898</v>
      </c>
      <c r="AA34" s="30">
        <f t="shared" si="11"/>
        <v>519471.32201784506</v>
      </c>
      <c r="AB34" s="30">
        <f t="shared" si="12"/>
        <v>728008.8139233144</v>
      </c>
      <c r="AC34" s="36">
        <f t="shared" si="13"/>
        <v>577109.602327837</v>
      </c>
      <c r="AD34" s="15"/>
      <c r="AE34" s="20">
        <v>618462</v>
      </c>
      <c r="AF34" s="20">
        <v>291008</v>
      </c>
      <c r="AG34" s="20">
        <v>1498574</v>
      </c>
      <c r="AH34" s="20">
        <v>362345</v>
      </c>
      <c r="AI34" s="20">
        <v>1483927</v>
      </c>
      <c r="AJ34" s="20">
        <v>935370</v>
      </c>
      <c r="AK34" s="20">
        <v>174439</v>
      </c>
      <c r="AL34" s="20">
        <v>671719</v>
      </c>
      <c r="AM34" s="20">
        <v>185356</v>
      </c>
      <c r="AN34" s="20">
        <v>482646</v>
      </c>
      <c r="AO34" s="20">
        <v>650869</v>
      </c>
      <c r="AP34" s="40">
        <v>547400</v>
      </c>
      <c r="AQ34" s="2">
        <v>200801</v>
      </c>
      <c r="BU34">
        <v>618462</v>
      </c>
      <c r="BV34">
        <v>291008</v>
      </c>
      <c r="BW34">
        <v>1498574</v>
      </c>
      <c r="BX34">
        <v>362345</v>
      </c>
      <c r="BY34">
        <v>1483927</v>
      </c>
      <c r="BZ34">
        <v>935370</v>
      </c>
      <c r="CA34">
        <v>174439</v>
      </c>
      <c r="CB34">
        <v>671719</v>
      </c>
      <c r="CC34">
        <v>185356</v>
      </c>
      <c r="CD34">
        <v>482646</v>
      </c>
      <c r="CE34">
        <v>650869</v>
      </c>
      <c r="CF34">
        <v>547400</v>
      </c>
    </row>
    <row r="35" spans="1:84" ht="15.75">
      <c r="A35" s="22">
        <v>200302</v>
      </c>
      <c r="B35" s="28">
        <v>94.208</v>
      </c>
      <c r="C35" s="28">
        <v>94.788</v>
      </c>
      <c r="D35" s="28">
        <v>100.346</v>
      </c>
      <c r="E35" s="28">
        <v>93.555</v>
      </c>
      <c r="F35" s="28">
        <v>100.108</v>
      </c>
      <c r="G35" s="28">
        <v>93.329</v>
      </c>
      <c r="H35" s="28">
        <v>87.882</v>
      </c>
      <c r="I35" s="28">
        <v>103.184</v>
      </c>
      <c r="J35" s="28">
        <v>102.313</v>
      </c>
      <c r="K35" s="28">
        <v>84.96</v>
      </c>
      <c r="L35" s="28">
        <v>93.38</v>
      </c>
      <c r="M35" s="28">
        <v>91.138</v>
      </c>
      <c r="N35" s="28">
        <v>95.22</v>
      </c>
      <c r="O35" s="29"/>
      <c r="P35" s="31">
        <v>0</v>
      </c>
      <c r="Q35" s="35">
        <f t="shared" si="1"/>
        <v>0</v>
      </c>
      <c r="R35" s="30">
        <f t="shared" si="2"/>
        <v>646419.377980335</v>
      </c>
      <c r="S35" s="30">
        <f t="shared" si="3"/>
        <v>296753.23381101387</v>
      </c>
      <c r="T35" s="30">
        <f t="shared" si="4"/>
        <v>1606325.690770135</v>
      </c>
      <c r="U35" s="30">
        <f t="shared" si="5"/>
        <v>370448.9151716146</v>
      </c>
      <c r="V35" s="30">
        <f t="shared" si="6"/>
        <v>1597037.362448971</v>
      </c>
      <c r="W35" s="30">
        <f t="shared" si="7"/>
        <v>1086478.4597528505</v>
      </c>
      <c r="X35" s="30">
        <f t="shared" si="8"/>
        <v>171474.25957512794</v>
      </c>
      <c r="Y35" s="30">
        <f t="shared" si="9"/>
        <v>672779.607674489</v>
      </c>
      <c r="Z35" s="30">
        <f t="shared" si="10"/>
        <v>219085.45197740113</v>
      </c>
      <c r="AA35" s="30">
        <f t="shared" si="11"/>
        <v>526708.0745341616</v>
      </c>
      <c r="AB35" s="30">
        <f t="shared" si="12"/>
        <v>719878.6455704536</v>
      </c>
      <c r="AC35" s="36">
        <f t="shared" si="13"/>
        <v>580780.2982566688</v>
      </c>
      <c r="AD35" s="15"/>
      <c r="AE35" s="20">
        <v>612728</v>
      </c>
      <c r="AF35" s="20">
        <v>297780</v>
      </c>
      <c r="AG35" s="20">
        <v>1502798</v>
      </c>
      <c r="AH35" s="20">
        <v>370849</v>
      </c>
      <c r="AI35" s="20">
        <v>1490499</v>
      </c>
      <c r="AJ35" s="20">
        <v>954819</v>
      </c>
      <c r="AK35" s="20">
        <v>176934</v>
      </c>
      <c r="AL35" s="20">
        <v>688341</v>
      </c>
      <c r="AM35" s="20">
        <v>186135</v>
      </c>
      <c r="AN35" s="20">
        <v>491840</v>
      </c>
      <c r="AO35" s="20">
        <v>656083</v>
      </c>
      <c r="AP35" s="40">
        <v>553019</v>
      </c>
      <c r="AQ35" s="2">
        <v>200802</v>
      </c>
      <c r="BU35">
        <v>612728</v>
      </c>
      <c r="BV35">
        <v>297780</v>
      </c>
      <c r="BW35">
        <v>1502798</v>
      </c>
      <c r="BX35">
        <v>370849</v>
      </c>
      <c r="BY35">
        <v>1490499</v>
      </c>
      <c r="BZ35">
        <v>954819</v>
      </c>
      <c r="CA35">
        <v>176934</v>
      </c>
      <c r="CB35">
        <v>688341</v>
      </c>
      <c r="CC35">
        <v>186135</v>
      </c>
      <c r="CD35">
        <v>491840</v>
      </c>
      <c r="CE35">
        <v>656083</v>
      </c>
      <c r="CF35">
        <v>553019</v>
      </c>
    </row>
    <row r="36" spans="1:84" ht="15.75">
      <c r="A36" s="22">
        <v>200303</v>
      </c>
      <c r="B36" s="28">
        <v>94.827</v>
      </c>
      <c r="C36" s="28">
        <v>95.545</v>
      </c>
      <c r="D36" s="28">
        <v>100.884</v>
      </c>
      <c r="E36" s="28">
        <v>93.963</v>
      </c>
      <c r="F36" s="28">
        <v>99.527</v>
      </c>
      <c r="G36" s="28">
        <v>94.146</v>
      </c>
      <c r="H36" s="28">
        <v>89.53</v>
      </c>
      <c r="I36" s="28">
        <v>102.611</v>
      </c>
      <c r="J36" s="28">
        <v>101.868</v>
      </c>
      <c r="K36" s="28">
        <v>87.215</v>
      </c>
      <c r="L36" s="28">
        <v>94.029</v>
      </c>
      <c r="M36" s="28">
        <v>92.068</v>
      </c>
      <c r="N36" s="28">
        <v>95.76</v>
      </c>
      <c r="O36" s="29"/>
      <c r="P36" s="31">
        <v>0</v>
      </c>
      <c r="Q36" s="35">
        <f t="shared" si="1"/>
        <v>0</v>
      </c>
      <c r="R36" s="30">
        <f t="shared" si="2"/>
        <v>648338.4792506149</v>
      </c>
      <c r="S36" s="30">
        <f t="shared" si="3"/>
        <v>301219.22207684076</v>
      </c>
      <c r="T36" s="30">
        <f t="shared" si="4"/>
        <v>1601316.475634026</v>
      </c>
      <c r="U36" s="30">
        <f t="shared" si="5"/>
        <v>382966.43121966906</v>
      </c>
      <c r="V36" s="30">
        <f t="shared" si="6"/>
        <v>1600093.4718416077</v>
      </c>
      <c r="W36" s="30">
        <f t="shared" si="7"/>
        <v>1087923.6010275886</v>
      </c>
      <c r="X36" s="30">
        <f t="shared" si="8"/>
        <v>174382.86343569402</v>
      </c>
      <c r="Y36" s="30">
        <f t="shared" si="9"/>
        <v>699126.3203361213</v>
      </c>
      <c r="Z36" s="30">
        <f t="shared" si="10"/>
        <v>213001.2039213438</v>
      </c>
      <c r="AA36" s="30">
        <f t="shared" si="11"/>
        <v>531966.733667273</v>
      </c>
      <c r="AB36" s="30">
        <f t="shared" si="12"/>
        <v>719973.2806186732</v>
      </c>
      <c r="AC36" s="36">
        <f t="shared" si="13"/>
        <v>584514.4110275689</v>
      </c>
      <c r="AD36" s="15"/>
      <c r="AE36" s="20">
        <v>619455</v>
      </c>
      <c r="AF36" s="20">
        <v>303882</v>
      </c>
      <c r="AG36" s="20">
        <v>1504645</v>
      </c>
      <c r="AH36" s="20">
        <v>381155</v>
      </c>
      <c r="AI36" s="20">
        <v>1506424</v>
      </c>
      <c r="AJ36" s="20">
        <v>974018</v>
      </c>
      <c r="AK36" s="20">
        <v>178936</v>
      </c>
      <c r="AL36" s="20">
        <v>712186</v>
      </c>
      <c r="AM36" s="20">
        <v>185769</v>
      </c>
      <c r="AN36" s="20">
        <v>500203</v>
      </c>
      <c r="AO36" s="20">
        <v>662865</v>
      </c>
      <c r="AP36" s="40">
        <v>559731</v>
      </c>
      <c r="AQ36" s="2">
        <v>200803</v>
      </c>
      <c r="BU36">
        <v>619455</v>
      </c>
      <c r="BV36">
        <v>303882</v>
      </c>
      <c r="BW36">
        <v>1504645</v>
      </c>
      <c r="BX36">
        <v>381155</v>
      </c>
      <c r="BY36">
        <v>1506424</v>
      </c>
      <c r="BZ36">
        <v>974018</v>
      </c>
      <c r="CA36">
        <v>178936</v>
      </c>
      <c r="CB36">
        <v>712186</v>
      </c>
      <c r="CC36">
        <v>185769</v>
      </c>
      <c r="CD36">
        <v>500203</v>
      </c>
      <c r="CE36">
        <v>662865</v>
      </c>
      <c r="CF36">
        <v>559731</v>
      </c>
    </row>
    <row r="37" spans="1:84" ht="16.5" thickBot="1">
      <c r="A37" s="23">
        <v>200304</v>
      </c>
      <c r="B37" s="28">
        <v>95.282</v>
      </c>
      <c r="C37" s="28">
        <v>96.656</v>
      </c>
      <c r="D37" s="28">
        <v>100.889</v>
      </c>
      <c r="E37" s="28">
        <v>94.449</v>
      </c>
      <c r="F37" s="28">
        <v>98.978</v>
      </c>
      <c r="G37" s="28">
        <v>95.005</v>
      </c>
      <c r="H37" s="28">
        <v>89.445</v>
      </c>
      <c r="I37" s="28">
        <v>102.157</v>
      </c>
      <c r="J37" s="28">
        <v>101.587</v>
      </c>
      <c r="K37" s="28">
        <v>89.091</v>
      </c>
      <c r="L37" s="28">
        <v>94.781</v>
      </c>
      <c r="M37" s="28">
        <v>92.987</v>
      </c>
      <c r="N37" s="28">
        <v>95.952</v>
      </c>
      <c r="O37" s="29"/>
      <c r="P37" s="31">
        <v>0</v>
      </c>
      <c r="Q37" s="35">
        <f aca="true" t="shared" si="14" ref="Q37:X37">AD37/B37*100</f>
        <v>0</v>
      </c>
      <c r="R37" s="30">
        <f t="shared" si="14"/>
        <v>636763.3669922198</v>
      </c>
      <c r="S37" s="30">
        <f t="shared" si="14"/>
        <v>301377.751786617</v>
      </c>
      <c r="T37" s="30">
        <f t="shared" si="14"/>
        <v>1602726.3390824678</v>
      </c>
      <c r="U37" s="30">
        <f t="shared" si="14"/>
        <v>390954.55555780075</v>
      </c>
      <c r="V37" s="30">
        <f t="shared" si="14"/>
        <v>1599266.3544023999</v>
      </c>
      <c r="W37" s="30">
        <f t="shared" si="14"/>
        <v>1082986.1926323439</v>
      </c>
      <c r="X37" s="30">
        <f t="shared" si="14"/>
        <v>175860.68502403164</v>
      </c>
      <c r="Y37" s="30">
        <f aca="true" t="shared" si="15" ref="W37:AC68">AL37/J37*100</f>
        <v>717225.6292635868</v>
      </c>
      <c r="Z37" s="30">
        <f t="shared" si="15"/>
        <v>207350.91086641751</v>
      </c>
      <c r="AA37" s="30">
        <f t="shared" si="15"/>
        <v>533056.2032474863</v>
      </c>
      <c r="AB37" s="30">
        <f t="shared" si="15"/>
        <v>717113.1448482046</v>
      </c>
      <c r="AC37" s="36">
        <f t="shared" si="15"/>
        <v>589883.4834083709</v>
      </c>
      <c r="AD37" s="15"/>
      <c r="AE37" s="20">
        <v>615470</v>
      </c>
      <c r="AF37" s="20">
        <v>304057</v>
      </c>
      <c r="AG37" s="20">
        <v>1513759</v>
      </c>
      <c r="AH37" s="20">
        <v>386959</v>
      </c>
      <c r="AI37" s="20">
        <v>1519383</v>
      </c>
      <c r="AJ37" s="20">
        <v>968677</v>
      </c>
      <c r="AK37" s="20">
        <v>179654</v>
      </c>
      <c r="AL37" s="20">
        <v>728608</v>
      </c>
      <c r="AM37" s="20">
        <v>184731</v>
      </c>
      <c r="AN37" s="20">
        <v>505236</v>
      </c>
      <c r="AO37" s="20">
        <v>666822</v>
      </c>
      <c r="AP37" s="40">
        <v>566005</v>
      </c>
      <c r="AQ37" s="2">
        <v>200804</v>
      </c>
      <c r="BU37">
        <v>615470</v>
      </c>
      <c r="BV37">
        <v>304057</v>
      </c>
      <c r="BW37">
        <v>1513759</v>
      </c>
      <c r="BX37">
        <v>386959</v>
      </c>
      <c r="BY37">
        <v>1519383</v>
      </c>
      <c r="BZ37">
        <v>968677</v>
      </c>
      <c r="CA37">
        <v>179654</v>
      </c>
      <c r="CB37">
        <v>728608</v>
      </c>
      <c r="CC37">
        <v>184731</v>
      </c>
      <c r="CD37">
        <v>505236</v>
      </c>
      <c r="CE37">
        <v>666822</v>
      </c>
      <c r="CF37">
        <v>566005</v>
      </c>
    </row>
    <row r="38" spans="1:84" ht="15.75">
      <c r="A38" s="22">
        <v>200401</v>
      </c>
      <c r="B38" s="28">
        <v>96.118</v>
      </c>
      <c r="C38" s="28">
        <v>97.083</v>
      </c>
      <c r="D38" s="28">
        <v>100.488</v>
      </c>
      <c r="E38" s="28">
        <v>95.162</v>
      </c>
      <c r="F38" s="28">
        <v>99.285</v>
      </c>
      <c r="G38" s="28">
        <v>95.92</v>
      </c>
      <c r="H38" s="28">
        <v>91.401</v>
      </c>
      <c r="I38" s="28">
        <v>102.007</v>
      </c>
      <c r="J38" s="28">
        <v>101.619</v>
      </c>
      <c r="K38" s="28">
        <v>90.817</v>
      </c>
      <c r="L38" s="28">
        <v>95.501</v>
      </c>
      <c r="M38" s="28">
        <v>94.587</v>
      </c>
      <c r="N38" s="28">
        <v>96.634</v>
      </c>
      <c r="O38" s="29"/>
      <c r="P38" s="31">
        <v>0</v>
      </c>
      <c r="Q38" s="35">
        <f aca="true" t="shared" si="16" ref="Q38:V68">AD38/B38*100</f>
        <v>0</v>
      </c>
      <c r="R38" s="30">
        <f t="shared" si="16"/>
        <v>640620.9120031314</v>
      </c>
      <c r="S38" s="30">
        <f t="shared" si="16"/>
        <v>310738.59565321234</v>
      </c>
      <c r="T38" s="30">
        <f t="shared" si="16"/>
        <v>1596655.1774868118</v>
      </c>
      <c r="U38" s="30">
        <f t="shared" si="16"/>
        <v>395723.42247066525</v>
      </c>
      <c r="V38" s="30">
        <f t="shared" si="16"/>
        <v>1591034.1951626355</v>
      </c>
      <c r="W38" s="30">
        <f t="shared" si="15"/>
        <v>1063241.102394941</v>
      </c>
      <c r="X38" s="30">
        <f t="shared" si="15"/>
        <v>178829.8842236317</v>
      </c>
      <c r="Y38" s="30">
        <f t="shared" si="15"/>
        <v>732071.7582341884</v>
      </c>
      <c r="Z38" s="30">
        <f t="shared" si="15"/>
        <v>202457.68963960494</v>
      </c>
      <c r="AA38" s="30">
        <f t="shared" si="15"/>
        <v>534809.059590999</v>
      </c>
      <c r="AB38" s="30">
        <f t="shared" si="15"/>
        <v>709431.5286455855</v>
      </c>
      <c r="AC38" s="36">
        <f t="shared" si="15"/>
        <v>589787.2384460956</v>
      </c>
      <c r="AD38" s="15"/>
      <c r="AE38" s="20">
        <v>621934</v>
      </c>
      <c r="AF38" s="20">
        <v>312255</v>
      </c>
      <c r="AG38" s="20">
        <v>1519409</v>
      </c>
      <c r="AH38" s="20">
        <v>392894</v>
      </c>
      <c r="AI38" s="20">
        <v>1526120</v>
      </c>
      <c r="AJ38" s="20">
        <v>971813</v>
      </c>
      <c r="AK38" s="20">
        <v>182419</v>
      </c>
      <c r="AL38" s="20">
        <v>743924</v>
      </c>
      <c r="AM38" s="20">
        <v>183866</v>
      </c>
      <c r="AN38" s="20">
        <v>510748</v>
      </c>
      <c r="AO38" s="20">
        <v>671030</v>
      </c>
      <c r="AP38" s="40">
        <v>569935</v>
      </c>
      <c r="AQ38" s="2">
        <v>200901</v>
      </c>
      <c r="BU38">
        <v>621934</v>
      </c>
      <c r="BV38">
        <v>312255</v>
      </c>
      <c r="BW38">
        <v>1519409</v>
      </c>
      <c r="BX38">
        <v>392894</v>
      </c>
      <c r="BY38">
        <v>1526120</v>
      </c>
      <c r="BZ38">
        <v>971813</v>
      </c>
      <c r="CA38">
        <v>182419</v>
      </c>
      <c r="CB38">
        <v>743924</v>
      </c>
      <c r="CC38">
        <v>183866</v>
      </c>
      <c r="CD38">
        <v>510748</v>
      </c>
      <c r="CE38">
        <v>671030</v>
      </c>
      <c r="CF38">
        <v>569935</v>
      </c>
    </row>
    <row r="39" spans="1:84" ht="15.75">
      <c r="A39" s="22">
        <v>200402</v>
      </c>
      <c r="B39" s="28">
        <v>96.819</v>
      </c>
      <c r="C39" s="28">
        <v>98.108</v>
      </c>
      <c r="D39" s="28">
        <v>101.005</v>
      </c>
      <c r="E39" s="28">
        <v>95.929</v>
      </c>
      <c r="F39" s="28">
        <v>99.203</v>
      </c>
      <c r="G39" s="28">
        <v>96.744</v>
      </c>
      <c r="H39" s="28">
        <v>92.018</v>
      </c>
      <c r="I39" s="28">
        <v>101.146</v>
      </c>
      <c r="J39" s="28">
        <v>101.616</v>
      </c>
      <c r="K39" s="28">
        <v>92.346</v>
      </c>
      <c r="L39" s="28">
        <v>96.518</v>
      </c>
      <c r="M39" s="28">
        <v>95.948</v>
      </c>
      <c r="N39" s="28">
        <v>97.297</v>
      </c>
      <c r="O39" s="29"/>
      <c r="P39" s="31">
        <v>0</v>
      </c>
      <c r="Q39" s="35">
        <f t="shared" si="16"/>
        <v>0</v>
      </c>
      <c r="R39" s="30">
        <f t="shared" si="16"/>
        <v>631072.8992538834</v>
      </c>
      <c r="S39" s="30">
        <f t="shared" si="16"/>
        <v>304852.2350378694</v>
      </c>
      <c r="T39" s="30">
        <f t="shared" si="16"/>
        <v>1593558.7778461154</v>
      </c>
      <c r="U39" s="30">
        <f t="shared" si="16"/>
        <v>399767.1441387861</v>
      </c>
      <c r="V39" s="30">
        <f t="shared" si="16"/>
        <v>1598015.3807988092</v>
      </c>
      <c r="W39" s="30">
        <f t="shared" si="15"/>
        <v>1057711.5346997327</v>
      </c>
      <c r="X39" s="30">
        <f t="shared" si="15"/>
        <v>184270.2627884444</v>
      </c>
      <c r="Y39" s="30">
        <f t="shared" si="15"/>
        <v>741394.0717997166</v>
      </c>
      <c r="Z39" s="30">
        <f t="shared" si="15"/>
        <v>197231.06577437028</v>
      </c>
      <c r="AA39" s="30">
        <f t="shared" si="15"/>
        <v>530014.0906359436</v>
      </c>
      <c r="AB39" s="30">
        <f t="shared" si="15"/>
        <v>699893.6924167258</v>
      </c>
      <c r="AC39" s="36">
        <f t="shared" si="15"/>
        <v>585191.7325302939</v>
      </c>
      <c r="AD39" s="15"/>
      <c r="AE39" s="20">
        <v>619133</v>
      </c>
      <c r="AF39" s="20">
        <v>307916</v>
      </c>
      <c r="AG39" s="20">
        <v>1528685</v>
      </c>
      <c r="AH39" s="20">
        <v>396581</v>
      </c>
      <c r="AI39" s="20">
        <v>1545984</v>
      </c>
      <c r="AJ39" s="20">
        <v>973285</v>
      </c>
      <c r="AK39" s="20">
        <v>186382</v>
      </c>
      <c r="AL39" s="20">
        <v>753375</v>
      </c>
      <c r="AM39" s="20">
        <v>182135</v>
      </c>
      <c r="AN39" s="20">
        <v>511559</v>
      </c>
      <c r="AO39" s="20">
        <v>671534</v>
      </c>
      <c r="AP39" s="40">
        <v>569374</v>
      </c>
      <c r="AQ39" s="2">
        <v>200902</v>
      </c>
      <c r="BU39">
        <v>619133</v>
      </c>
      <c r="BV39">
        <v>307916</v>
      </c>
      <c r="BW39">
        <v>1528685</v>
      </c>
      <c r="BX39">
        <v>396581</v>
      </c>
      <c r="BY39">
        <v>1545984</v>
      </c>
      <c r="BZ39">
        <v>973285</v>
      </c>
      <c r="CA39">
        <v>186382</v>
      </c>
      <c r="CB39">
        <v>753375</v>
      </c>
      <c r="CC39">
        <v>182135</v>
      </c>
      <c r="CD39">
        <v>511559</v>
      </c>
      <c r="CE39">
        <v>671534</v>
      </c>
      <c r="CF39">
        <v>569374</v>
      </c>
    </row>
    <row r="40" spans="1:84" ht="15.75">
      <c r="A40" s="22">
        <v>200403</v>
      </c>
      <c r="B40" s="28">
        <v>97.411</v>
      </c>
      <c r="C40" s="28">
        <v>98.56</v>
      </c>
      <c r="D40" s="28">
        <v>100.708</v>
      </c>
      <c r="E40" s="28">
        <v>96.805</v>
      </c>
      <c r="F40" s="28">
        <v>98.874</v>
      </c>
      <c r="G40" s="28">
        <v>97.356</v>
      </c>
      <c r="H40" s="28">
        <v>92.872</v>
      </c>
      <c r="I40" s="28">
        <v>100.915</v>
      </c>
      <c r="J40" s="28">
        <v>101.09</v>
      </c>
      <c r="K40" s="28">
        <v>94.152</v>
      </c>
      <c r="L40" s="28">
        <v>97.409</v>
      </c>
      <c r="M40" s="28">
        <v>97.413</v>
      </c>
      <c r="N40" s="28">
        <v>97.813</v>
      </c>
      <c r="O40" s="29"/>
      <c r="P40" s="31">
        <v>0</v>
      </c>
      <c r="Q40" s="35">
        <f t="shared" si="16"/>
        <v>0</v>
      </c>
      <c r="R40" s="30">
        <f t="shared" si="16"/>
        <v>632605.5194805195</v>
      </c>
      <c r="S40" s="30">
        <f t="shared" si="16"/>
        <v>309063.8280970727</v>
      </c>
      <c r="T40" s="30">
        <f t="shared" si="16"/>
        <v>1588896.2346986209</v>
      </c>
      <c r="U40" s="30">
        <f t="shared" si="16"/>
        <v>407976.8189817344</v>
      </c>
      <c r="V40" s="30">
        <f t="shared" si="16"/>
        <v>1608385.7183943465</v>
      </c>
      <c r="W40" s="30">
        <f t="shared" si="15"/>
        <v>1051709.8802653113</v>
      </c>
      <c r="X40" s="30">
        <f t="shared" si="15"/>
        <v>187511.2718624585</v>
      </c>
      <c r="Y40" s="30">
        <f t="shared" si="15"/>
        <v>759378.771391829</v>
      </c>
      <c r="Z40" s="30">
        <f t="shared" si="15"/>
        <v>192112.75384484662</v>
      </c>
      <c r="AA40" s="30">
        <f t="shared" si="15"/>
        <v>530112.2072909074</v>
      </c>
      <c r="AB40" s="30">
        <f t="shared" si="15"/>
        <v>691643.8257727409</v>
      </c>
      <c r="AC40" s="36">
        <f t="shared" si="15"/>
        <v>588101.7860611575</v>
      </c>
      <c r="AD40" s="15"/>
      <c r="AE40" s="20">
        <v>623496</v>
      </c>
      <c r="AF40" s="20">
        <v>311252</v>
      </c>
      <c r="AG40" s="20">
        <v>1538131</v>
      </c>
      <c r="AH40" s="20">
        <v>403383</v>
      </c>
      <c r="AI40" s="20">
        <v>1565860</v>
      </c>
      <c r="AJ40" s="20">
        <v>976744</v>
      </c>
      <c r="AK40" s="20">
        <v>189227</v>
      </c>
      <c r="AL40" s="20">
        <v>767656</v>
      </c>
      <c r="AM40" s="20">
        <v>180878</v>
      </c>
      <c r="AN40" s="20">
        <v>516377</v>
      </c>
      <c r="AO40" s="20">
        <v>673751</v>
      </c>
      <c r="AP40" s="40">
        <v>575240</v>
      </c>
      <c r="AQ40" s="2">
        <v>200903</v>
      </c>
      <c r="BU40">
        <v>623496</v>
      </c>
      <c r="BV40">
        <v>311252</v>
      </c>
      <c r="BW40">
        <v>1538131</v>
      </c>
      <c r="BX40">
        <v>403383</v>
      </c>
      <c r="BY40">
        <v>1565860</v>
      </c>
      <c r="BZ40">
        <v>976744</v>
      </c>
      <c r="CA40">
        <v>189227</v>
      </c>
      <c r="CB40">
        <v>767656</v>
      </c>
      <c r="CC40">
        <v>180878</v>
      </c>
      <c r="CD40">
        <v>516377</v>
      </c>
      <c r="CE40">
        <v>673751</v>
      </c>
      <c r="CF40">
        <v>575240</v>
      </c>
    </row>
    <row r="41" spans="1:84" ht="16.5" thickBot="1">
      <c r="A41" s="23">
        <v>200404</v>
      </c>
      <c r="B41" s="28">
        <v>98.227</v>
      </c>
      <c r="C41" s="28">
        <v>99.269</v>
      </c>
      <c r="D41" s="28">
        <v>100.551</v>
      </c>
      <c r="E41" s="28">
        <v>97.535</v>
      </c>
      <c r="F41" s="28">
        <v>99.456</v>
      </c>
      <c r="G41" s="28">
        <v>97.976</v>
      </c>
      <c r="H41" s="28">
        <v>96.147</v>
      </c>
      <c r="I41" s="28">
        <v>100.414</v>
      </c>
      <c r="J41" s="28">
        <v>100.796</v>
      </c>
      <c r="K41" s="28">
        <v>96.008</v>
      </c>
      <c r="L41" s="28">
        <v>98.147</v>
      </c>
      <c r="M41" s="28">
        <v>97.964</v>
      </c>
      <c r="N41" s="28">
        <v>97.888</v>
      </c>
      <c r="O41" s="29"/>
      <c r="P41" s="31">
        <v>0</v>
      </c>
      <c r="Q41" s="35">
        <f t="shared" si="16"/>
        <v>0</v>
      </c>
      <c r="R41" s="30">
        <f t="shared" si="16"/>
        <v>635489.4277166084</v>
      </c>
      <c r="S41" s="30">
        <f t="shared" si="16"/>
        <v>316474.2270091794</v>
      </c>
      <c r="T41" s="30">
        <f t="shared" si="16"/>
        <v>1597974.0605936332</v>
      </c>
      <c r="U41" s="30">
        <f t="shared" si="16"/>
        <v>410153.23359073355</v>
      </c>
      <c r="V41" s="30">
        <f t="shared" si="16"/>
        <v>1611114.966930677</v>
      </c>
      <c r="W41" s="30">
        <f t="shared" si="15"/>
        <v>1023247.7352387491</v>
      </c>
      <c r="X41" s="30">
        <f t="shared" si="15"/>
        <v>189386.93807636385</v>
      </c>
      <c r="Y41" s="30">
        <f t="shared" si="15"/>
        <v>772173.4989483709</v>
      </c>
      <c r="Z41" s="30">
        <f t="shared" si="15"/>
        <v>188569.7025247896</v>
      </c>
      <c r="AA41" s="30">
        <f t="shared" si="15"/>
        <v>531477.2738850907</v>
      </c>
      <c r="AB41" s="30">
        <f t="shared" si="15"/>
        <v>699834.6331305377</v>
      </c>
      <c r="AC41" s="36">
        <f t="shared" si="15"/>
        <v>592861.2291598562</v>
      </c>
      <c r="AD41" s="15"/>
      <c r="AE41" s="20">
        <v>630844</v>
      </c>
      <c r="AF41" s="20">
        <v>318218</v>
      </c>
      <c r="AG41" s="20">
        <v>1558584</v>
      </c>
      <c r="AH41" s="20">
        <v>407922</v>
      </c>
      <c r="AI41" s="20">
        <v>1578506</v>
      </c>
      <c r="AJ41" s="20">
        <v>983822</v>
      </c>
      <c r="AK41" s="20">
        <v>190171</v>
      </c>
      <c r="AL41" s="20">
        <v>778320</v>
      </c>
      <c r="AM41" s="20">
        <v>181042</v>
      </c>
      <c r="AN41" s="20">
        <v>521629</v>
      </c>
      <c r="AO41" s="20">
        <v>685586</v>
      </c>
      <c r="AP41" s="40">
        <v>580340</v>
      </c>
      <c r="AQ41" s="2">
        <v>200904</v>
      </c>
      <c r="BU41">
        <v>630844</v>
      </c>
      <c r="BV41">
        <v>318218</v>
      </c>
      <c r="BW41">
        <v>1558584</v>
      </c>
      <c r="BX41">
        <v>407922</v>
      </c>
      <c r="BY41">
        <v>1578506</v>
      </c>
      <c r="BZ41">
        <v>983822</v>
      </c>
      <c r="CA41">
        <v>190171</v>
      </c>
      <c r="CB41">
        <v>778320</v>
      </c>
      <c r="CC41">
        <v>181042</v>
      </c>
      <c r="CD41">
        <v>521629</v>
      </c>
      <c r="CE41">
        <v>685586</v>
      </c>
      <c r="CF41">
        <v>580340</v>
      </c>
    </row>
    <row r="42" spans="1:84" ht="15.75">
      <c r="A42" s="22">
        <v>200501</v>
      </c>
      <c r="B42" s="28">
        <v>98.78</v>
      </c>
      <c r="C42" s="28">
        <v>99.02</v>
      </c>
      <c r="D42" s="28">
        <v>100.604</v>
      </c>
      <c r="E42" s="28">
        <v>98.309</v>
      </c>
      <c r="F42" s="28">
        <v>99.884</v>
      </c>
      <c r="G42" s="28">
        <v>98.842</v>
      </c>
      <c r="H42" s="28">
        <v>96.428</v>
      </c>
      <c r="I42" s="28">
        <v>100.403</v>
      </c>
      <c r="J42" s="28">
        <v>100.23</v>
      </c>
      <c r="K42" s="28">
        <v>97.69</v>
      </c>
      <c r="L42" s="28">
        <v>99.06</v>
      </c>
      <c r="M42" s="28">
        <v>99.11</v>
      </c>
      <c r="N42" s="28">
        <v>98.908</v>
      </c>
      <c r="O42" s="29"/>
      <c r="P42" s="31">
        <v>0</v>
      </c>
      <c r="Q42" s="35">
        <f t="shared" si="16"/>
        <v>0</v>
      </c>
      <c r="R42" s="30">
        <f t="shared" si="16"/>
        <v>645477.6812765098</v>
      </c>
      <c r="S42" s="30">
        <f t="shared" si="16"/>
        <v>320419.6652220588</v>
      </c>
      <c r="T42" s="30">
        <f t="shared" si="16"/>
        <v>1605353.528161206</v>
      </c>
      <c r="U42" s="30">
        <f t="shared" si="16"/>
        <v>410800.5286131913</v>
      </c>
      <c r="V42" s="30">
        <f t="shared" si="16"/>
        <v>1615842.455636268</v>
      </c>
      <c r="W42" s="30">
        <f t="shared" si="15"/>
        <v>1015594.0183349235</v>
      </c>
      <c r="X42" s="30">
        <f t="shared" si="15"/>
        <v>190569.0069021842</v>
      </c>
      <c r="Y42" s="30">
        <f t="shared" si="15"/>
        <v>796043.1008680036</v>
      </c>
      <c r="Z42" s="30">
        <f t="shared" si="15"/>
        <v>186134.71184358688</v>
      </c>
      <c r="AA42" s="30">
        <f t="shared" si="15"/>
        <v>530275.5905511811</v>
      </c>
      <c r="AB42" s="30">
        <f t="shared" si="15"/>
        <v>693274.1398446171</v>
      </c>
      <c r="AC42" s="36">
        <f t="shared" si="15"/>
        <v>591699.3569782019</v>
      </c>
      <c r="AD42" s="15"/>
      <c r="AE42" s="20">
        <v>639152</v>
      </c>
      <c r="AF42" s="20">
        <v>322355</v>
      </c>
      <c r="AG42" s="20">
        <v>1578207</v>
      </c>
      <c r="AH42" s="20">
        <v>410324</v>
      </c>
      <c r="AI42" s="20">
        <v>1597131</v>
      </c>
      <c r="AJ42" s="20">
        <v>979317</v>
      </c>
      <c r="AK42" s="20">
        <v>191337</v>
      </c>
      <c r="AL42" s="20">
        <v>797874</v>
      </c>
      <c r="AM42" s="20">
        <v>181835</v>
      </c>
      <c r="AN42" s="20">
        <v>525291</v>
      </c>
      <c r="AO42" s="20">
        <v>687104</v>
      </c>
      <c r="AP42" s="40">
        <v>585238</v>
      </c>
      <c r="AQ42" s="2">
        <v>201001</v>
      </c>
      <c r="BU42">
        <v>639152</v>
      </c>
      <c r="BV42">
        <v>322355</v>
      </c>
      <c r="BW42">
        <v>1578207</v>
      </c>
      <c r="BX42">
        <v>410324</v>
      </c>
      <c r="BY42">
        <v>1597131</v>
      </c>
      <c r="BZ42">
        <v>979317</v>
      </c>
      <c r="CA42">
        <v>191337</v>
      </c>
      <c r="CB42">
        <v>797874</v>
      </c>
      <c r="CC42">
        <v>181835</v>
      </c>
      <c r="CD42">
        <v>525291</v>
      </c>
      <c r="CE42">
        <v>687104</v>
      </c>
      <c r="CF42">
        <v>585238</v>
      </c>
    </row>
    <row r="43" spans="1:84" ht="15.75">
      <c r="A43" s="22">
        <v>200502</v>
      </c>
      <c r="B43" s="28">
        <v>99.39</v>
      </c>
      <c r="C43" s="28">
        <v>100.053</v>
      </c>
      <c r="D43" s="28">
        <v>100.275</v>
      </c>
      <c r="E43" s="28">
        <v>99.213</v>
      </c>
      <c r="F43" s="28">
        <v>100.283</v>
      </c>
      <c r="G43" s="28">
        <v>99.553</v>
      </c>
      <c r="H43" s="28">
        <v>96.94</v>
      </c>
      <c r="I43" s="28">
        <v>100.152</v>
      </c>
      <c r="J43" s="28">
        <v>100.044</v>
      </c>
      <c r="K43" s="28">
        <v>99.369</v>
      </c>
      <c r="L43" s="28">
        <v>99.703</v>
      </c>
      <c r="M43" s="28">
        <v>99.969</v>
      </c>
      <c r="N43" s="28">
        <v>99.248</v>
      </c>
      <c r="O43" s="29"/>
      <c r="P43" s="31">
        <v>0</v>
      </c>
      <c r="Q43" s="35">
        <f t="shared" si="16"/>
        <v>0</v>
      </c>
      <c r="R43" s="30">
        <f t="shared" si="16"/>
        <v>638800.4357690425</v>
      </c>
      <c r="S43" s="30">
        <f t="shared" si="16"/>
        <v>328302.1690351533</v>
      </c>
      <c r="T43" s="30">
        <f t="shared" si="16"/>
        <v>1611348.3112092167</v>
      </c>
      <c r="U43" s="30">
        <f t="shared" si="16"/>
        <v>413779.00541467645</v>
      </c>
      <c r="V43" s="30">
        <f t="shared" si="16"/>
        <v>1609031.3702249054</v>
      </c>
      <c r="W43" s="30">
        <f t="shared" si="15"/>
        <v>1024845.2651124408</v>
      </c>
      <c r="X43" s="30">
        <f t="shared" si="15"/>
        <v>192929.74678488696</v>
      </c>
      <c r="Y43" s="30">
        <f t="shared" si="15"/>
        <v>812179.6409579786</v>
      </c>
      <c r="Z43" s="30">
        <f t="shared" si="15"/>
        <v>182690.77881431836</v>
      </c>
      <c r="AA43" s="30">
        <f t="shared" si="15"/>
        <v>534137.3880424862</v>
      </c>
      <c r="AB43" s="30">
        <f t="shared" si="15"/>
        <v>695528.6138702998</v>
      </c>
      <c r="AC43" s="36">
        <f t="shared" si="15"/>
        <v>593304.6509753345</v>
      </c>
      <c r="AD43" s="15"/>
      <c r="AE43" s="20">
        <v>639139</v>
      </c>
      <c r="AF43" s="20">
        <v>329205</v>
      </c>
      <c r="AG43" s="20">
        <v>1598667</v>
      </c>
      <c r="AH43" s="20">
        <v>414950</v>
      </c>
      <c r="AI43" s="20">
        <v>1601839</v>
      </c>
      <c r="AJ43" s="20">
        <v>993485</v>
      </c>
      <c r="AK43" s="20">
        <v>193223</v>
      </c>
      <c r="AL43" s="20">
        <v>812537</v>
      </c>
      <c r="AM43" s="20">
        <v>181538</v>
      </c>
      <c r="AN43" s="20">
        <v>532551</v>
      </c>
      <c r="AO43" s="20">
        <v>695313</v>
      </c>
      <c r="AP43" s="40">
        <v>588843</v>
      </c>
      <c r="AQ43" s="2">
        <v>201002</v>
      </c>
      <c r="BU43">
        <v>639139</v>
      </c>
      <c r="BV43">
        <v>329205</v>
      </c>
      <c r="BW43">
        <v>1598667</v>
      </c>
      <c r="BX43">
        <v>414950</v>
      </c>
      <c r="BY43">
        <v>1601839</v>
      </c>
      <c r="BZ43">
        <v>993485</v>
      </c>
      <c r="CA43">
        <v>193223</v>
      </c>
      <c r="CB43">
        <v>812537</v>
      </c>
      <c r="CC43">
        <v>181538</v>
      </c>
      <c r="CD43">
        <v>532551</v>
      </c>
      <c r="CE43">
        <v>695313</v>
      </c>
      <c r="CF43">
        <v>588843</v>
      </c>
    </row>
    <row r="44" spans="1:84" ht="15.75">
      <c r="A44" s="22">
        <v>200503</v>
      </c>
      <c r="B44" s="28">
        <v>100.481</v>
      </c>
      <c r="C44" s="28">
        <v>100.163</v>
      </c>
      <c r="D44" s="28">
        <v>99.674</v>
      </c>
      <c r="E44" s="28">
        <v>100.344</v>
      </c>
      <c r="F44" s="28">
        <v>99.832</v>
      </c>
      <c r="G44" s="28">
        <v>100.269</v>
      </c>
      <c r="H44" s="28">
        <v>102.682</v>
      </c>
      <c r="I44" s="28">
        <v>99.675</v>
      </c>
      <c r="J44" s="28">
        <v>99.938</v>
      </c>
      <c r="K44" s="28">
        <v>100.784</v>
      </c>
      <c r="L44" s="28">
        <v>100.118</v>
      </c>
      <c r="M44" s="28">
        <v>100.178</v>
      </c>
      <c r="N44" s="28">
        <v>100.495</v>
      </c>
      <c r="O44" s="29"/>
      <c r="P44" s="31">
        <v>0</v>
      </c>
      <c r="Q44" s="35">
        <f t="shared" si="16"/>
        <v>0</v>
      </c>
      <c r="R44" s="30">
        <f t="shared" si="16"/>
        <v>645475.8743248505</v>
      </c>
      <c r="S44" s="30">
        <f t="shared" si="16"/>
        <v>330854.58595019765</v>
      </c>
      <c r="T44" s="30">
        <f t="shared" si="16"/>
        <v>1609962.7282149408</v>
      </c>
      <c r="U44" s="30">
        <f t="shared" si="16"/>
        <v>421928.84045195935</v>
      </c>
      <c r="V44" s="30">
        <f t="shared" si="16"/>
        <v>1605075.3473157207</v>
      </c>
      <c r="W44" s="30">
        <f t="shared" si="15"/>
        <v>969311.0769170838</v>
      </c>
      <c r="X44" s="30">
        <f t="shared" si="15"/>
        <v>195243.5415099072</v>
      </c>
      <c r="Y44" s="30">
        <f t="shared" si="15"/>
        <v>822040.6652124317</v>
      </c>
      <c r="Z44" s="30">
        <f t="shared" si="15"/>
        <v>180416.534370535</v>
      </c>
      <c r="AA44" s="30">
        <f t="shared" si="15"/>
        <v>535549.0521185002</v>
      </c>
      <c r="AB44" s="30">
        <f t="shared" si="15"/>
        <v>702769.0710535247</v>
      </c>
      <c r="AC44" s="36">
        <f t="shared" si="15"/>
        <v>581728.444201204</v>
      </c>
      <c r="AD44" s="15"/>
      <c r="AE44" s="20">
        <v>646528</v>
      </c>
      <c r="AF44" s="20">
        <v>329776</v>
      </c>
      <c r="AG44" s="20">
        <v>1615501</v>
      </c>
      <c r="AH44" s="20">
        <v>421220</v>
      </c>
      <c r="AI44" s="20">
        <v>1609393</v>
      </c>
      <c r="AJ44" s="20">
        <v>995308</v>
      </c>
      <c r="AK44" s="20">
        <v>194609</v>
      </c>
      <c r="AL44" s="20">
        <v>821531</v>
      </c>
      <c r="AM44" s="20">
        <v>181831</v>
      </c>
      <c r="AN44" s="20">
        <v>536181</v>
      </c>
      <c r="AO44" s="20">
        <v>704020</v>
      </c>
      <c r="AP44" s="40">
        <v>584608</v>
      </c>
      <c r="AQ44" s="2">
        <v>201003</v>
      </c>
      <c r="BU44">
        <v>646528</v>
      </c>
      <c r="BV44">
        <v>329776</v>
      </c>
      <c r="BW44">
        <v>1615501</v>
      </c>
      <c r="BX44">
        <v>421220</v>
      </c>
      <c r="BY44">
        <v>1609393</v>
      </c>
      <c r="BZ44">
        <v>995308</v>
      </c>
      <c r="CA44">
        <v>194609</v>
      </c>
      <c r="CB44">
        <v>821531</v>
      </c>
      <c r="CC44">
        <v>181831</v>
      </c>
      <c r="CD44">
        <v>536181</v>
      </c>
      <c r="CE44">
        <v>704020</v>
      </c>
      <c r="CF44">
        <v>584608</v>
      </c>
    </row>
    <row r="45" spans="1:84" ht="16.5" thickBot="1">
      <c r="A45" s="23">
        <v>200504</v>
      </c>
      <c r="B45" s="28">
        <v>101.349</v>
      </c>
      <c r="C45" s="28">
        <v>100.763</v>
      </c>
      <c r="D45" s="28">
        <v>99.447</v>
      </c>
      <c r="E45" s="28">
        <v>102.134</v>
      </c>
      <c r="F45" s="28">
        <v>100.001</v>
      </c>
      <c r="G45" s="28">
        <v>101.336</v>
      </c>
      <c r="H45" s="28">
        <v>103.95</v>
      </c>
      <c r="I45" s="28">
        <v>99.77</v>
      </c>
      <c r="J45" s="28">
        <v>99.787</v>
      </c>
      <c r="K45" s="28">
        <v>102.157</v>
      </c>
      <c r="L45" s="28">
        <v>101.119</v>
      </c>
      <c r="M45" s="28">
        <v>100.743</v>
      </c>
      <c r="N45" s="28">
        <v>101.349</v>
      </c>
      <c r="O45" s="29"/>
      <c r="P45" s="31">
        <v>0</v>
      </c>
      <c r="Q45" s="35">
        <f t="shared" si="16"/>
        <v>0</v>
      </c>
      <c r="R45" s="30">
        <f t="shared" si="16"/>
        <v>648206.186794756</v>
      </c>
      <c r="S45" s="30">
        <f t="shared" si="16"/>
        <v>341340.6135931702</v>
      </c>
      <c r="T45" s="30">
        <f t="shared" si="16"/>
        <v>1584081.6965946697</v>
      </c>
      <c r="U45" s="30">
        <f t="shared" si="16"/>
        <v>428352.7164728353</v>
      </c>
      <c r="V45" s="30">
        <f t="shared" si="16"/>
        <v>1590943.988316097</v>
      </c>
      <c r="W45" s="30">
        <f t="shared" si="15"/>
        <v>907830.6878306877</v>
      </c>
      <c r="X45" s="30">
        <f t="shared" si="15"/>
        <v>196379.6732484715</v>
      </c>
      <c r="Y45" s="30">
        <f t="shared" si="15"/>
        <v>840548.3680238909</v>
      </c>
      <c r="Z45" s="30">
        <f t="shared" si="15"/>
        <v>178484.09800601038</v>
      </c>
      <c r="AA45" s="30">
        <f t="shared" si="15"/>
        <v>535607.5514987292</v>
      </c>
      <c r="AB45" s="30">
        <f t="shared" si="15"/>
        <v>702062.6743297302</v>
      </c>
      <c r="AC45" s="36">
        <f t="shared" si="15"/>
        <v>581656.4544297428</v>
      </c>
      <c r="AD45" s="15"/>
      <c r="AE45" s="20">
        <v>653152</v>
      </c>
      <c r="AF45" s="20">
        <v>339453</v>
      </c>
      <c r="AG45" s="20">
        <v>1617886</v>
      </c>
      <c r="AH45" s="20">
        <v>428357</v>
      </c>
      <c r="AI45" s="20">
        <v>1612199</v>
      </c>
      <c r="AJ45" s="20">
        <v>943690</v>
      </c>
      <c r="AK45" s="20">
        <v>195928</v>
      </c>
      <c r="AL45" s="20">
        <v>838758</v>
      </c>
      <c r="AM45" s="20">
        <v>182334</v>
      </c>
      <c r="AN45" s="20">
        <v>541601</v>
      </c>
      <c r="AO45" s="20">
        <v>707279</v>
      </c>
      <c r="AP45" s="40">
        <v>589503</v>
      </c>
      <c r="AQ45" s="3">
        <v>201004</v>
      </c>
      <c r="BU45">
        <v>653152</v>
      </c>
      <c r="BV45">
        <v>339453</v>
      </c>
      <c r="BW45">
        <v>1617886</v>
      </c>
      <c r="BX45">
        <v>428357</v>
      </c>
      <c r="BY45">
        <v>1612199</v>
      </c>
      <c r="BZ45">
        <v>943690</v>
      </c>
      <c r="CA45">
        <v>195928</v>
      </c>
      <c r="CB45">
        <v>838758</v>
      </c>
      <c r="CC45">
        <v>182334</v>
      </c>
      <c r="CD45">
        <v>541601</v>
      </c>
      <c r="CE45">
        <v>707279</v>
      </c>
      <c r="CF45">
        <v>589503</v>
      </c>
    </row>
    <row r="46" spans="1:84" ht="15.75">
      <c r="A46" s="22">
        <v>200601</v>
      </c>
      <c r="B46" s="28">
        <v>101.789</v>
      </c>
      <c r="C46" s="28">
        <v>101.211</v>
      </c>
      <c r="D46" s="28">
        <v>99.207</v>
      </c>
      <c r="E46" s="28">
        <v>103.052</v>
      </c>
      <c r="F46" s="28">
        <v>100.307</v>
      </c>
      <c r="G46" s="28">
        <v>101.913</v>
      </c>
      <c r="H46" s="28">
        <v>103.883</v>
      </c>
      <c r="I46" s="28">
        <v>99.974</v>
      </c>
      <c r="J46" s="28">
        <v>99.444</v>
      </c>
      <c r="K46" s="28">
        <v>103.909</v>
      </c>
      <c r="L46" s="28">
        <v>102.07</v>
      </c>
      <c r="M46" s="28">
        <v>100.992</v>
      </c>
      <c r="N46" s="28">
        <v>101.911</v>
      </c>
      <c r="O46" s="29"/>
      <c r="P46" s="31">
        <v>0</v>
      </c>
      <c r="Q46" s="35">
        <f t="shared" si="16"/>
        <v>0</v>
      </c>
      <c r="R46" s="30">
        <f t="shared" si="16"/>
        <v>647006.7482783492</v>
      </c>
      <c r="S46" s="30">
        <f t="shared" si="16"/>
        <v>345069.4003447338</v>
      </c>
      <c r="T46" s="30">
        <f t="shared" si="16"/>
        <v>1565239.8788960911</v>
      </c>
      <c r="U46" s="30">
        <f t="shared" si="16"/>
        <v>434325.6203455392</v>
      </c>
      <c r="V46" s="30">
        <f t="shared" si="16"/>
        <v>1599479.9485835957</v>
      </c>
      <c r="W46" s="30">
        <f t="shared" si="15"/>
        <v>917739.1873550052</v>
      </c>
      <c r="X46" s="30">
        <f t="shared" si="15"/>
        <v>200646.16800368094</v>
      </c>
      <c r="Y46" s="30">
        <f t="shared" si="15"/>
        <v>869118.2977354089</v>
      </c>
      <c r="Z46" s="30">
        <f t="shared" si="15"/>
        <v>175876.9692711892</v>
      </c>
      <c r="AA46" s="30">
        <f t="shared" si="15"/>
        <v>539544.4302929363</v>
      </c>
      <c r="AB46" s="30">
        <f t="shared" si="15"/>
        <v>705674.7069074778</v>
      </c>
      <c r="AC46" s="36">
        <f t="shared" si="15"/>
        <v>585205.7187153497</v>
      </c>
      <c r="AD46" s="15"/>
      <c r="AE46" s="20">
        <v>654842</v>
      </c>
      <c r="AF46" s="20">
        <v>342333</v>
      </c>
      <c r="AG46" s="20">
        <v>1613011</v>
      </c>
      <c r="AH46" s="20">
        <v>435659</v>
      </c>
      <c r="AI46" s="20">
        <v>1630078</v>
      </c>
      <c r="AJ46" s="20">
        <v>953375</v>
      </c>
      <c r="AK46" s="20">
        <v>200594</v>
      </c>
      <c r="AL46" s="20">
        <v>864286</v>
      </c>
      <c r="AM46" s="20">
        <v>182752</v>
      </c>
      <c r="AN46" s="20">
        <v>550713</v>
      </c>
      <c r="AO46" s="20">
        <v>712675</v>
      </c>
      <c r="AP46" s="40">
        <v>596389</v>
      </c>
      <c r="AQ46" s="2">
        <v>201001</v>
      </c>
      <c r="BU46">
        <v>654842</v>
      </c>
      <c r="BV46">
        <v>342333</v>
      </c>
      <c r="BW46">
        <v>1613011</v>
      </c>
      <c r="BX46">
        <v>435659</v>
      </c>
      <c r="BY46">
        <v>1630078</v>
      </c>
      <c r="BZ46">
        <v>953375</v>
      </c>
      <c r="CA46">
        <v>200594</v>
      </c>
      <c r="CB46">
        <v>864286</v>
      </c>
      <c r="CC46">
        <v>182752</v>
      </c>
      <c r="CD46">
        <v>550713</v>
      </c>
      <c r="CE46">
        <v>712675</v>
      </c>
      <c r="CF46">
        <v>596389</v>
      </c>
    </row>
    <row r="47" spans="1:84" ht="15.75">
      <c r="A47" s="22">
        <v>200602</v>
      </c>
      <c r="B47" s="28">
        <v>102.557</v>
      </c>
      <c r="C47" s="28">
        <v>101.19</v>
      </c>
      <c r="D47" s="28">
        <v>100.183</v>
      </c>
      <c r="E47" s="28">
        <v>103.817</v>
      </c>
      <c r="F47" s="28">
        <v>100.574</v>
      </c>
      <c r="G47" s="28">
        <v>102.832</v>
      </c>
      <c r="H47" s="28">
        <v>105.852</v>
      </c>
      <c r="I47" s="28">
        <v>100.096</v>
      </c>
      <c r="J47" s="28">
        <v>99.196</v>
      </c>
      <c r="K47" s="28">
        <v>105.581</v>
      </c>
      <c r="L47" s="28">
        <v>103.041</v>
      </c>
      <c r="M47" s="28">
        <v>101.836</v>
      </c>
      <c r="N47" s="28">
        <v>102.571</v>
      </c>
      <c r="O47" s="29"/>
      <c r="P47" s="31">
        <v>0</v>
      </c>
      <c r="Q47" s="35">
        <f t="shared" si="16"/>
        <v>0</v>
      </c>
      <c r="R47" s="30">
        <f t="shared" si="16"/>
        <v>654271.1730408143</v>
      </c>
      <c r="S47" s="30">
        <f t="shared" si="16"/>
        <v>340850.24405338225</v>
      </c>
      <c r="T47" s="30">
        <f t="shared" si="16"/>
        <v>1575770.8275137984</v>
      </c>
      <c r="U47" s="30">
        <f t="shared" si="16"/>
        <v>429551.37510688644</v>
      </c>
      <c r="V47" s="30">
        <f t="shared" si="16"/>
        <v>1595016.1428349153</v>
      </c>
      <c r="W47" s="30">
        <f t="shared" si="15"/>
        <v>901094.9249896081</v>
      </c>
      <c r="X47" s="30">
        <f t="shared" si="15"/>
        <v>205169.03772378515</v>
      </c>
      <c r="Y47" s="30">
        <f t="shared" si="15"/>
        <v>877443.6469212469</v>
      </c>
      <c r="Z47" s="30">
        <f t="shared" si="15"/>
        <v>173350.31871264716</v>
      </c>
      <c r="AA47" s="30">
        <f t="shared" si="15"/>
        <v>530912.9375685407</v>
      </c>
      <c r="AB47" s="30">
        <f t="shared" si="15"/>
        <v>701446.4433009938</v>
      </c>
      <c r="AC47" s="36">
        <f t="shared" si="15"/>
        <v>582468.7289779763</v>
      </c>
      <c r="AD47" s="15"/>
      <c r="AE47" s="20">
        <v>662057</v>
      </c>
      <c r="AF47" s="20">
        <v>341474</v>
      </c>
      <c r="AG47" s="20">
        <v>1635918</v>
      </c>
      <c r="AH47" s="20">
        <v>432017</v>
      </c>
      <c r="AI47" s="20">
        <v>1640187</v>
      </c>
      <c r="AJ47" s="20">
        <v>953827</v>
      </c>
      <c r="AK47" s="20">
        <v>205366</v>
      </c>
      <c r="AL47" s="20">
        <v>870389</v>
      </c>
      <c r="AM47" s="20">
        <v>183025</v>
      </c>
      <c r="AN47" s="20">
        <v>547058</v>
      </c>
      <c r="AO47" s="20">
        <v>714325</v>
      </c>
      <c r="AP47" s="40">
        <v>597444</v>
      </c>
      <c r="AQ47" s="2">
        <v>201002</v>
      </c>
      <c r="BU47">
        <v>662057</v>
      </c>
      <c r="BV47">
        <v>341474</v>
      </c>
      <c r="BW47">
        <v>1635918</v>
      </c>
      <c r="BX47">
        <v>432017</v>
      </c>
      <c r="BY47">
        <v>1640187</v>
      </c>
      <c r="BZ47">
        <v>953827</v>
      </c>
      <c r="CA47">
        <v>205366</v>
      </c>
      <c r="CB47">
        <v>870389</v>
      </c>
      <c r="CC47">
        <v>183025</v>
      </c>
      <c r="CD47">
        <v>547058</v>
      </c>
      <c r="CE47">
        <v>714325</v>
      </c>
      <c r="CF47">
        <v>597444</v>
      </c>
    </row>
    <row r="48" spans="1:84" ht="15.75">
      <c r="A48" s="22">
        <v>200603</v>
      </c>
      <c r="B48" s="28">
        <v>103.319</v>
      </c>
      <c r="C48" s="28">
        <v>101.896</v>
      </c>
      <c r="D48" s="28">
        <v>99.923</v>
      </c>
      <c r="E48" s="28">
        <v>104.955</v>
      </c>
      <c r="F48" s="28">
        <v>100.63</v>
      </c>
      <c r="G48" s="28">
        <v>103.747</v>
      </c>
      <c r="H48" s="28">
        <v>107.612</v>
      </c>
      <c r="I48" s="28">
        <v>100.072</v>
      </c>
      <c r="J48" s="28">
        <v>98.751</v>
      </c>
      <c r="K48" s="28">
        <v>107.195</v>
      </c>
      <c r="L48" s="28">
        <v>103.776</v>
      </c>
      <c r="M48" s="28">
        <v>102.325</v>
      </c>
      <c r="N48" s="28">
        <v>103.626</v>
      </c>
      <c r="O48" s="29"/>
      <c r="P48" s="31">
        <v>0</v>
      </c>
      <c r="Q48" s="35">
        <f t="shared" si="16"/>
        <v>0</v>
      </c>
      <c r="R48" s="30">
        <f t="shared" si="16"/>
        <v>650632.9983512601</v>
      </c>
      <c r="S48" s="30">
        <f t="shared" si="16"/>
        <v>345659.1575513145</v>
      </c>
      <c r="T48" s="30">
        <f t="shared" si="16"/>
        <v>1570366.3474822543</v>
      </c>
      <c r="U48" s="30">
        <f t="shared" si="16"/>
        <v>430824.8037364603</v>
      </c>
      <c r="V48" s="30">
        <f t="shared" si="16"/>
        <v>1580797.517036637</v>
      </c>
      <c r="W48" s="30">
        <f t="shared" si="15"/>
        <v>894791.4730699178</v>
      </c>
      <c r="X48" s="30">
        <f t="shared" si="15"/>
        <v>208946.55847789592</v>
      </c>
      <c r="Y48" s="30">
        <f t="shared" si="15"/>
        <v>893695.2537189496</v>
      </c>
      <c r="Z48" s="30">
        <f t="shared" si="15"/>
        <v>170172.1162367648</v>
      </c>
      <c r="AA48" s="30">
        <f t="shared" si="15"/>
        <v>530317.2217082948</v>
      </c>
      <c r="AB48" s="30">
        <f t="shared" si="15"/>
        <v>698246.7627656976</v>
      </c>
      <c r="AC48" s="36">
        <f t="shared" si="15"/>
        <v>576719.1631443846</v>
      </c>
      <c r="AD48" s="15"/>
      <c r="AE48" s="20">
        <v>662969</v>
      </c>
      <c r="AF48" s="20">
        <v>345393</v>
      </c>
      <c r="AG48" s="20">
        <v>1648178</v>
      </c>
      <c r="AH48" s="20">
        <v>433539</v>
      </c>
      <c r="AI48" s="20">
        <v>1640030</v>
      </c>
      <c r="AJ48" s="20">
        <v>962903</v>
      </c>
      <c r="AK48" s="20">
        <v>209097</v>
      </c>
      <c r="AL48" s="20">
        <v>882533</v>
      </c>
      <c r="AM48" s="20">
        <v>182416</v>
      </c>
      <c r="AN48" s="20">
        <v>550342</v>
      </c>
      <c r="AO48" s="20">
        <v>714481</v>
      </c>
      <c r="AP48" s="40">
        <v>597631</v>
      </c>
      <c r="AQ48" s="2">
        <v>201003</v>
      </c>
      <c r="BU48">
        <v>662969</v>
      </c>
      <c r="BV48">
        <v>345393</v>
      </c>
      <c r="BW48">
        <v>1648178</v>
      </c>
      <c r="BX48">
        <v>433539</v>
      </c>
      <c r="BY48">
        <v>1640030</v>
      </c>
      <c r="BZ48">
        <v>962903</v>
      </c>
      <c r="CA48">
        <v>209097</v>
      </c>
      <c r="CB48">
        <v>882533</v>
      </c>
      <c r="CC48">
        <v>182416</v>
      </c>
      <c r="CD48">
        <v>550342</v>
      </c>
      <c r="CE48">
        <v>714481</v>
      </c>
      <c r="CF48">
        <v>597631</v>
      </c>
    </row>
    <row r="49" spans="1:84" ht="16.5" thickBot="1">
      <c r="A49" s="23">
        <v>200604</v>
      </c>
      <c r="B49" s="28">
        <v>103.293</v>
      </c>
      <c r="C49" s="28">
        <v>102.456</v>
      </c>
      <c r="D49" s="28">
        <v>99.843</v>
      </c>
      <c r="E49" s="28">
        <v>105.795</v>
      </c>
      <c r="F49" s="28">
        <v>100.748</v>
      </c>
      <c r="G49" s="28">
        <v>104.224</v>
      </c>
      <c r="H49" s="28">
        <v>102.733</v>
      </c>
      <c r="I49" s="28">
        <v>97.961</v>
      </c>
      <c r="J49" s="28">
        <v>98.184</v>
      </c>
      <c r="K49" s="28">
        <v>108.673</v>
      </c>
      <c r="L49" s="28">
        <v>104.574</v>
      </c>
      <c r="M49" s="28">
        <v>103.893</v>
      </c>
      <c r="N49" s="28">
        <v>104.807</v>
      </c>
      <c r="O49" s="29"/>
      <c r="P49" s="31">
        <v>0</v>
      </c>
      <c r="Q49" s="35">
        <f t="shared" si="16"/>
        <v>0</v>
      </c>
      <c r="R49" s="30">
        <f t="shared" si="16"/>
        <v>656013.3130319356</v>
      </c>
      <c r="S49" s="30">
        <f t="shared" si="16"/>
        <v>350860.8515369129</v>
      </c>
      <c r="T49" s="30">
        <f t="shared" si="16"/>
        <v>1551984.4983222268</v>
      </c>
      <c r="U49" s="30">
        <f t="shared" si="16"/>
        <v>431713.7809187279</v>
      </c>
      <c r="V49" s="30">
        <f t="shared" si="16"/>
        <v>1591781.1636475285</v>
      </c>
      <c r="W49" s="30">
        <f t="shared" si="15"/>
        <v>939551.0692766686</v>
      </c>
      <c r="X49" s="30">
        <f t="shared" si="15"/>
        <v>220672.51253049684</v>
      </c>
      <c r="Y49" s="30">
        <f t="shared" si="15"/>
        <v>926660.1482930009</v>
      </c>
      <c r="Z49" s="30">
        <f t="shared" si="15"/>
        <v>169258.23341584386</v>
      </c>
      <c r="AA49" s="30">
        <f t="shared" si="15"/>
        <v>534001.7595195746</v>
      </c>
      <c r="AB49" s="30">
        <f t="shared" si="15"/>
        <v>697072.9500543829</v>
      </c>
      <c r="AC49" s="36">
        <f t="shared" si="15"/>
        <v>575085.633593176</v>
      </c>
      <c r="AD49" s="15"/>
      <c r="AE49" s="20">
        <v>672125</v>
      </c>
      <c r="AF49" s="20">
        <v>350310</v>
      </c>
      <c r="AG49" s="20">
        <v>1641922</v>
      </c>
      <c r="AH49" s="20">
        <v>434943</v>
      </c>
      <c r="AI49" s="20">
        <v>1659018</v>
      </c>
      <c r="AJ49" s="20">
        <v>965229</v>
      </c>
      <c r="AK49" s="20">
        <v>216173</v>
      </c>
      <c r="AL49" s="20">
        <v>909832</v>
      </c>
      <c r="AM49" s="20">
        <v>183938</v>
      </c>
      <c r="AN49" s="20">
        <v>558427</v>
      </c>
      <c r="AO49" s="20">
        <v>724210</v>
      </c>
      <c r="AP49" s="40">
        <v>602730</v>
      </c>
      <c r="AQ49" s="3">
        <v>201004</v>
      </c>
      <c r="BU49">
        <v>672125</v>
      </c>
      <c r="BV49">
        <v>350310</v>
      </c>
      <c r="BW49">
        <v>1641922</v>
      </c>
      <c r="BX49">
        <v>434943</v>
      </c>
      <c r="BY49">
        <v>1659018</v>
      </c>
      <c r="BZ49">
        <v>965229</v>
      </c>
      <c r="CA49">
        <v>216173</v>
      </c>
      <c r="CB49">
        <v>909832</v>
      </c>
      <c r="CC49">
        <v>183938</v>
      </c>
      <c r="CD49">
        <v>558427</v>
      </c>
      <c r="CE49">
        <v>724210</v>
      </c>
      <c r="CF49">
        <v>602730</v>
      </c>
    </row>
    <row r="50" spans="1:84" ht="15.75">
      <c r="A50" s="22">
        <v>200701</v>
      </c>
      <c r="B50" s="28">
        <v>104.288</v>
      </c>
      <c r="C50" s="28">
        <v>103.794</v>
      </c>
      <c r="D50" s="28">
        <v>99.901</v>
      </c>
      <c r="E50" s="28">
        <v>106.947</v>
      </c>
      <c r="F50" s="28">
        <v>100.714</v>
      </c>
      <c r="G50" s="28">
        <v>105.475</v>
      </c>
      <c r="H50" s="28">
        <v>104.625</v>
      </c>
      <c r="I50" s="28">
        <v>96.528</v>
      </c>
      <c r="J50" s="28">
        <v>97.782</v>
      </c>
      <c r="K50" s="28">
        <v>110.227</v>
      </c>
      <c r="L50" s="28">
        <v>105.667</v>
      </c>
      <c r="M50" s="28">
        <v>105.214</v>
      </c>
      <c r="N50" s="28">
        <v>106.377</v>
      </c>
      <c r="O50" s="29"/>
      <c r="P50" s="31">
        <v>0</v>
      </c>
      <c r="Q50" s="35">
        <f t="shared" si="16"/>
        <v>0</v>
      </c>
      <c r="R50" s="30">
        <f t="shared" si="16"/>
        <v>648613.6000154151</v>
      </c>
      <c r="S50" s="30">
        <f t="shared" si="16"/>
        <v>354736.1888269387</v>
      </c>
      <c r="T50" s="30">
        <f t="shared" si="16"/>
        <v>1536322.6644973678</v>
      </c>
      <c r="U50" s="30">
        <f t="shared" si="16"/>
        <v>436470.5999165955</v>
      </c>
      <c r="V50" s="30">
        <f t="shared" si="16"/>
        <v>1590464.0910168288</v>
      </c>
      <c r="W50" s="30">
        <f t="shared" si="15"/>
        <v>923490.5615292712</v>
      </c>
      <c r="X50" s="30">
        <f t="shared" si="15"/>
        <v>228577.20039781203</v>
      </c>
      <c r="Y50" s="30">
        <f t="shared" si="15"/>
        <v>943296.3122047004</v>
      </c>
      <c r="Z50" s="30">
        <f t="shared" si="15"/>
        <v>167241.23853502318</v>
      </c>
      <c r="AA50" s="30">
        <f t="shared" si="15"/>
        <v>527000.8611960214</v>
      </c>
      <c r="AB50" s="30">
        <f t="shared" si="15"/>
        <v>693996.0461535538</v>
      </c>
      <c r="AC50" s="36">
        <f t="shared" si="15"/>
        <v>566712.7292553842</v>
      </c>
      <c r="AD50" s="15"/>
      <c r="AE50" s="20">
        <v>673222</v>
      </c>
      <c r="AF50" s="20">
        <v>354385</v>
      </c>
      <c r="AG50" s="20">
        <v>1643051</v>
      </c>
      <c r="AH50" s="20">
        <v>439587</v>
      </c>
      <c r="AI50" s="20">
        <v>1677542</v>
      </c>
      <c r="AJ50" s="20">
        <v>966202</v>
      </c>
      <c r="AK50" s="20">
        <v>220641</v>
      </c>
      <c r="AL50" s="20">
        <v>922374</v>
      </c>
      <c r="AM50" s="20">
        <v>184345</v>
      </c>
      <c r="AN50" s="20">
        <v>556866</v>
      </c>
      <c r="AO50" s="20">
        <v>730181</v>
      </c>
      <c r="AP50" s="40">
        <v>602852</v>
      </c>
      <c r="AQ50" s="2">
        <v>201001</v>
      </c>
      <c r="BU50">
        <v>673222</v>
      </c>
      <c r="BV50">
        <v>354385</v>
      </c>
      <c r="BW50">
        <v>1643051</v>
      </c>
      <c r="BX50">
        <v>439587</v>
      </c>
      <c r="BY50">
        <v>1677542</v>
      </c>
      <c r="BZ50">
        <v>966202</v>
      </c>
      <c r="CA50">
        <v>220641</v>
      </c>
      <c r="CB50">
        <v>922374</v>
      </c>
      <c r="CC50">
        <v>184345</v>
      </c>
      <c r="CD50">
        <v>556866</v>
      </c>
      <c r="CE50">
        <v>730181</v>
      </c>
      <c r="CF50">
        <v>602852</v>
      </c>
    </row>
    <row r="51" spans="1:84" ht="15.75">
      <c r="A51" s="22">
        <v>200702</v>
      </c>
      <c r="B51" s="28">
        <v>105.205</v>
      </c>
      <c r="C51" s="28">
        <v>105.246</v>
      </c>
      <c r="D51" s="28">
        <v>99.006</v>
      </c>
      <c r="E51" s="28">
        <v>107.766</v>
      </c>
      <c r="F51" s="28">
        <v>100.663</v>
      </c>
      <c r="G51" s="28">
        <v>106.026</v>
      </c>
      <c r="H51" s="28">
        <v>108.291</v>
      </c>
      <c r="I51" s="28">
        <v>96.986</v>
      </c>
      <c r="J51" s="28">
        <v>97.505</v>
      </c>
      <c r="K51" s="28">
        <v>111.765</v>
      </c>
      <c r="L51" s="28">
        <v>106.85</v>
      </c>
      <c r="M51" s="28">
        <v>105.97</v>
      </c>
      <c r="N51" s="28">
        <v>107.002</v>
      </c>
      <c r="O51" s="29"/>
      <c r="P51" s="31">
        <v>0</v>
      </c>
      <c r="Q51" s="35">
        <f t="shared" si="16"/>
        <v>0</v>
      </c>
      <c r="R51" s="30">
        <f t="shared" si="16"/>
        <v>636158.1437774358</v>
      </c>
      <c r="S51" s="30">
        <f t="shared" si="16"/>
        <v>358533.8262327536</v>
      </c>
      <c r="T51" s="30">
        <f t="shared" si="16"/>
        <v>1524996.7522224076</v>
      </c>
      <c r="U51" s="30">
        <f t="shared" si="16"/>
        <v>435504.60447234835</v>
      </c>
      <c r="V51" s="30">
        <f t="shared" si="16"/>
        <v>1590043.9514835984</v>
      </c>
      <c r="W51" s="30">
        <f t="shared" si="15"/>
        <v>896031.9878844965</v>
      </c>
      <c r="X51" s="30">
        <f t="shared" si="15"/>
        <v>234307.0133833749</v>
      </c>
      <c r="Y51" s="30">
        <f t="shared" si="15"/>
        <v>959236.9622070665</v>
      </c>
      <c r="Z51" s="30">
        <f t="shared" si="15"/>
        <v>165520.51178812687</v>
      </c>
      <c r="AA51" s="30">
        <f t="shared" si="15"/>
        <v>521760.41179223213</v>
      </c>
      <c r="AB51" s="30">
        <f t="shared" si="15"/>
        <v>697502.1232424271</v>
      </c>
      <c r="AC51" s="36">
        <f t="shared" si="15"/>
        <v>565501.5794097306</v>
      </c>
      <c r="AD51" s="15"/>
      <c r="AE51" s="20">
        <v>669531</v>
      </c>
      <c r="AF51" s="20">
        <v>354970</v>
      </c>
      <c r="AG51" s="20">
        <v>1643428</v>
      </c>
      <c r="AH51" s="20">
        <v>438392</v>
      </c>
      <c r="AI51" s="20">
        <v>1685860</v>
      </c>
      <c r="AJ51" s="20">
        <v>970322</v>
      </c>
      <c r="AK51" s="20">
        <v>227245</v>
      </c>
      <c r="AL51" s="20">
        <v>935304</v>
      </c>
      <c r="AM51" s="20">
        <v>184994</v>
      </c>
      <c r="AN51" s="20">
        <v>557501</v>
      </c>
      <c r="AO51" s="20">
        <v>739143</v>
      </c>
      <c r="AP51" s="40">
        <v>605098</v>
      </c>
      <c r="AQ51" s="2">
        <v>201002</v>
      </c>
      <c r="BU51">
        <v>669531</v>
      </c>
      <c r="BV51">
        <v>354970</v>
      </c>
      <c r="BW51">
        <v>1643428</v>
      </c>
      <c r="BX51">
        <v>438392</v>
      </c>
      <c r="BY51">
        <v>1685860</v>
      </c>
      <c r="BZ51">
        <v>970322</v>
      </c>
      <c r="CA51">
        <v>227245</v>
      </c>
      <c r="CB51">
        <v>935304</v>
      </c>
      <c r="CC51">
        <v>184994</v>
      </c>
      <c r="CD51">
        <v>557501</v>
      </c>
      <c r="CE51">
        <v>739143</v>
      </c>
      <c r="CF51">
        <v>605098</v>
      </c>
    </row>
    <row r="52" spans="1:84" ht="15.75">
      <c r="A52" s="22">
        <v>200703</v>
      </c>
      <c r="B52" s="28">
        <v>105.782</v>
      </c>
      <c r="C52" s="28">
        <v>106.253</v>
      </c>
      <c r="D52" s="28">
        <v>98.336</v>
      </c>
      <c r="E52" s="28">
        <v>108.364</v>
      </c>
      <c r="F52" s="28">
        <v>100.176</v>
      </c>
      <c r="G52" s="28">
        <v>106.835</v>
      </c>
      <c r="H52" s="28">
        <v>109.147</v>
      </c>
      <c r="I52" s="28">
        <v>97.044</v>
      </c>
      <c r="J52" s="28">
        <v>96.803</v>
      </c>
      <c r="K52" s="28">
        <v>113.041</v>
      </c>
      <c r="L52" s="28">
        <v>108.176</v>
      </c>
      <c r="M52" s="28">
        <v>107.317</v>
      </c>
      <c r="N52" s="28">
        <v>107.669</v>
      </c>
      <c r="O52" s="29"/>
      <c r="P52" s="31">
        <v>0</v>
      </c>
      <c r="Q52" s="35">
        <f t="shared" si="16"/>
        <v>0</v>
      </c>
      <c r="R52" s="30">
        <f t="shared" si="16"/>
        <v>632853.6606025242</v>
      </c>
      <c r="S52" s="30">
        <f t="shared" si="16"/>
        <v>363876.911812561</v>
      </c>
      <c r="T52" s="30">
        <f t="shared" si="16"/>
        <v>1519774.094717803</v>
      </c>
      <c r="U52" s="30">
        <f t="shared" si="16"/>
        <v>441046.7577064366</v>
      </c>
      <c r="V52" s="30">
        <f t="shared" si="16"/>
        <v>1582128.5159357889</v>
      </c>
      <c r="W52" s="30">
        <f t="shared" si="15"/>
        <v>885638.6341356152</v>
      </c>
      <c r="X52" s="30">
        <f t="shared" si="15"/>
        <v>236944.0666089609</v>
      </c>
      <c r="Y52" s="30">
        <f t="shared" si="15"/>
        <v>987142.9604454408</v>
      </c>
      <c r="Z52" s="30">
        <f t="shared" si="15"/>
        <v>164274.9091037765</v>
      </c>
      <c r="AA52" s="30">
        <f t="shared" si="15"/>
        <v>516192.1313415175</v>
      </c>
      <c r="AB52" s="30">
        <f t="shared" si="15"/>
        <v>692876.2451428944</v>
      </c>
      <c r="AC52" s="36">
        <f t="shared" si="15"/>
        <v>563737.9375679165</v>
      </c>
      <c r="AD52" s="15"/>
      <c r="AE52" s="20">
        <v>672426</v>
      </c>
      <c r="AF52" s="20">
        <v>357822</v>
      </c>
      <c r="AG52" s="20">
        <v>1646888</v>
      </c>
      <c r="AH52" s="20">
        <v>441823</v>
      </c>
      <c r="AI52" s="20">
        <v>1690267</v>
      </c>
      <c r="AJ52" s="20">
        <v>966648</v>
      </c>
      <c r="AK52" s="20">
        <v>229940</v>
      </c>
      <c r="AL52" s="20">
        <v>955584</v>
      </c>
      <c r="AM52" s="20">
        <v>185698</v>
      </c>
      <c r="AN52" s="20">
        <v>558396</v>
      </c>
      <c r="AO52" s="20">
        <v>743574</v>
      </c>
      <c r="AP52" s="40">
        <v>606971</v>
      </c>
      <c r="AQ52" s="2">
        <v>201003</v>
      </c>
      <c r="BU52">
        <v>672426</v>
      </c>
      <c r="BV52">
        <v>357822</v>
      </c>
      <c r="BW52">
        <v>1646888</v>
      </c>
      <c r="BX52">
        <v>441823</v>
      </c>
      <c r="BY52">
        <v>1690267</v>
      </c>
      <c r="BZ52">
        <v>966648</v>
      </c>
      <c r="CA52">
        <v>229940</v>
      </c>
      <c r="CB52">
        <v>955584</v>
      </c>
      <c r="CC52">
        <v>185698</v>
      </c>
      <c r="CD52">
        <v>558396</v>
      </c>
      <c r="CE52">
        <v>743574</v>
      </c>
      <c r="CF52">
        <v>606971</v>
      </c>
    </row>
    <row r="53" spans="1:84" ht="16.5" thickBot="1">
      <c r="A53" s="23">
        <v>200704</v>
      </c>
      <c r="B53" s="28">
        <v>106.928</v>
      </c>
      <c r="C53" s="28">
        <v>107.295</v>
      </c>
      <c r="D53" s="28">
        <v>98.874</v>
      </c>
      <c r="E53" s="28">
        <v>109.501</v>
      </c>
      <c r="F53" s="28">
        <v>99.943</v>
      </c>
      <c r="G53" s="28">
        <v>107.877</v>
      </c>
      <c r="H53" s="28">
        <v>112.899</v>
      </c>
      <c r="I53" s="28">
        <v>96.93</v>
      </c>
      <c r="J53" s="28">
        <v>96.805</v>
      </c>
      <c r="K53" s="28">
        <v>115.045</v>
      </c>
      <c r="L53" s="28">
        <v>108.947</v>
      </c>
      <c r="M53" s="28">
        <v>108.786</v>
      </c>
      <c r="N53" s="28">
        <v>108.46</v>
      </c>
      <c r="O53" s="29"/>
      <c r="P53" s="31">
        <v>0</v>
      </c>
      <c r="Q53" s="35">
        <f t="shared" si="16"/>
        <v>0</v>
      </c>
      <c r="R53" s="30">
        <f t="shared" si="16"/>
        <v>631521.5061279649</v>
      </c>
      <c r="S53" s="30">
        <f t="shared" si="16"/>
        <v>361505.5525213909</v>
      </c>
      <c r="T53" s="30">
        <f t="shared" si="16"/>
        <v>1500265.7509977077</v>
      </c>
      <c r="U53" s="30">
        <f t="shared" si="16"/>
        <v>444050.1085618803</v>
      </c>
      <c r="V53" s="30">
        <f t="shared" si="16"/>
        <v>1573509.6452441206</v>
      </c>
      <c r="W53" s="30">
        <f t="shared" si="15"/>
        <v>849361.8189709387</v>
      </c>
      <c r="X53" s="30">
        <f t="shared" si="15"/>
        <v>241692.9743113587</v>
      </c>
      <c r="Y53" s="30">
        <f t="shared" si="15"/>
        <v>998321.3676979494</v>
      </c>
      <c r="Z53" s="30">
        <f t="shared" si="15"/>
        <v>162179.1472901908</v>
      </c>
      <c r="AA53" s="30">
        <f t="shared" si="15"/>
        <v>517245.08247129334</v>
      </c>
      <c r="AB53" s="30">
        <f t="shared" si="15"/>
        <v>686102.0719577887</v>
      </c>
      <c r="AC53" s="36">
        <f t="shared" si="15"/>
        <v>558676.9315876821</v>
      </c>
      <c r="AD53" s="15"/>
      <c r="AE53" s="20">
        <v>677591</v>
      </c>
      <c r="AF53" s="20">
        <v>357435</v>
      </c>
      <c r="AG53" s="20">
        <v>1642806</v>
      </c>
      <c r="AH53" s="20">
        <v>443797</v>
      </c>
      <c r="AI53" s="20">
        <v>1697455</v>
      </c>
      <c r="AJ53" s="20">
        <v>958921</v>
      </c>
      <c r="AK53" s="20">
        <v>234273</v>
      </c>
      <c r="AL53" s="20">
        <v>966425</v>
      </c>
      <c r="AM53" s="20">
        <v>186579</v>
      </c>
      <c r="AN53" s="20">
        <v>563523</v>
      </c>
      <c r="AO53" s="20">
        <v>746383</v>
      </c>
      <c r="AP53" s="40">
        <v>605941</v>
      </c>
      <c r="AQ53" s="3">
        <v>201004</v>
      </c>
      <c r="BU53">
        <v>677591</v>
      </c>
      <c r="BV53">
        <v>357435</v>
      </c>
      <c r="BW53">
        <v>1642806</v>
      </c>
      <c r="BX53">
        <v>443797</v>
      </c>
      <c r="BY53">
        <v>1697455</v>
      </c>
      <c r="BZ53">
        <v>958921</v>
      </c>
      <c r="CA53">
        <v>234273</v>
      </c>
      <c r="CB53">
        <v>966425</v>
      </c>
      <c r="CC53">
        <v>186579</v>
      </c>
      <c r="CD53">
        <v>563523</v>
      </c>
      <c r="CE53">
        <v>746383</v>
      </c>
      <c r="CF53">
        <v>605941</v>
      </c>
    </row>
    <row r="54" spans="1:84" ht="15.75">
      <c r="A54" s="22">
        <v>200801</v>
      </c>
      <c r="B54" s="28">
        <v>108.004</v>
      </c>
      <c r="C54" s="28">
        <v>108.836</v>
      </c>
      <c r="D54" s="28">
        <v>98.727</v>
      </c>
      <c r="E54" s="28">
        <v>110.571</v>
      </c>
      <c r="F54" s="28">
        <v>100.459</v>
      </c>
      <c r="G54" s="28">
        <v>108.82</v>
      </c>
      <c r="H54" s="28">
        <v>115.849</v>
      </c>
      <c r="I54" s="28">
        <v>97.058</v>
      </c>
      <c r="J54" s="28">
        <v>96.923</v>
      </c>
      <c r="K54" s="28">
        <v>116.652</v>
      </c>
      <c r="L54" s="28">
        <v>109.986</v>
      </c>
      <c r="M54" s="28">
        <v>109.484</v>
      </c>
      <c r="N54" s="28">
        <v>109.832</v>
      </c>
      <c r="O54" s="29"/>
      <c r="P54" s="31">
        <v>0</v>
      </c>
      <c r="Q54" s="35">
        <f t="shared" si="16"/>
        <v>0</v>
      </c>
      <c r="R54" s="30">
        <f t="shared" si="16"/>
        <v>618288.0664486017</v>
      </c>
      <c r="S54" s="30">
        <f t="shared" si="16"/>
        <v>358663.79004730214</v>
      </c>
      <c r="T54" s="30">
        <f t="shared" si="16"/>
        <v>1494508.505846922</v>
      </c>
      <c r="U54" s="30">
        <f t="shared" si="16"/>
        <v>434569.3267900338</v>
      </c>
      <c r="V54" s="30">
        <f t="shared" si="16"/>
        <v>1571927.9544201435</v>
      </c>
      <c r="W54" s="30">
        <f t="shared" si="15"/>
        <v>806542.1367469723</v>
      </c>
      <c r="X54" s="30">
        <f t="shared" si="15"/>
        <v>244776.31931422447</v>
      </c>
      <c r="Y54" s="30">
        <f t="shared" si="15"/>
        <v>991384.9137975507</v>
      </c>
      <c r="Z54" s="30">
        <f t="shared" si="15"/>
        <v>159538.62771319822</v>
      </c>
      <c r="AA54" s="30">
        <f t="shared" si="15"/>
        <v>506179.87743894674</v>
      </c>
      <c r="AB54" s="30">
        <f t="shared" si="15"/>
        <v>681608.2715282599</v>
      </c>
      <c r="AC54" s="36">
        <f t="shared" si="15"/>
        <v>547762.9470463982</v>
      </c>
      <c r="AD54" s="15"/>
      <c r="AE54" s="20">
        <v>672920</v>
      </c>
      <c r="AF54" s="20">
        <v>354098</v>
      </c>
      <c r="AG54" s="20">
        <v>1652493</v>
      </c>
      <c r="AH54" s="20">
        <v>436564</v>
      </c>
      <c r="AI54" s="20">
        <v>1710572</v>
      </c>
      <c r="AJ54" s="20">
        <v>934371</v>
      </c>
      <c r="AK54" s="20">
        <v>237575</v>
      </c>
      <c r="AL54" s="20">
        <v>960880</v>
      </c>
      <c r="AM54" s="20">
        <v>186105</v>
      </c>
      <c r="AN54" s="20">
        <v>556727</v>
      </c>
      <c r="AO54" s="20">
        <v>746252</v>
      </c>
      <c r="AP54" s="40">
        <v>601619</v>
      </c>
      <c r="AQ54" s="2">
        <v>201001</v>
      </c>
      <c r="BU54">
        <v>672920</v>
      </c>
      <c r="BV54">
        <v>354098</v>
      </c>
      <c r="BW54">
        <v>1652493</v>
      </c>
      <c r="BX54">
        <v>436564</v>
      </c>
      <c r="BY54">
        <v>1710572</v>
      </c>
      <c r="BZ54">
        <v>934371</v>
      </c>
      <c r="CA54">
        <v>237575</v>
      </c>
      <c r="CB54">
        <v>960880</v>
      </c>
      <c r="CC54">
        <v>186105</v>
      </c>
      <c r="CD54">
        <v>556727</v>
      </c>
      <c r="CE54">
        <v>746252</v>
      </c>
      <c r="CF54">
        <v>601619</v>
      </c>
    </row>
    <row r="55" spans="1:84" ht="15.75">
      <c r="A55" s="22">
        <v>200802</v>
      </c>
      <c r="B55" s="28">
        <v>109.17</v>
      </c>
      <c r="C55" s="28">
        <v>111.046</v>
      </c>
      <c r="D55" s="28">
        <v>98.21</v>
      </c>
      <c r="E55" s="28">
        <v>112.281</v>
      </c>
      <c r="F55" s="28">
        <v>100.711</v>
      </c>
      <c r="G55" s="28">
        <v>108.958</v>
      </c>
      <c r="H55" s="28">
        <v>119.012</v>
      </c>
      <c r="I55" s="28">
        <v>97.85</v>
      </c>
      <c r="J55" s="28">
        <v>96.855</v>
      </c>
      <c r="K55" s="28">
        <v>118.24</v>
      </c>
      <c r="L55" s="28">
        <v>110.868</v>
      </c>
      <c r="M55" s="28">
        <v>111.042</v>
      </c>
      <c r="N55" s="28">
        <v>111.184</v>
      </c>
      <c r="O55" s="29"/>
      <c r="P55" s="31">
        <v>0</v>
      </c>
      <c r="Q55" s="35">
        <f t="shared" si="16"/>
        <v>0</v>
      </c>
      <c r="R55" s="30">
        <f t="shared" si="16"/>
        <v>607440.1599337212</v>
      </c>
      <c r="S55" s="30">
        <f t="shared" si="16"/>
        <v>369242.4396700947</v>
      </c>
      <c r="T55" s="30">
        <f t="shared" si="16"/>
        <v>1469775.8302829508</v>
      </c>
      <c r="U55" s="30">
        <f t="shared" si="16"/>
        <v>435678.32709435915</v>
      </c>
      <c r="V55" s="30">
        <f t="shared" si="16"/>
        <v>1581662.6590062226</v>
      </c>
      <c r="W55" s="30">
        <f t="shared" si="15"/>
        <v>763413.7734010016</v>
      </c>
      <c r="X55" s="30">
        <f t="shared" si="15"/>
        <v>241973.42871742463</v>
      </c>
      <c r="Y55" s="30">
        <f t="shared" si="15"/>
        <v>1004029.735171132</v>
      </c>
      <c r="Z55" s="30">
        <f t="shared" si="15"/>
        <v>157861.9756427605</v>
      </c>
      <c r="AA55" s="30">
        <f t="shared" si="15"/>
        <v>504394.41497997625</v>
      </c>
      <c r="AB55" s="30">
        <f t="shared" si="15"/>
        <v>664843.9329262801</v>
      </c>
      <c r="AC55" s="36">
        <f t="shared" si="15"/>
        <v>542475.5360483523</v>
      </c>
      <c r="AD55" s="15"/>
      <c r="AE55" s="20">
        <v>674538</v>
      </c>
      <c r="AF55" s="20">
        <v>362633</v>
      </c>
      <c r="AG55" s="20">
        <v>1650279</v>
      </c>
      <c r="AH55" s="20">
        <v>438776</v>
      </c>
      <c r="AI55" s="20">
        <v>1723348</v>
      </c>
      <c r="AJ55" s="20">
        <v>908554</v>
      </c>
      <c r="AK55" s="20">
        <v>236771</v>
      </c>
      <c r="AL55" s="20">
        <v>972453</v>
      </c>
      <c r="AM55" s="20">
        <v>186656</v>
      </c>
      <c r="AN55" s="20">
        <v>559212</v>
      </c>
      <c r="AO55" s="20">
        <v>738256</v>
      </c>
      <c r="AP55" s="40">
        <v>603146</v>
      </c>
      <c r="AQ55" s="2">
        <v>201002</v>
      </c>
      <c r="BU55">
        <v>674538</v>
      </c>
      <c r="BV55">
        <v>362633</v>
      </c>
      <c r="BW55">
        <v>1650279</v>
      </c>
      <c r="BX55">
        <v>438776</v>
      </c>
      <c r="BY55">
        <v>1723348</v>
      </c>
      <c r="BZ55">
        <v>908554</v>
      </c>
      <c r="CA55">
        <v>236771</v>
      </c>
      <c r="CB55">
        <v>972453</v>
      </c>
      <c r="CC55">
        <v>186656</v>
      </c>
      <c r="CD55">
        <v>559212</v>
      </c>
      <c r="CE55">
        <v>738256</v>
      </c>
      <c r="CF55">
        <v>603146</v>
      </c>
    </row>
    <row r="56" spans="1:84" ht="15.75">
      <c r="A56" s="22">
        <v>200803</v>
      </c>
      <c r="B56" s="28">
        <v>110.328</v>
      </c>
      <c r="C56" s="28">
        <v>113.563</v>
      </c>
      <c r="D56" s="28">
        <v>99.052</v>
      </c>
      <c r="E56" s="28">
        <v>113.519</v>
      </c>
      <c r="F56" s="28">
        <v>101.402</v>
      </c>
      <c r="G56" s="28">
        <v>109.273</v>
      </c>
      <c r="H56" s="28">
        <v>123.643</v>
      </c>
      <c r="I56" s="28">
        <v>98.793</v>
      </c>
      <c r="J56" s="28">
        <v>97.077</v>
      </c>
      <c r="K56" s="28">
        <v>119.857</v>
      </c>
      <c r="L56" s="28">
        <v>112.351</v>
      </c>
      <c r="M56" s="28">
        <v>110.299</v>
      </c>
      <c r="N56" s="28">
        <v>112.193</v>
      </c>
      <c r="O56" s="29"/>
      <c r="P56" s="31">
        <v>0</v>
      </c>
      <c r="Q56" s="35">
        <f t="shared" si="16"/>
        <v>0</v>
      </c>
      <c r="R56" s="30">
        <f t="shared" si="16"/>
        <v>586905.0659105518</v>
      </c>
      <c r="S56" s="30">
        <f t="shared" si="16"/>
        <v>357070.0238258692</v>
      </c>
      <c r="T56" s="30">
        <f t="shared" si="16"/>
        <v>1448143.4825888176</v>
      </c>
      <c r="U56" s="30">
        <f t="shared" si="16"/>
        <v>421825.0133133469</v>
      </c>
      <c r="V56" s="30">
        <f t="shared" si="16"/>
        <v>1584709.8551334732</v>
      </c>
      <c r="W56" s="30">
        <f t="shared" si="15"/>
        <v>706742.7998350088</v>
      </c>
      <c r="X56" s="30">
        <f t="shared" si="15"/>
        <v>237366.0077130971</v>
      </c>
      <c r="Y56" s="30">
        <f t="shared" si="15"/>
        <v>986487.015461953</v>
      </c>
      <c r="Z56" s="30">
        <f t="shared" si="15"/>
        <v>156313.77391391408</v>
      </c>
      <c r="AA56" s="30">
        <f t="shared" si="15"/>
        <v>492719.2459346156</v>
      </c>
      <c r="AB56" s="30">
        <f t="shared" si="15"/>
        <v>663862.7730079148</v>
      </c>
      <c r="AC56" s="36">
        <f t="shared" si="15"/>
        <v>534685.7647090282</v>
      </c>
      <c r="AD56" s="15"/>
      <c r="AE56" s="20">
        <v>666507</v>
      </c>
      <c r="AF56" s="20">
        <v>353685</v>
      </c>
      <c r="AG56" s="20">
        <v>1643918</v>
      </c>
      <c r="AH56" s="20">
        <v>427739</v>
      </c>
      <c r="AI56" s="20">
        <v>1731660</v>
      </c>
      <c r="AJ56" s="20">
        <v>873838</v>
      </c>
      <c r="AK56" s="20">
        <v>234501</v>
      </c>
      <c r="AL56" s="20">
        <v>957652</v>
      </c>
      <c r="AM56" s="20">
        <v>187353</v>
      </c>
      <c r="AN56" s="20">
        <v>553575</v>
      </c>
      <c r="AO56" s="20">
        <v>732234</v>
      </c>
      <c r="AP56" s="40">
        <v>599880</v>
      </c>
      <c r="AQ56" s="2">
        <v>201003</v>
      </c>
      <c r="BU56">
        <v>666507</v>
      </c>
      <c r="BV56">
        <v>353685</v>
      </c>
      <c r="BW56">
        <v>1643918</v>
      </c>
      <c r="BX56">
        <v>427739</v>
      </c>
      <c r="BY56">
        <v>1731660</v>
      </c>
      <c r="BZ56">
        <v>873838</v>
      </c>
      <c r="CA56">
        <v>234501</v>
      </c>
      <c r="CB56">
        <v>957652</v>
      </c>
      <c r="CC56">
        <v>187353</v>
      </c>
      <c r="CD56">
        <v>553575</v>
      </c>
      <c r="CE56">
        <v>732234</v>
      </c>
      <c r="CF56">
        <v>599880</v>
      </c>
    </row>
    <row r="57" spans="1:84" ht="16.5" thickBot="1">
      <c r="A57" s="23">
        <v>200804</v>
      </c>
      <c r="B57" s="28">
        <v>108.786</v>
      </c>
      <c r="C57" s="28">
        <v>114.82</v>
      </c>
      <c r="D57" s="28">
        <v>98.305</v>
      </c>
      <c r="E57" s="28">
        <v>113.183</v>
      </c>
      <c r="F57" s="28">
        <v>101.78</v>
      </c>
      <c r="G57" s="28">
        <v>110.134</v>
      </c>
      <c r="H57" s="28">
        <v>105.209</v>
      </c>
      <c r="I57" s="28">
        <v>98.929</v>
      </c>
      <c r="J57" s="28">
        <v>96.628</v>
      </c>
      <c r="K57" s="28">
        <v>121.58</v>
      </c>
      <c r="L57" s="28">
        <v>113.273</v>
      </c>
      <c r="M57" s="28">
        <v>109.962</v>
      </c>
      <c r="N57" s="28">
        <v>112.764</v>
      </c>
      <c r="O57" s="29"/>
      <c r="P57" s="31">
        <v>0</v>
      </c>
      <c r="Q57" s="35">
        <f t="shared" si="16"/>
        <v>0</v>
      </c>
      <c r="R57" s="30">
        <f t="shared" si="16"/>
        <v>566238.4601985718</v>
      </c>
      <c r="S57" s="30">
        <f t="shared" si="16"/>
        <v>347511.3168201007</v>
      </c>
      <c r="T57" s="30">
        <f t="shared" si="16"/>
        <v>1468815.104741878</v>
      </c>
      <c r="U57" s="30">
        <f t="shared" si="16"/>
        <v>402819.8074277854</v>
      </c>
      <c r="V57" s="30">
        <f t="shared" si="16"/>
        <v>1573375.1611673052</v>
      </c>
      <c r="W57" s="30">
        <f t="shared" si="15"/>
        <v>794727.6373694265</v>
      </c>
      <c r="X57" s="30">
        <f t="shared" si="15"/>
        <v>233913.2104842867</v>
      </c>
      <c r="Y57" s="30">
        <f t="shared" si="15"/>
        <v>954605.2903920189</v>
      </c>
      <c r="Z57" s="30">
        <f t="shared" si="15"/>
        <v>153299.88484948184</v>
      </c>
      <c r="AA57" s="30">
        <f t="shared" si="15"/>
        <v>482068.10095962853</v>
      </c>
      <c r="AB57" s="30">
        <f t="shared" si="15"/>
        <v>647939.2881177134</v>
      </c>
      <c r="AC57" s="36">
        <f t="shared" si="15"/>
        <v>520343.37199815543</v>
      </c>
      <c r="AD57" s="15"/>
      <c r="AE57" s="20">
        <v>650155</v>
      </c>
      <c r="AF57" s="20">
        <v>341621</v>
      </c>
      <c r="AG57" s="20">
        <v>1662449</v>
      </c>
      <c r="AH57" s="20">
        <v>409990</v>
      </c>
      <c r="AI57" s="20">
        <v>1732821</v>
      </c>
      <c r="AJ57" s="20">
        <v>836125</v>
      </c>
      <c r="AK57" s="20">
        <v>231408</v>
      </c>
      <c r="AL57" s="20">
        <v>922416</v>
      </c>
      <c r="AM57" s="20">
        <v>186382</v>
      </c>
      <c r="AN57" s="20">
        <v>546053</v>
      </c>
      <c r="AO57" s="20">
        <v>712487</v>
      </c>
      <c r="AP57" s="40">
        <v>586760</v>
      </c>
      <c r="AQ57" s="3">
        <v>201004</v>
      </c>
      <c r="BU57">
        <v>650155</v>
      </c>
      <c r="BV57">
        <v>341621</v>
      </c>
      <c r="BW57">
        <v>1662449</v>
      </c>
      <c r="BX57">
        <v>409990</v>
      </c>
      <c r="BY57">
        <v>1732821</v>
      </c>
      <c r="BZ57">
        <v>836125</v>
      </c>
      <c r="CA57">
        <v>231408</v>
      </c>
      <c r="CB57">
        <v>922416</v>
      </c>
      <c r="CC57">
        <v>186382</v>
      </c>
      <c r="CD57">
        <v>546053</v>
      </c>
      <c r="CE57">
        <v>712487</v>
      </c>
      <c r="CF57">
        <v>586760</v>
      </c>
    </row>
    <row r="58" spans="1:84" ht="15.75">
      <c r="A58" s="22">
        <v>200901</v>
      </c>
      <c r="B58" s="28">
        <v>108.38</v>
      </c>
      <c r="C58" s="28">
        <v>114.562</v>
      </c>
      <c r="D58" s="28">
        <v>98.993</v>
      </c>
      <c r="E58" s="28">
        <v>113.159</v>
      </c>
      <c r="F58" s="28">
        <v>102.125</v>
      </c>
      <c r="G58" s="28">
        <v>111.057</v>
      </c>
      <c r="H58" s="28">
        <v>99.246</v>
      </c>
      <c r="I58" s="28">
        <v>99.422</v>
      </c>
      <c r="J58" s="28">
        <v>96.147</v>
      </c>
      <c r="K58" s="28">
        <v>123.274</v>
      </c>
      <c r="L58" s="28">
        <v>113.768</v>
      </c>
      <c r="M58" s="28">
        <v>108.737</v>
      </c>
      <c r="N58" s="28">
        <v>113.87</v>
      </c>
      <c r="O58" s="29"/>
      <c r="P58" s="31">
        <v>0</v>
      </c>
      <c r="Q58" s="35">
        <f t="shared" si="16"/>
        <v>0</v>
      </c>
      <c r="R58" s="30">
        <f t="shared" si="16"/>
        <v>564750.0916534278</v>
      </c>
      <c r="S58" s="30">
        <f t="shared" si="16"/>
        <v>342035.29542492906</v>
      </c>
      <c r="T58" s="30">
        <f t="shared" si="16"/>
        <v>1474205.3217154623</v>
      </c>
      <c r="U58" s="30">
        <f t="shared" si="16"/>
        <v>390426.43818849453</v>
      </c>
      <c r="V58" s="30">
        <f t="shared" si="16"/>
        <v>1566874.667963298</v>
      </c>
      <c r="W58" s="30">
        <f t="shared" si="15"/>
        <v>847476.9764020717</v>
      </c>
      <c r="X58" s="30">
        <f t="shared" si="15"/>
        <v>233714.8719599284</v>
      </c>
      <c r="Y58" s="30">
        <f t="shared" si="15"/>
        <v>956672.5950887704</v>
      </c>
      <c r="Z58" s="30">
        <f t="shared" si="15"/>
        <v>151361.19538588834</v>
      </c>
      <c r="AA58" s="30">
        <f t="shared" si="15"/>
        <v>473451.2340904296</v>
      </c>
      <c r="AB58" s="30">
        <f t="shared" si="15"/>
        <v>637414.127665836</v>
      </c>
      <c r="AC58" s="36">
        <f t="shared" si="15"/>
        <v>509285.1497321507</v>
      </c>
      <c r="AD58" s="15"/>
      <c r="AE58" s="20">
        <v>646989</v>
      </c>
      <c r="AF58" s="20">
        <v>338591</v>
      </c>
      <c r="AG58" s="20">
        <v>1668196</v>
      </c>
      <c r="AH58" s="20">
        <v>398723</v>
      </c>
      <c r="AI58" s="20">
        <v>1740124</v>
      </c>
      <c r="AJ58" s="20">
        <v>841087</v>
      </c>
      <c r="AK58" s="20">
        <v>232364</v>
      </c>
      <c r="AL58" s="20">
        <v>919812</v>
      </c>
      <c r="AM58" s="20">
        <v>186589</v>
      </c>
      <c r="AN58" s="20">
        <v>538636</v>
      </c>
      <c r="AO58" s="20">
        <v>693105</v>
      </c>
      <c r="AP58" s="40">
        <v>579923</v>
      </c>
      <c r="AQ58" s="2">
        <v>201001</v>
      </c>
      <c r="BU58">
        <v>646989</v>
      </c>
      <c r="BV58">
        <v>338591</v>
      </c>
      <c r="BW58">
        <v>1668196</v>
      </c>
      <c r="BX58">
        <v>398723</v>
      </c>
      <c r="BY58">
        <v>1740124</v>
      </c>
      <c r="BZ58">
        <v>841087</v>
      </c>
      <c r="CA58">
        <v>232364</v>
      </c>
      <c r="CB58">
        <v>919812</v>
      </c>
      <c r="CC58">
        <v>186589</v>
      </c>
      <c r="CD58">
        <v>538636</v>
      </c>
      <c r="CE58">
        <v>693105</v>
      </c>
      <c r="CF58">
        <v>579923</v>
      </c>
    </row>
    <row r="59" spans="1:84" ht="15.75">
      <c r="A59" s="22">
        <v>200902</v>
      </c>
      <c r="B59" s="28">
        <v>108.92</v>
      </c>
      <c r="C59" s="28">
        <v>113.597</v>
      </c>
      <c r="D59" s="28">
        <v>99.469</v>
      </c>
      <c r="E59" s="28">
        <v>113.014</v>
      </c>
      <c r="F59" s="28">
        <v>102.449</v>
      </c>
      <c r="G59" s="28">
        <v>111.867</v>
      </c>
      <c r="H59" s="28">
        <v>101.762</v>
      </c>
      <c r="I59" s="28">
        <v>99.65</v>
      </c>
      <c r="J59" s="28">
        <v>95.605</v>
      </c>
      <c r="K59" s="28">
        <v>124.873</v>
      </c>
      <c r="L59" s="28">
        <v>114.097</v>
      </c>
      <c r="M59" s="28">
        <v>109.465</v>
      </c>
      <c r="N59" s="28">
        <v>116.566</v>
      </c>
      <c r="O59" s="29"/>
      <c r="P59" s="31">
        <v>0</v>
      </c>
      <c r="Q59" s="35">
        <f t="shared" si="16"/>
        <v>0</v>
      </c>
      <c r="R59" s="30">
        <f t="shared" si="16"/>
        <v>576380.5382184389</v>
      </c>
      <c r="S59" s="30">
        <f t="shared" si="16"/>
        <v>334165.41837155295</v>
      </c>
      <c r="T59" s="30">
        <f t="shared" si="16"/>
        <v>1476720.5832905658</v>
      </c>
      <c r="U59" s="30">
        <f t="shared" si="16"/>
        <v>383156.49737918377</v>
      </c>
      <c r="V59" s="30">
        <f t="shared" si="16"/>
        <v>1567291.5158178909</v>
      </c>
      <c r="W59" s="30">
        <f t="shared" si="15"/>
        <v>815945.0482498378</v>
      </c>
      <c r="X59" s="30">
        <f t="shared" si="15"/>
        <v>231165.07777220267</v>
      </c>
      <c r="Y59" s="30">
        <f t="shared" si="15"/>
        <v>953272.3183933895</v>
      </c>
      <c r="Z59" s="30">
        <f t="shared" si="15"/>
        <v>149048.2330047328</v>
      </c>
      <c r="AA59" s="30">
        <f t="shared" si="15"/>
        <v>467492.57210969616</v>
      </c>
      <c r="AB59" s="30">
        <f t="shared" si="15"/>
        <v>620969.2595806879</v>
      </c>
      <c r="AC59" s="36">
        <f t="shared" si="15"/>
        <v>490514.3866993806</v>
      </c>
      <c r="AD59" s="15"/>
      <c r="AE59" s="20">
        <v>654751</v>
      </c>
      <c r="AF59" s="20">
        <v>332391</v>
      </c>
      <c r="AG59" s="20">
        <v>1668901</v>
      </c>
      <c r="AH59" s="20">
        <v>392540</v>
      </c>
      <c r="AI59" s="20">
        <v>1753282</v>
      </c>
      <c r="AJ59" s="20">
        <v>830322</v>
      </c>
      <c r="AK59" s="20">
        <v>230356</v>
      </c>
      <c r="AL59" s="20">
        <v>911376</v>
      </c>
      <c r="AM59" s="20">
        <v>186121</v>
      </c>
      <c r="AN59" s="20">
        <v>533395</v>
      </c>
      <c r="AO59" s="20">
        <v>679744</v>
      </c>
      <c r="AP59" s="40">
        <v>571773</v>
      </c>
      <c r="AQ59" s="2">
        <v>201002</v>
      </c>
      <c r="BU59">
        <v>654751</v>
      </c>
      <c r="BV59">
        <v>332391</v>
      </c>
      <c r="BW59">
        <v>1668901</v>
      </c>
      <c r="BX59">
        <v>392540</v>
      </c>
      <c r="BY59">
        <v>1753282</v>
      </c>
      <c r="BZ59">
        <v>830322</v>
      </c>
      <c r="CA59">
        <v>230356</v>
      </c>
      <c r="CB59">
        <v>911376</v>
      </c>
      <c r="CC59">
        <v>186121</v>
      </c>
      <c r="CD59">
        <v>533395</v>
      </c>
      <c r="CE59">
        <v>679744</v>
      </c>
      <c r="CF59">
        <v>571773</v>
      </c>
    </row>
    <row r="60" spans="1:84" ht="15.75">
      <c r="A60" s="22">
        <v>200903</v>
      </c>
      <c r="B60" s="28">
        <v>109.753</v>
      </c>
      <c r="C60" s="28">
        <v>112.948</v>
      </c>
      <c r="D60" s="28">
        <v>100.005</v>
      </c>
      <c r="E60" s="28">
        <v>113.044</v>
      </c>
      <c r="F60" s="28">
        <v>101.693</v>
      </c>
      <c r="G60" s="28">
        <v>112.65</v>
      </c>
      <c r="H60" s="28">
        <v>108.119</v>
      </c>
      <c r="I60" s="28">
        <v>99.789</v>
      </c>
      <c r="J60" s="28">
        <v>95.072</v>
      </c>
      <c r="K60" s="28">
        <v>126.695</v>
      </c>
      <c r="L60" s="28">
        <v>114.26</v>
      </c>
      <c r="M60" s="28">
        <v>110.604</v>
      </c>
      <c r="N60" s="28">
        <v>117.386</v>
      </c>
      <c r="O60" s="29"/>
      <c r="P60" s="31">
        <v>0</v>
      </c>
      <c r="Q60" s="35">
        <f t="shared" si="16"/>
        <v>0</v>
      </c>
      <c r="R60" s="30">
        <f t="shared" si="16"/>
        <v>585063.0378581295</v>
      </c>
      <c r="S60" s="30">
        <f t="shared" si="16"/>
        <v>335347.2326383681</v>
      </c>
      <c r="T60" s="30">
        <f t="shared" si="16"/>
        <v>1480211.2451788683</v>
      </c>
      <c r="U60" s="30">
        <f t="shared" si="16"/>
        <v>387435.7133726019</v>
      </c>
      <c r="V60" s="30">
        <f t="shared" si="16"/>
        <v>1564110.075454949</v>
      </c>
      <c r="W60" s="30">
        <f t="shared" si="15"/>
        <v>792245.5812576882</v>
      </c>
      <c r="X60" s="30">
        <f t="shared" si="15"/>
        <v>228681.5180029863</v>
      </c>
      <c r="Y60" s="30">
        <f t="shared" si="15"/>
        <v>968877.2719623023</v>
      </c>
      <c r="Z60" s="30">
        <f t="shared" si="15"/>
        <v>147098.14909822802</v>
      </c>
      <c r="AA60" s="30">
        <f t="shared" si="15"/>
        <v>465887.4496761771</v>
      </c>
      <c r="AB60" s="30">
        <f t="shared" si="15"/>
        <v>606271.9250660012</v>
      </c>
      <c r="AC60" s="36">
        <f t="shared" si="15"/>
        <v>486259.00874039496</v>
      </c>
      <c r="AD60" s="15"/>
      <c r="AE60" s="20">
        <v>660817</v>
      </c>
      <c r="AF60" s="20">
        <v>335364</v>
      </c>
      <c r="AG60" s="20">
        <v>1673290</v>
      </c>
      <c r="AH60" s="20">
        <v>393995</v>
      </c>
      <c r="AI60" s="20">
        <v>1761970</v>
      </c>
      <c r="AJ60" s="20">
        <v>856568</v>
      </c>
      <c r="AK60" s="20">
        <v>228199</v>
      </c>
      <c r="AL60" s="20">
        <v>921131</v>
      </c>
      <c r="AM60" s="20">
        <v>186366</v>
      </c>
      <c r="AN60" s="20">
        <v>532323</v>
      </c>
      <c r="AO60" s="20">
        <v>670561</v>
      </c>
      <c r="AP60" s="40">
        <v>570800</v>
      </c>
      <c r="AQ60" s="2">
        <v>201003</v>
      </c>
      <c r="BU60">
        <v>660817</v>
      </c>
      <c r="BV60">
        <v>335364</v>
      </c>
      <c r="BW60">
        <v>1673290</v>
      </c>
      <c r="BX60">
        <v>393995</v>
      </c>
      <c r="BY60">
        <v>1761970</v>
      </c>
      <c r="BZ60">
        <v>856568</v>
      </c>
      <c r="CA60">
        <v>228199</v>
      </c>
      <c r="CB60">
        <v>921131</v>
      </c>
      <c r="CC60">
        <v>186366</v>
      </c>
      <c r="CD60">
        <v>532323</v>
      </c>
      <c r="CE60">
        <v>670561</v>
      </c>
      <c r="CF60">
        <v>570800</v>
      </c>
    </row>
    <row r="61" spans="1:84" ht="16.5" thickBot="1">
      <c r="A61" s="23">
        <v>200904</v>
      </c>
      <c r="B61" s="28">
        <v>110.557</v>
      </c>
      <c r="C61" s="28">
        <v>112.87</v>
      </c>
      <c r="D61" s="28">
        <v>99.781</v>
      </c>
      <c r="E61" s="28">
        <v>113.304</v>
      </c>
      <c r="F61" s="28">
        <v>100.845</v>
      </c>
      <c r="G61" s="28">
        <v>113.617</v>
      </c>
      <c r="H61" s="28">
        <v>111.483</v>
      </c>
      <c r="I61" s="28">
        <v>99.622</v>
      </c>
      <c r="J61" s="28">
        <v>94.183</v>
      </c>
      <c r="K61" s="28">
        <v>128.161</v>
      </c>
      <c r="L61" s="28">
        <v>114.804</v>
      </c>
      <c r="M61" s="28">
        <v>113.622</v>
      </c>
      <c r="N61" s="28">
        <v>118.377</v>
      </c>
      <c r="O61" s="29"/>
      <c r="P61" s="31">
        <v>0</v>
      </c>
      <c r="Q61" s="35">
        <f t="shared" si="16"/>
        <v>0</v>
      </c>
      <c r="R61" s="30">
        <f t="shared" si="16"/>
        <v>590773.4561885354</v>
      </c>
      <c r="S61" s="30">
        <f t="shared" si="16"/>
        <v>339450.396368046</v>
      </c>
      <c r="T61" s="30">
        <f t="shared" si="16"/>
        <v>1481734.9784650146</v>
      </c>
      <c r="U61" s="30">
        <f t="shared" si="16"/>
        <v>395606.12821657</v>
      </c>
      <c r="V61" s="30">
        <f t="shared" si="16"/>
        <v>1554368.6244136002</v>
      </c>
      <c r="W61" s="30">
        <f t="shared" si="15"/>
        <v>744429.1954827193</v>
      </c>
      <c r="X61" s="30">
        <f t="shared" si="15"/>
        <v>230856.63809198773</v>
      </c>
      <c r="Y61" s="30">
        <f t="shared" si="15"/>
        <v>998841.6168522981</v>
      </c>
      <c r="Z61" s="30">
        <f t="shared" si="15"/>
        <v>145555.20009987438</v>
      </c>
      <c r="AA61" s="30">
        <f t="shared" si="15"/>
        <v>464013.4490087454</v>
      </c>
      <c r="AB61" s="30">
        <f t="shared" si="15"/>
        <v>581722.7297530407</v>
      </c>
      <c r="AC61" s="36">
        <f t="shared" si="15"/>
        <v>481112.88510436995</v>
      </c>
      <c r="AD61" s="15"/>
      <c r="AE61" s="20">
        <v>666806</v>
      </c>
      <c r="AF61" s="20">
        <v>338707</v>
      </c>
      <c r="AG61" s="20">
        <v>1678865</v>
      </c>
      <c r="AH61" s="20">
        <v>398949</v>
      </c>
      <c r="AI61" s="20">
        <v>1766027</v>
      </c>
      <c r="AJ61" s="20">
        <v>829912</v>
      </c>
      <c r="AK61" s="20">
        <v>229984</v>
      </c>
      <c r="AL61" s="20">
        <v>940739</v>
      </c>
      <c r="AM61" s="20">
        <v>186545</v>
      </c>
      <c r="AN61" s="20">
        <v>532706</v>
      </c>
      <c r="AO61" s="20">
        <v>660965</v>
      </c>
      <c r="AP61" s="40">
        <v>569527</v>
      </c>
      <c r="AQ61" s="3">
        <v>201004</v>
      </c>
      <c r="BU61">
        <v>666806</v>
      </c>
      <c r="BV61">
        <v>338707</v>
      </c>
      <c r="BW61">
        <v>1678865</v>
      </c>
      <c r="BX61">
        <v>398949</v>
      </c>
      <c r="BY61">
        <v>1766027</v>
      </c>
      <c r="BZ61">
        <v>829912</v>
      </c>
      <c r="CA61">
        <v>229984</v>
      </c>
      <c r="CB61">
        <v>940739</v>
      </c>
      <c r="CC61">
        <v>186545</v>
      </c>
      <c r="CD61">
        <v>532706</v>
      </c>
      <c r="CE61">
        <v>660965</v>
      </c>
      <c r="CF61">
        <v>569527</v>
      </c>
    </row>
    <row r="62" spans="1:84" ht="15.75">
      <c r="A62" s="22">
        <v>201001</v>
      </c>
      <c r="B62" s="28">
        <v>111.099</v>
      </c>
      <c r="C62" s="28">
        <v>113.382</v>
      </c>
      <c r="D62" s="28">
        <v>99.581</v>
      </c>
      <c r="E62" s="28">
        <v>113.459</v>
      </c>
      <c r="F62" s="28">
        <v>100.278</v>
      </c>
      <c r="G62" s="28">
        <v>114.297</v>
      </c>
      <c r="H62" s="28">
        <v>113.94</v>
      </c>
      <c r="I62" s="28">
        <v>99.491</v>
      </c>
      <c r="J62" s="28">
        <v>93.564</v>
      </c>
      <c r="K62" s="28">
        <v>129.686</v>
      </c>
      <c r="L62" s="28">
        <v>114.856</v>
      </c>
      <c r="M62" s="28">
        <v>115.497</v>
      </c>
      <c r="N62" s="28">
        <v>118.793</v>
      </c>
      <c r="O62" s="29"/>
      <c r="P62" s="31">
        <v>0</v>
      </c>
      <c r="Q62" s="35">
        <f t="shared" si="16"/>
        <v>0</v>
      </c>
      <c r="R62" s="30">
        <f t="shared" si="16"/>
        <v>592358.5754352543</v>
      </c>
      <c r="S62" s="30">
        <f t="shared" si="16"/>
        <v>348903.90737188817</v>
      </c>
      <c r="T62" s="30">
        <f t="shared" si="16"/>
        <v>1480928.7936611462</v>
      </c>
      <c r="U62" s="30">
        <f t="shared" si="16"/>
        <v>406912.782464748</v>
      </c>
      <c r="V62" s="30">
        <f t="shared" si="16"/>
        <v>1537645.7824789803</v>
      </c>
      <c r="W62" s="30">
        <f t="shared" si="15"/>
        <v>732547.832192382</v>
      </c>
      <c r="X62" s="30">
        <f t="shared" si="15"/>
        <v>235791.1770913952</v>
      </c>
      <c r="Y62" s="30">
        <f t="shared" si="15"/>
        <v>1027417.5965114788</v>
      </c>
      <c r="Z62" s="30">
        <f t="shared" si="15"/>
        <v>144944.71261354347</v>
      </c>
      <c r="AA62" s="30">
        <f t="shared" si="15"/>
        <v>473211.6737479975</v>
      </c>
      <c r="AB62" s="30">
        <f t="shared" si="15"/>
        <v>577544.0054720036</v>
      </c>
      <c r="AC62" s="36">
        <f t="shared" si="15"/>
        <v>484145.530460549</v>
      </c>
      <c r="AD62" s="15"/>
      <c r="AE62" s="20">
        <v>671628</v>
      </c>
      <c r="AF62" s="20">
        <v>347442</v>
      </c>
      <c r="AG62" s="20">
        <v>1680247</v>
      </c>
      <c r="AH62" s="20">
        <v>408044</v>
      </c>
      <c r="AI62" s="20">
        <v>1757483</v>
      </c>
      <c r="AJ62" s="20">
        <v>834665</v>
      </c>
      <c r="AK62" s="20">
        <v>234591</v>
      </c>
      <c r="AL62" s="20">
        <v>961293</v>
      </c>
      <c r="AM62" s="20">
        <v>187973</v>
      </c>
      <c r="AN62" s="20">
        <v>543512</v>
      </c>
      <c r="AO62" s="20">
        <v>667046</v>
      </c>
      <c r="AP62" s="40">
        <v>575131</v>
      </c>
      <c r="AQ62" s="2">
        <v>201001</v>
      </c>
      <c r="BU62">
        <v>671628</v>
      </c>
      <c r="BV62">
        <v>347442</v>
      </c>
      <c r="BW62">
        <v>1680247</v>
      </c>
      <c r="BX62">
        <v>408044</v>
      </c>
      <c r="BY62">
        <v>1757483</v>
      </c>
      <c r="BZ62">
        <v>834665</v>
      </c>
      <c r="CA62">
        <v>234591</v>
      </c>
      <c r="CB62">
        <v>961293</v>
      </c>
      <c r="CC62">
        <v>187973</v>
      </c>
      <c r="CD62">
        <v>543512</v>
      </c>
      <c r="CE62">
        <v>667046</v>
      </c>
      <c r="CF62">
        <v>575131</v>
      </c>
    </row>
    <row r="63" spans="1:84" ht="15.75">
      <c r="A63" s="22">
        <v>201002</v>
      </c>
      <c r="B63" s="28">
        <v>111.211</v>
      </c>
      <c r="C63" s="28">
        <v>113.818</v>
      </c>
      <c r="D63" s="28">
        <v>98.827</v>
      </c>
      <c r="E63" s="28">
        <v>113.516</v>
      </c>
      <c r="F63" s="28">
        <v>99.347</v>
      </c>
      <c r="G63" s="28">
        <v>115.011</v>
      </c>
      <c r="H63" s="28">
        <v>111.634</v>
      </c>
      <c r="I63" s="28">
        <v>99.526</v>
      </c>
      <c r="J63" s="28">
        <v>93.043</v>
      </c>
      <c r="K63" s="28">
        <v>131.246</v>
      </c>
      <c r="L63" s="28">
        <v>115.611</v>
      </c>
      <c r="M63" s="28">
        <v>117.565</v>
      </c>
      <c r="N63" s="28">
        <v>119.356</v>
      </c>
      <c r="O63" s="29"/>
      <c r="P63" s="31">
        <v>0</v>
      </c>
      <c r="Q63" s="35">
        <f t="shared" si="16"/>
        <v>0</v>
      </c>
      <c r="R63" s="30">
        <f t="shared" si="16"/>
        <v>586215.7128046531</v>
      </c>
      <c r="S63" s="30">
        <f t="shared" si="16"/>
        <v>356924.7270482763</v>
      </c>
      <c r="T63" s="30">
        <f t="shared" si="16"/>
        <v>1481578.8082737233</v>
      </c>
      <c r="U63" s="30">
        <f t="shared" si="16"/>
        <v>418280.3708214642</v>
      </c>
      <c r="V63" s="30">
        <f t="shared" si="16"/>
        <v>1543496.7090104425</v>
      </c>
      <c r="W63" s="30">
        <f t="shared" si="15"/>
        <v>755101.4923768744</v>
      </c>
      <c r="X63" s="30">
        <f t="shared" si="15"/>
        <v>238994.83552036656</v>
      </c>
      <c r="Y63" s="30">
        <f t="shared" si="15"/>
        <v>1052575.6908096257</v>
      </c>
      <c r="Z63" s="30">
        <f t="shared" si="15"/>
        <v>143993.72171342364</v>
      </c>
      <c r="AA63" s="30">
        <f t="shared" si="15"/>
        <v>475042.1672678205</v>
      </c>
      <c r="AB63" s="30">
        <f t="shared" si="15"/>
        <v>570555.0121209545</v>
      </c>
      <c r="AC63" s="36">
        <f t="shared" si="15"/>
        <v>482408.09008344787</v>
      </c>
      <c r="AD63" s="15"/>
      <c r="AE63" s="20">
        <v>667219</v>
      </c>
      <c r="AF63" s="20">
        <v>352738</v>
      </c>
      <c r="AG63" s="20">
        <v>1681829</v>
      </c>
      <c r="AH63" s="20">
        <v>415549</v>
      </c>
      <c r="AI63" s="20">
        <v>1775191</v>
      </c>
      <c r="AJ63" s="20">
        <v>842950</v>
      </c>
      <c r="AK63" s="20">
        <v>237862</v>
      </c>
      <c r="AL63" s="20">
        <v>979348</v>
      </c>
      <c r="AM63" s="20">
        <v>188986</v>
      </c>
      <c r="AN63" s="20">
        <v>549201</v>
      </c>
      <c r="AO63" s="20">
        <v>670773</v>
      </c>
      <c r="AP63" s="40">
        <v>575783</v>
      </c>
      <c r="AQ63" s="2">
        <v>201002</v>
      </c>
      <c r="BU63">
        <v>667219</v>
      </c>
      <c r="BV63">
        <v>352738</v>
      </c>
      <c r="BW63">
        <v>1681829</v>
      </c>
      <c r="BX63">
        <v>415549</v>
      </c>
      <c r="BY63">
        <v>1775191</v>
      </c>
      <c r="BZ63">
        <v>842950</v>
      </c>
      <c r="CA63">
        <v>237862</v>
      </c>
      <c r="CB63">
        <v>979348</v>
      </c>
      <c r="CC63">
        <v>188986</v>
      </c>
      <c r="CD63">
        <v>549201</v>
      </c>
      <c r="CE63">
        <v>670773</v>
      </c>
      <c r="CF63">
        <v>575783</v>
      </c>
    </row>
    <row r="64" spans="1:84" ht="15.75">
      <c r="A64" s="22">
        <v>201003</v>
      </c>
      <c r="B64" s="28">
        <v>111.471</v>
      </c>
      <c r="C64" s="28">
        <v>113.907</v>
      </c>
      <c r="D64" s="28">
        <v>99.21</v>
      </c>
      <c r="E64" s="28">
        <v>113.643</v>
      </c>
      <c r="F64" s="28">
        <v>98.671</v>
      </c>
      <c r="G64" s="28">
        <v>115.568</v>
      </c>
      <c r="H64" s="28">
        <v>112.911</v>
      </c>
      <c r="I64" s="28">
        <v>99.437</v>
      </c>
      <c r="J64" s="28">
        <v>92.424</v>
      </c>
      <c r="K64" s="28">
        <v>132.363</v>
      </c>
      <c r="L64" s="28">
        <v>116.191</v>
      </c>
      <c r="M64" s="28">
        <v>117.017</v>
      </c>
      <c r="N64" s="28">
        <v>120.575</v>
      </c>
      <c r="O64" s="29"/>
      <c r="P64" s="31">
        <v>0</v>
      </c>
      <c r="Q64" s="35">
        <f t="shared" si="16"/>
        <v>0</v>
      </c>
      <c r="R64" s="30">
        <f t="shared" si="16"/>
        <v>590666.06968843</v>
      </c>
      <c r="S64" s="30">
        <f t="shared" si="16"/>
        <v>355834.0893055136</v>
      </c>
      <c r="T64" s="30">
        <f t="shared" si="16"/>
        <v>1488814.0932569539</v>
      </c>
      <c r="U64" s="30">
        <f t="shared" si="16"/>
        <v>424044.55209737405</v>
      </c>
      <c r="V64" s="30">
        <f t="shared" si="16"/>
        <v>1547225.8756749274</v>
      </c>
      <c r="W64" s="30">
        <f t="shared" si="15"/>
        <v>753620.1078725723</v>
      </c>
      <c r="X64" s="30">
        <f t="shared" si="15"/>
        <v>240329.05256594627</v>
      </c>
      <c r="Y64" s="30">
        <f t="shared" si="15"/>
        <v>1085758.0282177788</v>
      </c>
      <c r="Z64" s="30">
        <f t="shared" si="15"/>
        <v>143426.78845296646</v>
      </c>
      <c r="AA64" s="30">
        <f t="shared" si="15"/>
        <v>476147.0337633724</v>
      </c>
      <c r="AB64" s="30">
        <f t="shared" si="15"/>
        <v>569081.4155208218</v>
      </c>
      <c r="AC64" s="36">
        <f t="shared" si="15"/>
        <v>478653.12046444125</v>
      </c>
      <c r="AD64" s="15"/>
      <c r="AE64" s="20">
        <v>672810</v>
      </c>
      <c r="AF64" s="20">
        <v>353023</v>
      </c>
      <c r="AG64" s="20">
        <v>1691933</v>
      </c>
      <c r="AH64" s="20">
        <v>418409</v>
      </c>
      <c r="AI64" s="20">
        <v>1788098</v>
      </c>
      <c r="AJ64" s="20">
        <v>850920</v>
      </c>
      <c r="AK64" s="20">
        <v>238976</v>
      </c>
      <c r="AL64" s="20">
        <v>1003501</v>
      </c>
      <c r="AM64" s="20">
        <v>189844</v>
      </c>
      <c r="AN64" s="20">
        <v>553240</v>
      </c>
      <c r="AO64" s="20">
        <v>665922</v>
      </c>
      <c r="AP64" s="40">
        <v>577136</v>
      </c>
      <c r="AQ64" s="2">
        <v>201003</v>
      </c>
      <c r="BU64">
        <v>672810</v>
      </c>
      <c r="BV64">
        <v>353023</v>
      </c>
      <c r="BW64">
        <v>1691933</v>
      </c>
      <c r="BX64">
        <v>418409</v>
      </c>
      <c r="BY64">
        <v>1788098</v>
      </c>
      <c r="BZ64">
        <v>850920</v>
      </c>
      <c r="CA64">
        <v>238976</v>
      </c>
      <c r="CB64">
        <v>1003501</v>
      </c>
      <c r="CC64">
        <v>189844</v>
      </c>
      <c r="CD64">
        <v>553240</v>
      </c>
      <c r="CE64">
        <v>665922</v>
      </c>
      <c r="CF64">
        <v>577136</v>
      </c>
    </row>
    <row r="65" spans="1:84" ht="16.5" thickBot="1">
      <c r="A65" s="23">
        <v>201004</v>
      </c>
      <c r="B65" s="28">
        <v>111.98</v>
      </c>
      <c r="C65" s="28">
        <v>114.306</v>
      </c>
      <c r="D65" s="28">
        <v>98.545</v>
      </c>
      <c r="E65" s="28">
        <v>113.997</v>
      </c>
      <c r="F65" s="28">
        <v>98.023</v>
      </c>
      <c r="G65" s="28">
        <v>116.026</v>
      </c>
      <c r="H65" s="28">
        <v>116.704</v>
      </c>
      <c r="I65" s="28">
        <v>98.951</v>
      </c>
      <c r="J65" s="28">
        <v>91.757</v>
      </c>
      <c r="K65" s="28">
        <v>133.312</v>
      </c>
      <c r="L65" s="28">
        <v>116.488</v>
      </c>
      <c r="M65" s="28">
        <v>117.252</v>
      </c>
      <c r="N65" s="28">
        <v>121.015</v>
      </c>
      <c r="O65" s="29"/>
      <c r="P65" s="31">
        <v>0</v>
      </c>
      <c r="Q65" s="35">
        <f t="shared" si="16"/>
        <v>0</v>
      </c>
      <c r="R65" s="30">
        <f t="shared" si="16"/>
        <v>595569.7863629207</v>
      </c>
      <c r="S65" s="30">
        <f t="shared" si="16"/>
        <v>368443.858135877</v>
      </c>
      <c r="T65" s="30">
        <f t="shared" si="16"/>
        <v>1481495.1270647473</v>
      </c>
      <c r="U65" s="30">
        <f t="shared" si="16"/>
        <v>434155.2492782306</v>
      </c>
      <c r="V65" s="30">
        <f t="shared" si="16"/>
        <v>1556178.7875131436</v>
      </c>
      <c r="W65" s="30">
        <f t="shared" si="15"/>
        <v>745926.4463942967</v>
      </c>
      <c r="X65" s="30">
        <f t="shared" si="15"/>
        <v>246862.58855393075</v>
      </c>
      <c r="Y65" s="30">
        <f t="shared" si="15"/>
        <v>1110090.783264492</v>
      </c>
      <c r="Z65" s="30">
        <f t="shared" si="15"/>
        <v>143002.13034085452</v>
      </c>
      <c r="AA65" s="30">
        <f t="shared" si="15"/>
        <v>479152.35904127464</v>
      </c>
      <c r="AB65" s="30">
        <f t="shared" si="15"/>
        <v>569355.746597073</v>
      </c>
      <c r="AC65" s="36">
        <f t="shared" si="15"/>
        <v>480642.89550882124</v>
      </c>
      <c r="AD65" s="15"/>
      <c r="AE65" s="20">
        <v>680772</v>
      </c>
      <c r="AF65" s="20">
        <v>363083</v>
      </c>
      <c r="AG65" s="20">
        <v>1688860</v>
      </c>
      <c r="AH65" s="20">
        <v>425572</v>
      </c>
      <c r="AI65" s="20">
        <v>1805572</v>
      </c>
      <c r="AJ65" s="20">
        <v>870526</v>
      </c>
      <c r="AK65" s="20">
        <v>244273</v>
      </c>
      <c r="AL65" s="20">
        <v>1018586</v>
      </c>
      <c r="AM65" s="20">
        <v>190639</v>
      </c>
      <c r="AN65" s="20">
        <v>558155</v>
      </c>
      <c r="AO65" s="20">
        <v>667581</v>
      </c>
      <c r="AP65" s="40">
        <v>581650</v>
      </c>
      <c r="AQ65" s="3">
        <v>201004</v>
      </c>
      <c r="BU65">
        <v>680772</v>
      </c>
      <c r="BV65">
        <v>363083</v>
      </c>
      <c r="BW65">
        <v>1688860</v>
      </c>
      <c r="BX65">
        <v>425572</v>
      </c>
      <c r="BY65">
        <v>1805572</v>
      </c>
      <c r="BZ65">
        <v>870526</v>
      </c>
      <c r="CA65">
        <v>244273</v>
      </c>
      <c r="CB65">
        <v>1018586</v>
      </c>
      <c r="CC65">
        <v>190639</v>
      </c>
      <c r="CD65">
        <v>558155</v>
      </c>
      <c r="CE65">
        <v>667581</v>
      </c>
      <c r="CF65">
        <v>581650</v>
      </c>
    </row>
    <row r="66" spans="1:84" ht="15.75">
      <c r="A66" s="22">
        <v>201101</v>
      </c>
      <c r="B66" s="28">
        <v>113.07</v>
      </c>
      <c r="C66" s="28">
        <v>116.117</v>
      </c>
      <c r="D66" s="28">
        <v>98.729</v>
      </c>
      <c r="E66" s="28">
        <v>114.684</v>
      </c>
      <c r="F66" s="28">
        <v>98.098</v>
      </c>
      <c r="G66" s="28">
        <v>116.491</v>
      </c>
      <c r="H66" s="28">
        <v>122.911</v>
      </c>
      <c r="I66" s="28">
        <v>98.307</v>
      </c>
      <c r="J66" s="28">
        <v>91.439</v>
      </c>
      <c r="K66" s="28">
        <v>135.325</v>
      </c>
      <c r="L66" s="28">
        <v>116.939</v>
      </c>
      <c r="M66" s="28">
        <v>117.947</v>
      </c>
      <c r="N66" s="28">
        <v>121.971</v>
      </c>
      <c r="O66" s="29"/>
      <c r="P66" s="31">
        <v>0</v>
      </c>
      <c r="Q66" s="35">
        <f t="shared" si="16"/>
        <v>0</v>
      </c>
      <c r="R66" s="30">
        <f t="shared" si="16"/>
        <v>587416.1406167917</v>
      </c>
      <c r="S66" s="30">
        <f t="shared" si="16"/>
        <v>370365.3435160895</v>
      </c>
      <c r="T66" s="30">
        <f t="shared" si="16"/>
        <v>1466108.611488961</v>
      </c>
      <c r="U66" s="30">
        <f t="shared" si="16"/>
        <v>438611.3886113886</v>
      </c>
      <c r="V66" s="30">
        <f t="shared" si="16"/>
        <v>1555540.7713900644</v>
      </c>
      <c r="W66" s="30">
        <f t="shared" si="15"/>
        <v>714246.8940941006</v>
      </c>
      <c r="X66" s="30">
        <f t="shared" si="15"/>
        <v>252554.75195052236</v>
      </c>
      <c r="Y66" s="30">
        <f t="shared" si="15"/>
        <v>1130762.5848926608</v>
      </c>
      <c r="Z66" s="30">
        <f t="shared" si="15"/>
        <v>141773.5082209496</v>
      </c>
      <c r="AA66" s="30">
        <f t="shared" si="15"/>
        <v>485375.2811294778</v>
      </c>
      <c r="AB66" s="30">
        <f t="shared" si="15"/>
        <v>572022.1794534833</v>
      </c>
      <c r="AC66" s="36">
        <f t="shared" si="15"/>
        <v>477079.79765682004</v>
      </c>
      <c r="AD66" s="15"/>
      <c r="AE66" s="20">
        <v>682090</v>
      </c>
      <c r="AF66" s="20">
        <v>365658</v>
      </c>
      <c r="AG66" s="20">
        <v>1681392</v>
      </c>
      <c r="AH66" s="20">
        <v>430269</v>
      </c>
      <c r="AI66" s="20">
        <v>1812065</v>
      </c>
      <c r="AJ66" s="20">
        <v>877888</v>
      </c>
      <c r="AK66" s="20">
        <v>248279</v>
      </c>
      <c r="AL66" s="20">
        <v>1033958</v>
      </c>
      <c r="AM66" s="20">
        <v>191855</v>
      </c>
      <c r="AN66" s="20">
        <v>567593</v>
      </c>
      <c r="AO66" s="20">
        <v>674683</v>
      </c>
      <c r="AP66" s="40">
        <v>581899</v>
      </c>
      <c r="AQ66" s="2">
        <v>201001</v>
      </c>
      <c r="BU66">
        <v>682090</v>
      </c>
      <c r="BV66">
        <v>365658</v>
      </c>
      <c r="BW66">
        <v>1681392</v>
      </c>
      <c r="BX66">
        <v>430269</v>
      </c>
      <c r="BY66">
        <v>1812065</v>
      </c>
      <c r="BZ66">
        <v>877888</v>
      </c>
      <c r="CA66">
        <v>248279</v>
      </c>
      <c r="CB66">
        <v>1033958</v>
      </c>
      <c r="CC66">
        <v>191855</v>
      </c>
      <c r="CD66">
        <v>567593</v>
      </c>
      <c r="CE66">
        <v>674683</v>
      </c>
      <c r="CF66">
        <v>581899</v>
      </c>
    </row>
    <row r="67" spans="1:84" ht="15.75">
      <c r="A67" s="22">
        <v>201102</v>
      </c>
      <c r="B67" s="28">
        <v>113.998</v>
      </c>
      <c r="C67" s="28">
        <v>117.922</v>
      </c>
      <c r="D67" s="28">
        <v>99.375</v>
      </c>
      <c r="E67" s="28">
        <v>115.289</v>
      </c>
      <c r="F67" s="28">
        <v>98.38</v>
      </c>
      <c r="G67" s="28">
        <v>117.238</v>
      </c>
      <c r="H67" s="28">
        <v>126.231</v>
      </c>
      <c r="I67" s="28">
        <v>98.157</v>
      </c>
      <c r="J67" s="28">
        <v>91.242</v>
      </c>
      <c r="K67" s="28">
        <v>136.886</v>
      </c>
      <c r="L67" s="28">
        <v>118.423</v>
      </c>
      <c r="M67" s="28">
        <v>118.646</v>
      </c>
      <c r="N67" s="28">
        <v>122.588</v>
      </c>
      <c r="O67" s="29"/>
      <c r="P67" s="31">
        <v>0</v>
      </c>
      <c r="Q67" s="35">
        <f t="shared" si="16"/>
        <v>0</v>
      </c>
      <c r="R67" s="30">
        <f t="shared" si="16"/>
        <v>580156.3745526704</v>
      </c>
      <c r="S67" s="30">
        <f t="shared" si="16"/>
        <v>370186.6666666667</v>
      </c>
      <c r="T67" s="30">
        <f t="shared" si="16"/>
        <v>1458772.3026481278</v>
      </c>
      <c r="U67" s="30">
        <f t="shared" si="16"/>
        <v>441997.35718642006</v>
      </c>
      <c r="V67" s="30">
        <f t="shared" si="16"/>
        <v>1553733.431140074</v>
      </c>
      <c r="W67" s="30">
        <f t="shared" si="15"/>
        <v>674172.7467896158</v>
      </c>
      <c r="X67" s="30">
        <f t="shared" si="15"/>
        <v>255937.93616349317</v>
      </c>
      <c r="Y67" s="30">
        <f t="shared" si="15"/>
        <v>1155159.9044299773</v>
      </c>
      <c r="Z67" s="30">
        <f t="shared" si="15"/>
        <v>140601.66854170625</v>
      </c>
      <c r="AA67" s="30">
        <f t="shared" si="15"/>
        <v>480566.2751323644</v>
      </c>
      <c r="AB67" s="30">
        <f t="shared" si="15"/>
        <v>570553.57955599</v>
      </c>
      <c r="AC67" s="36">
        <f t="shared" si="15"/>
        <v>479325.8720266258</v>
      </c>
      <c r="AD67" s="15"/>
      <c r="AE67" s="20">
        <v>684132</v>
      </c>
      <c r="AF67" s="20">
        <v>367873</v>
      </c>
      <c r="AG67" s="20">
        <v>1681804</v>
      </c>
      <c r="AH67" s="20">
        <v>434837</v>
      </c>
      <c r="AI67" s="20">
        <v>1821566</v>
      </c>
      <c r="AJ67" s="20">
        <v>851015</v>
      </c>
      <c r="AK67" s="20">
        <v>251221</v>
      </c>
      <c r="AL67" s="20">
        <v>1053991</v>
      </c>
      <c r="AM67" s="20">
        <v>192464</v>
      </c>
      <c r="AN67" s="20">
        <v>569101</v>
      </c>
      <c r="AO67" s="20">
        <v>676939</v>
      </c>
      <c r="AP67" s="40">
        <v>587596</v>
      </c>
      <c r="AQ67" s="2">
        <v>201002</v>
      </c>
      <c r="BU67">
        <v>684132</v>
      </c>
      <c r="BV67">
        <v>367873</v>
      </c>
      <c r="BW67">
        <v>1681804</v>
      </c>
      <c r="BX67">
        <v>434837</v>
      </c>
      <c r="BY67">
        <v>1821566</v>
      </c>
      <c r="BZ67">
        <v>851015</v>
      </c>
      <c r="CA67">
        <v>251221</v>
      </c>
      <c r="CB67">
        <v>1053991</v>
      </c>
      <c r="CC67">
        <v>192464</v>
      </c>
      <c r="CD67">
        <v>569101</v>
      </c>
      <c r="CE67">
        <v>676939</v>
      </c>
      <c r="CF67">
        <v>587596</v>
      </c>
    </row>
    <row r="68" spans="1:84" ht="15.75">
      <c r="A68" s="22">
        <v>201103</v>
      </c>
      <c r="B68" s="28">
        <v>114.662</v>
      </c>
      <c r="C68" s="28">
        <v>119.286</v>
      </c>
      <c r="D68" s="28">
        <v>102.355</v>
      </c>
      <c r="E68" s="28">
        <v>115.899</v>
      </c>
      <c r="F68" s="28">
        <v>98.613</v>
      </c>
      <c r="G68" s="28">
        <v>117.806</v>
      </c>
      <c r="H68" s="28">
        <v>127.43</v>
      </c>
      <c r="I68" s="28">
        <v>97.915</v>
      </c>
      <c r="J68" s="28">
        <v>90.708</v>
      </c>
      <c r="K68" s="28">
        <v>138.921</v>
      </c>
      <c r="L68" s="28">
        <v>119.697</v>
      </c>
      <c r="M68" s="28">
        <v>118.714</v>
      </c>
      <c r="N68" s="28">
        <v>123.321</v>
      </c>
      <c r="O68" s="29"/>
      <c r="P68" s="31">
        <v>0</v>
      </c>
      <c r="Q68" s="35">
        <f t="shared" si="16"/>
        <v>0</v>
      </c>
      <c r="R68" s="30">
        <f t="shared" si="16"/>
        <v>572932.2804017236</v>
      </c>
      <c r="S68" s="30">
        <f t="shared" si="16"/>
        <v>352387.2795662156</v>
      </c>
      <c r="T68" s="30">
        <f t="shared" si="16"/>
        <v>1461973.787521894</v>
      </c>
      <c r="U68" s="30">
        <f t="shared" si="16"/>
        <v>445152.26187216694</v>
      </c>
      <c r="V68" s="30">
        <f t="shared" si="16"/>
        <v>1565410.0809805952</v>
      </c>
      <c r="W68" s="30">
        <f t="shared" si="15"/>
        <v>667495.8800910304</v>
      </c>
      <c r="X68" s="30">
        <f t="shared" si="15"/>
        <v>257534.5963335546</v>
      </c>
      <c r="Y68" s="30">
        <f t="shared" si="15"/>
        <v>1180135.1589716452</v>
      </c>
      <c r="Z68" s="30">
        <f t="shared" si="15"/>
        <v>139167.58445447413</v>
      </c>
      <c r="AA68" s="30">
        <f t="shared" si="15"/>
        <v>478557.52441581665</v>
      </c>
      <c r="AB68" s="30">
        <f t="shared" si="15"/>
        <v>573621.476826659</v>
      </c>
      <c r="AC68" s="36">
        <f t="shared" si="15"/>
        <v>475980.57103007595</v>
      </c>
      <c r="AD68" s="15"/>
      <c r="AE68" s="20">
        <v>683428</v>
      </c>
      <c r="AF68" s="20">
        <v>360686</v>
      </c>
      <c r="AG68" s="20">
        <v>1694413</v>
      </c>
      <c r="AH68" s="20">
        <v>438978</v>
      </c>
      <c r="AI68" s="20">
        <v>1844147</v>
      </c>
      <c r="AJ68" s="20">
        <v>850590</v>
      </c>
      <c r="AK68" s="20">
        <v>252165</v>
      </c>
      <c r="AL68" s="20">
        <v>1070477</v>
      </c>
      <c r="AM68" s="20">
        <v>193333</v>
      </c>
      <c r="AN68" s="20">
        <v>572819</v>
      </c>
      <c r="AO68" s="20">
        <v>680969</v>
      </c>
      <c r="AP68" s="40">
        <v>586984</v>
      </c>
      <c r="AQ68" s="2">
        <v>201003</v>
      </c>
      <c r="BU68">
        <v>683428</v>
      </c>
      <c r="BV68">
        <v>360686</v>
      </c>
      <c r="BW68">
        <v>1694413</v>
      </c>
      <c r="BX68">
        <v>438978</v>
      </c>
      <c r="BY68">
        <v>1844147</v>
      </c>
      <c r="BZ68">
        <v>850590</v>
      </c>
      <c r="CA68">
        <v>252165</v>
      </c>
      <c r="CB68">
        <v>1070477</v>
      </c>
      <c r="CC68">
        <v>193333</v>
      </c>
      <c r="CD68">
        <v>572819</v>
      </c>
      <c r="CE68">
        <v>680969</v>
      </c>
      <c r="CF68">
        <v>586984</v>
      </c>
    </row>
    <row r="69" spans="1:43" ht="16.5" thickBot="1">
      <c r="A69" s="7">
        <v>201104</v>
      </c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  <c r="O69" s="19"/>
      <c r="P69" s="5">
        <v>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6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8"/>
      <c r="AQ69" s="3">
        <v>201004</v>
      </c>
    </row>
    <row r="70" spans="1:43" ht="14.25" thickBot="1">
      <c r="A70" s="12" t="s">
        <v>90</v>
      </c>
      <c r="B70" s="9" t="s">
        <v>90</v>
      </c>
      <c r="C70" s="10" t="s">
        <v>92</v>
      </c>
      <c r="D70" s="10" t="s">
        <v>91</v>
      </c>
      <c r="E70" s="10" t="s">
        <v>93</v>
      </c>
      <c r="F70" s="10" t="s">
        <v>94</v>
      </c>
      <c r="G70" s="10" t="s">
        <v>95</v>
      </c>
      <c r="H70" s="10" t="s">
        <v>76</v>
      </c>
      <c r="I70" s="10" t="s">
        <v>77</v>
      </c>
      <c r="J70" s="10" t="s">
        <v>96</v>
      </c>
      <c r="K70" s="10" t="s">
        <v>64</v>
      </c>
      <c r="L70" s="10" t="s">
        <v>66</v>
      </c>
      <c r="M70" s="10" t="s">
        <v>67</v>
      </c>
      <c r="N70" s="10" t="s">
        <v>68</v>
      </c>
      <c r="AE70" s="10" t="s">
        <v>83</v>
      </c>
      <c r="AF70" s="10" t="s">
        <v>84</v>
      </c>
      <c r="AG70" s="10" t="s">
        <v>85</v>
      </c>
      <c r="AH70" s="10" t="s">
        <v>86</v>
      </c>
      <c r="AI70" s="11" t="s">
        <v>56</v>
      </c>
      <c r="AJ70" s="11" t="s">
        <v>76</v>
      </c>
      <c r="AK70" s="10" t="s">
        <v>77</v>
      </c>
      <c r="AL70" s="10" t="s">
        <v>62</v>
      </c>
      <c r="AM70" s="10" t="s">
        <v>64</v>
      </c>
      <c r="AN70" s="10" t="s">
        <v>87</v>
      </c>
      <c r="AO70" s="10" t="s">
        <v>88</v>
      </c>
      <c r="AP70" s="10" t="s">
        <v>89</v>
      </c>
      <c r="AQ70" s="10"/>
    </row>
    <row r="71" spans="1:14" ht="13.5">
      <c r="A71" s="13" t="s">
        <v>70</v>
      </c>
      <c r="B71" s="11" t="s">
        <v>48</v>
      </c>
      <c r="C71" s="11" t="s">
        <v>43</v>
      </c>
      <c r="D71" s="11" t="s">
        <v>51</v>
      </c>
      <c r="E71" s="11" t="s">
        <v>53</v>
      </c>
      <c r="F71" s="11" t="s">
        <v>55</v>
      </c>
      <c r="G71" s="11" t="s">
        <v>57</v>
      </c>
      <c r="H71" s="11" t="s">
        <v>59</v>
      </c>
      <c r="I71" s="11" t="s">
        <v>61</v>
      </c>
      <c r="J71" s="11" t="s">
        <v>63</v>
      </c>
      <c r="K71" s="11" t="s">
        <v>65</v>
      </c>
      <c r="L71" s="11" t="s">
        <v>44</v>
      </c>
      <c r="M71" s="11" t="s">
        <v>45</v>
      </c>
      <c r="N71" s="11" t="s">
        <v>69</v>
      </c>
    </row>
    <row r="103" spans="28:71" ht="12.75"/>
    <row r="104" ht="12.75">
      <c r="B104" s="8"/>
    </row>
    <row r="108" ht="12.75">
      <c r="B108" s="8"/>
    </row>
    <row r="113" ht="12.75">
      <c r="B113" s="8"/>
    </row>
    <row r="117" ht="12.75">
      <c r="B117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6" sqref="K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Moravansky Dalibor</cp:lastModifiedBy>
  <dcterms:created xsi:type="dcterms:W3CDTF">2011-12-08T13:34:23Z</dcterms:created>
  <dcterms:modified xsi:type="dcterms:W3CDTF">2012-03-06T09:51:40Z</dcterms:modified>
  <cp:category/>
  <cp:version/>
  <cp:contentType/>
  <cp:contentStatus/>
</cp:coreProperties>
</file>