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240" activeTab="0"/>
  </bookViews>
  <sheets>
    <sheet name="Submission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<sst xmlns="http://schemas.openxmlformats.org/spreadsheetml/2006/main" count="47" uniqueCount="47">
  <si>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Balatá, Pavlína</t>
  </si>
  <si>
    <t>Bil, Jaroslav</t>
  </si>
  <si>
    <t>Burýšková, Klára</t>
  </si>
  <si>
    <t>Cupal, Martin</t>
  </si>
  <si>
    <t>Daněk, Ivo</t>
  </si>
  <si>
    <t>Deev, Oleg</t>
  </si>
  <si>
    <t>Dolanská, Lucie</t>
  </si>
  <si>
    <t>Dostál, Jakub</t>
  </si>
  <si>
    <t>Furová, Lenka</t>
  </si>
  <si>
    <t>Hajko, Vladimír</t>
  </si>
  <si>
    <t>Houška, Tomáš</t>
  </si>
  <si>
    <t>Hrstková, Magdalena</t>
  </si>
  <si>
    <t>Hubaczová, Lucie</t>
  </si>
  <si>
    <t>Konečná, Veronika</t>
  </si>
  <si>
    <t>Kopečková, Lenka</t>
  </si>
  <si>
    <t>Machay, Martin</t>
  </si>
  <si>
    <t>Marinič, Peter</t>
  </si>
  <si>
    <t>Melichar, Ondřej</t>
  </si>
  <si>
    <t>Motl, Tomáš</t>
  </si>
  <si>
    <t>Navrkalová, Iva</t>
  </si>
  <si>
    <t>Obst, Jakub</t>
  </si>
  <si>
    <t>Pavúček, Marián</t>
  </si>
  <si>
    <t>Píška, Roman</t>
  </si>
  <si>
    <t>Podal, Jaroslav</t>
  </si>
  <si>
    <t>Putna, Michal</t>
  </si>
  <si>
    <t>Radiměřský, Miroslav</t>
  </si>
  <si>
    <t>Repáňová, Magdaléna</t>
  </si>
  <si>
    <t>Repík, Ondřej</t>
  </si>
  <si>
    <t>Rohaľová, Lucia</t>
  </si>
  <si>
    <t>Rosenberg, Zdeněk</t>
  </si>
  <si>
    <t>Rosenmayer, Tomáš</t>
  </si>
  <si>
    <t>Strieženec, Juraj</t>
  </si>
  <si>
    <t>Suchánek, Martin</t>
  </si>
  <si>
    <t>Szökeová, Šárka</t>
  </si>
  <si>
    <t>Ševčík, Petr</t>
  </si>
  <si>
    <t>Širilla, Jiří</t>
  </si>
  <si>
    <t>Šrámková, Tereza</t>
  </si>
  <si>
    <t>Švec, Jiří</t>
  </si>
  <si>
    <t>Talpová, Sylva</t>
  </si>
  <si>
    <t>Vlková, Veronika</t>
  </si>
  <si>
    <t>UČO</t>
  </si>
  <si>
    <t>Name (surname, first name)</t>
  </si>
  <si>
    <t>Fabisová, Jana</t>
  </si>
  <si>
    <t>?</t>
  </si>
  <si>
    <t>Sum</t>
  </si>
  <si>
    <t>%</t>
  </si>
  <si>
    <t>Hvozdenska, Jana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</si>
</sst>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7109375" style="0" customWidth="1"/>
    <col min="2" max="2" width="7.00390625" style="0" bestFit="1" customWidth="1"/>
    <col min="3" max="3" width="26.421875" style="0" bestFit="1" customWidth="1"/>
    <col min="4" max="9" width="2.7109375" style="0" customWidth="1"/>
    <col min="10" max="10" width="4.421875" style="0" customWidth="1"/>
    <col min="11" max="11" width="4.7109375" style="0" customWidth="1"/>
    <col min="16" max="20" width="4.421875" style="0" customWidth="1"/>
  </cols>
  <sheetData>
    <row r="1" spans="4:11" ht="1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 s="2" t="s">
        <v>44</v>
      </c>
      <c r="K1" s="2" t="s">
        <v>45</v>
      </c>
    </row>
    <row r="2" spans="2:10" ht="15">
      <c r="B2" s="1" t="s">
        <v>40</v>
      </c>
      <c r="C2" s="1" t="s">
        <v>41</v>
      </c>
      <c r="D2">
        <v>25</v>
      </c>
      <c r="E2">
        <v>30</v>
      </c>
      <c r="F2">
        <v>45</v>
      </c>
      <c r="G2">
        <v>25</v>
      </c>
      <c r="J2">
        <f>SUM(D2:I2)</f>
        <v>125</v>
      </c>
    </row>
    <row r="3" spans="1:11" ht="15">
      <c r="A3">
        <v>5</v>
      </c>
      <c r="B3">
        <v>200083</v>
      </c>
      <c r="C3" t="s">
        <v>0</v>
      </c>
      <c r="D3">
        <v>20</v>
      </c>
      <c r="E3">
        <v>29</v>
      </c>
      <c r="F3">
        <v>36</v>
      </c>
      <c r="G3">
        <v>24</v>
      </c>
      <c r="J3">
        <f>SUM(D3:I3)</f>
        <v>109</v>
      </c>
      <c r="K3" s="3">
        <f>J3/$J$2*100</f>
        <v>87.2</v>
      </c>
    </row>
    <row r="4" spans="1:11" ht="15">
      <c r="A4">
        <v>1</v>
      </c>
      <c r="B4">
        <v>175203</v>
      </c>
      <c r="C4" t="s">
        <v>1</v>
      </c>
      <c r="D4">
        <v>20</v>
      </c>
      <c r="E4">
        <v>28</v>
      </c>
      <c r="F4">
        <v>38</v>
      </c>
      <c r="G4">
        <v>25</v>
      </c>
      <c r="J4">
        <f>SUM(D4:I4)</f>
        <v>111</v>
      </c>
      <c r="K4" s="3">
        <f>J4/$J$2*100</f>
        <v>88.8</v>
      </c>
    </row>
    <row r="5" spans="1:11" ht="15">
      <c r="A5">
        <v>8</v>
      </c>
      <c r="B5">
        <v>174842</v>
      </c>
      <c r="C5" t="s">
        <v>2</v>
      </c>
      <c r="D5">
        <v>20</v>
      </c>
      <c r="E5">
        <v>25</v>
      </c>
      <c r="F5">
        <v>40</v>
      </c>
      <c r="G5">
        <v>20</v>
      </c>
      <c r="J5">
        <f>SUM(D5:I5)</f>
        <v>105</v>
      </c>
      <c r="K5" s="3">
        <f>J5/$J$2*100</f>
        <v>84</v>
      </c>
    </row>
    <row r="6" spans="1:11" ht="15">
      <c r="A6">
        <v>6</v>
      </c>
      <c r="B6">
        <v>137530</v>
      </c>
      <c r="C6" t="s">
        <v>3</v>
      </c>
      <c r="D6">
        <v>21</v>
      </c>
      <c r="E6">
        <v>27</v>
      </c>
      <c r="F6">
        <v>38</v>
      </c>
      <c r="G6">
        <v>21</v>
      </c>
      <c r="J6">
        <f>SUM(D6:I6)</f>
        <v>107</v>
      </c>
      <c r="K6" s="3">
        <f>J6/$J$2*100</f>
        <v>85.6</v>
      </c>
    </row>
    <row r="7" spans="2:3" ht="15">
      <c r="B7">
        <v>387458</v>
      </c>
      <c r="C7" t="s">
        <v>4</v>
      </c>
    </row>
    <row r="8" spans="2:3" ht="15">
      <c r="B8">
        <v>387462</v>
      </c>
      <c r="C8" t="s">
        <v>5</v>
      </c>
    </row>
    <row r="9" spans="1:11" ht="15">
      <c r="A9">
        <v>8</v>
      </c>
      <c r="B9">
        <v>171959</v>
      </c>
      <c r="C9" t="s">
        <v>6</v>
      </c>
      <c r="D9">
        <v>20</v>
      </c>
      <c r="E9">
        <v>25</v>
      </c>
      <c r="F9">
        <v>40</v>
      </c>
      <c r="G9">
        <v>20</v>
      </c>
      <c r="J9">
        <f aca="true" t="shared" si="0" ref="J9:J14">SUM(D9:I9)</f>
        <v>105</v>
      </c>
      <c r="K9" s="3">
        <f aca="true" t="shared" si="1" ref="K9:K14">J9/$J$2*100</f>
        <v>84</v>
      </c>
    </row>
    <row r="10" spans="1:11" ht="15">
      <c r="A10">
        <v>5</v>
      </c>
      <c r="B10">
        <v>137281</v>
      </c>
      <c r="C10" t="s">
        <v>7</v>
      </c>
      <c r="D10">
        <v>20</v>
      </c>
      <c r="E10">
        <v>29</v>
      </c>
      <c r="F10">
        <v>36</v>
      </c>
      <c r="G10">
        <v>24</v>
      </c>
      <c r="J10">
        <f t="shared" si="0"/>
        <v>109</v>
      </c>
      <c r="K10" s="3">
        <f t="shared" si="1"/>
        <v>87.2</v>
      </c>
    </row>
    <row r="11" spans="1:11" ht="15">
      <c r="A11">
        <v>2</v>
      </c>
      <c r="B11">
        <v>387460</v>
      </c>
      <c r="C11" t="s">
        <v>42</v>
      </c>
      <c r="D11">
        <v>22</v>
      </c>
      <c r="E11">
        <v>27</v>
      </c>
      <c r="F11">
        <v>41</v>
      </c>
      <c r="G11">
        <v>20</v>
      </c>
      <c r="J11">
        <f t="shared" si="0"/>
        <v>110</v>
      </c>
      <c r="K11" s="3">
        <f t="shared" si="1"/>
        <v>88</v>
      </c>
    </row>
    <row r="12" spans="1:11" ht="15">
      <c r="A12">
        <v>8</v>
      </c>
      <c r="B12">
        <v>175001</v>
      </c>
      <c r="C12" t="s">
        <v>8</v>
      </c>
      <c r="D12">
        <v>20</v>
      </c>
      <c r="E12">
        <v>25</v>
      </c>
      <c r="F12">
        <v>40</v>
      </c>
      <c r="G12">
        <v>20</v>
      </c>
      <c r="J12">
        <f t="shared" si="0"/>
        <v>105</v>
      </c>
      <c r="K12" s="3">
        <f t="shared" si="1"/>
        <v>84</v>
      </c>
    </row>
    <row r="13" spans="1:11" ht="15">
      <c r="A13">
        <v>5</v>
      </c>
      <c r="B13">
        <v>172144</v>
      </c>
      <c r="C13" t="s">
        <v>9</v>
      </c>
      <c r="D13">
        <v>20</v>
      </c>
      <c r="E13">
        <v>29</v>
      </c>
      <c r="F13">
        <v>36</v>
      </c>
      <c r="G13">
        <v>24</v>
      </c>
      <c r="J13">
        <f t="shared" si="0"/>
        <v>109</v>
      </c>
      <c r="K13" s="3">
        <f t="shared" si="1"/>
        <v>87.2</v>
      </c>
    </row>
    <row r="14" spans="1:11" ht="15">
      <c r="A14">
        <v>4</v>
      </c>
      <c r="B14">
        <v>99107</v>
      </c>
      <c r="C14" t="s">
        <v>10</v>
      </c>
      <c r="D14">
        <v>17</v>
      </c>
      <c r="E14">
        <v>25</v>
      </c>
      <c r="F14">
        <v>34</v>
      </c>
      <c r="G14">
        <v>14</v>
      </c>
      <c r="J14">
        <f t="shared" si="0"/>
        <v>90</v>
      </c>
      <c r="K14" s="3">
        <f t="shared" si="1"/>
        <v>72</v>
      </c>
    </row>
    <row r="15" spans="2:3" ht="15">
      <c r="B15">
        <v>137133</v>
      </c>
      <c r="C15" t="s">
        <v>11</v>
      </c>
    </row>
    <row r="16" spans="1:11" ht="15">
      <c r="A16">
        <v>6</v>
      </c>
      <c r="B16">
        <v>155952</v>
      </c>
      <c r="C16" t="s">
        <v>12</v>
      </c>
      <c r="D16">
        <v>21</v>
      </c>
      <c r="E16">
        <v>27</v>
      </c>
      <c r="F16">
        <v>38</v>
      </c>
      <c r="G16">
        <v>21</v>
      </c>
      <c r="J16">
        <f>SUM(D16:I16)</f>
        <v>107</v>
      </c>
      <c r="K16" s="3">
        <f>J16/$J$2*100</f>
        <v>85.6</v>
      </c>
    </row>
    <row r="17" spans="1:11" ht="15">
      <c r="A17">
        <v>7</v>
      </c>
      <c r="B17">
        <v>174974</v>
      </c>
      <c r="C17" t="s">
        <v>46</v>
      </c>
      <c r="D17">
        <v>18</v>
      </c>
      <c r="E17">
        <v>25</v>
      </c>
      <c r="F17">
        <v>43</v>
      </c>
      <c r="G17">
        <v>23</v>
      </c>
      <c r="J17">
        <f>SUM(D17:I17)</f>
        <v>109</v>
      </c>
      <c r="K17" s="3">
        <f>J17/$J$2*100</f>
        <v>87.2</v>
      </c>
    </row>
    <row r="18" spans="2:3" ht="15">
      <c r="B18">
        <v>254467</v>
      </c>
      <c r="C18" t="s">
        <v>13</v>
      </c>
    </row>
    <row r="19" spans="1:11" ht="15">
      <c r="A19">
        <v>5</v>
      </c>
      <c r="B19">
        <v>99813</v>
      </c>
      <c r="C19" t="s">
        <v>14</v>
      </c>
      <c r="D19">
        <v>20</v>
      </c>
      <c r="E19">
        <v>29</v>
      </c>
      <c r="F19">
        <v>36</v>
      </c>
      <c r="G19">
        <v>24</v>
      </c>
      <c r="J19">
        <f>SUM(D19:I19)</f>
        <v>109</v>
      </c>
      <c r="K19" s="3">
        <f>J19/$J$2*100</f>
        <v>87.2</v>
      </c>
    </row>
    <row r="20" spans="1:11" ht="15">
      <c r="A20">
        <v>8</v>
      </c>
      <c r="B20">
        <v>136923</v>
      </c>
      <c r="C20" t="s">
        <v>15</v>
      </c>
      <c r="D20">
        <v>20</v>
      </c>
      <c r="E20">
        <v>25</v>
      </c>
      <c r="F20">
        <v>40</v>
      </c>
      <c r="G20">
        <v>20</v>
      </c>
      <c r="J20">
        <f>SUM(D20:I20)</f>
        <v>105</v>
      </c>
      <c r="K20" s="3">
        <f>J20/$J$2*100</f>
        <v>84</v>
      </c>
    </row>
    <row r="21" spans="1:11" ht="15">
      <c r="A21">
        <v>6</v>
      </c>
      <c r="B21">
        <v>137627</v>
      </c>
      <c r="C21" t="s">
        <v>16</v>
      </c>
      <c r="D21">
        <v>21</v>
      </c>
      <c r="E21">
        <v>27</v>
      </c>
      <c r="F21">
        <v>38</v>
      </c>
      <c r="G21">
        <v>21</v>
      </c>
      <c r="J21">
        <f>SUM(D21:I21)</f>
        <v>107</v>
      </c>
      <c r="K21" s="3">
        <f>J21/$J$2*100</f>
        <v>85.6</v>
      </c>
    </row>
    <row r="22" spans="1:11" ht="15">
      <c r="A22">
        <v>2</v>
      </c>
      <c r="B22">
        <v>99758</v>
      </c>
      <c r="C22" t="s">
        <v>17</v>
      </c>
      <c r="D22">
        <v>18</v>
      </c>
      <c r="E22">
        <v>27</v>
      </c>
      <c r="F22">
        <v>41</v>
      </c>
      <c r="G22">
        <v>20</v>
      </c>
      <c r="J22">
        <f>SUM(D22:I22)</f>
        <v>106</v>
      </c>
      <c r="K22" s="3">
        <f>J22/$J$2*100</f>
        <v>84.8</v>
      </c>
    </row>
    <row r="23" spans="1:11" ht="15">
      <c r="A23">
        <v>1</v>
      </c>
      <c r="B23">
        <v>175869</v>
      </c>
      <c r="C23" t="s">
        <v>18</v>
      </c>
      <c r="D23">
        <v>20</v>
      </c>
      <c r="E23">
        <v>28</v>
      </c>
      <c r="F23">
        <v>38</v>
      </c>
      <c r="G23">
        <v>25</v>
      </c>
      <c r="J23">
        <f>SUM(D23:I23)</f>
        <v>111</v>
      </c>
      <c r="K23" s="3">
        <f>J23/$J$2*100</f>
        <v>88.8</v>
      </c>
    </row>
    <row r="24" spans="2:3" ht="15">
      <c r="B24">
        <v>6773</v>
      </c>
      <c r="C24" t="s">
        <v>19</v>
      </c>
    </row>
    <row r="25" spans="1:11" ht="15">
      <c r="A25">
        <v>6</v>
      </c>
      <c r="B25">
        <v>387457</v>
      </c>
      <c r="C25" t="s">
        <v>20</v>
      </c>
      <c r="D25">
        <v>21</v>
      </c>
      <c r="E25">
        <v>27</v>
      </c>
      <c r="F25">
        <v>38</v>
      </c>
      <c r="G25">
        <v>21</v>
      </c>
      <c r="J25">
        <f>SUM(D25:I25)</f>
        <v>107</v>
      </c>
      <c r="K25" s="3">
        <f>J25/$J$2*100</f>
        <v>85.6</v>
      </c>
    </row>
    <row r="26" spans="2:3" ht="15">
      <c r="B26">
        <v>76424</v>
      </c>
      <c r="C26" t="s">
        <v>21</v>
      </c>
    </row>
    <row r="27" spans="1:11" ht="15">
      <c r="A27">
        <v>7</v>
      </c>
      <c r="B27">
        <v>174750</v>
      </c>
      <c r="C27" t="s">
        <v>22</v>
      </c>
      <c r="D27">
        <v>18</v>
      </c>
      <c r="E27">
        <v>25</v>
      </c>
      <c r="F27">
        <v>43</v>
      </c>
      <c r="G27">
        <v>23</v>
      </c>
      <c r="J27">
        <f>SUM(D27:I27)</f>
        <v>109</v>
      </c>
      <c r="K27" s="3">
        <f>J27/$J$2*100</f>
        <v>87.2</v>
      </c>
    </row>
    <row r="28" spans="2:3" ht="15">
      <c r="B28">
        <v>76447</v>
      </c>
      <c r="C28" t="s">
        <v>23</v>
      </c>
    </row>
    <row r="29" spans="1:11" ht="15">
      <c r="A29">
        <v>4</v>
      </c>
      <c r="B29">
        <v>99532</v>
      </c>
      <c r="C29" t="s">
        <v>24</v>
      </c>
      <c r="D29">
        <v>17</v>
      </c>
      <c r="E29">
        <v>25</v>
      </c>
      <c r="F29">
        <v>34</v>
      </c>
      <c r="G29">
        <v>14</v>
      </c>
      <c r="J29">
        <f>SUM(D29:I29)</f>
        <v>90</v>
      </c>
      <c r="K29" s="3">
        <f>J29/$J$2*100</f>
        <v>72</v>
      </c>
    </row>
    <row r="30" spans="1:11" ht="15">
      <c r="A30">
        <v>7</v>
      </c>
      <c r="B30">
        <v>174945</v>
      </c>
      <c r="C30" t="s">
        <v>25</v>
      </c>
      <c r="D30">
        <v>18</v>
      </c>
      <c r="E30">
        <v>25</v>
      </c>
      <c r="F30">
        <v>43</v>
      </c>
      <c r="G30">
        <v>23</v>
      </c>
      <c r="J30">
        <f>SUM(D30:I30)</f>
        <v>109</v>
      </c>
      <c r="K30" s="3">
        <f>J30/$J$2*100</f>
        <v>87.2</v>
      </c>
    </row>
    <row r="31" spans="1:11" ht="15">
      <c r="A31">
        <v>2</v>
      </c>
      <c r="B31">
        <v>387461</v>
      </c>
      <c r="C31" t="s">
        <v>26</v>
      </c>
      <c r="D31">
        <v>18</v>
      </c>
      <c r="E31">
        <v>27</v>
      </c>
      <c r="F31">
        <v>41</v>
      </c>
      <c r="G31">
        <v>20</v>
      </c>
      <c r="J31">
        <f>SUM(D31:I31)</f>
        <v>106</v>
      </c>
      <c r="K31" s="3">
        <f>J31/$J$2*100</f>
        <v>84.8</v>
      </c>
    </row>
    <row r="32" spans="1:3" ht="15">
      <c r="A32" t="s">
        <v>43</v>
      </c>
      <c r="B32">
        <v>76480</v>
      </c>
      <c r="C32" t="s">
        <v>27</v>
      </c>
    </row>
    <row r="33" spans="1:11" ht="15">
      <c r="A33">
        <v>7</v>
      </c>
      <c r="B33">
        <v>170310</v>
      </c>
      <c r="C33" t="s">
        <v>28</v>
      </c>
      <c r="D33">
        <v>18</v>
      </c>
      <c r="E33">
        <v>25</v>
      </c>
      <c r="F33">
        <v>43</v>
      </c>
      <c r="G33">
        <v>23</v>
      </c>
      <c r="J33">
        <f aca="true" t="shared" si="2" ref="J33:J38">SUM(D33:I33)</f>
        <v>109</v>
      </c>
      <c r="K33" s="3">
        <f aca="true" t="shared" si="3" ref="K33:K38">J33/$J$2*100</f>
        <v>87.2</v>
      </c>
    </row>
    <row r="34" spans="1:11" ht="15">
      <c r="A34">
        <v>1</v>
      </c>
      <c r="B34">
        <v>99608</v>
      </c>
      <c r="C34" t="s">
        <v>29</v>
      </c>
      <c r="D34">
        <v>20</v>
      </c>
      <c r="E34">
        <v>28</v>
      </c>
      <c r="F34">
        <v>38</v>
      </c>
      <c r="G34">
        <v>25</v>
      </c>
      <c r="J34">
        <f t="shared" si="2"/>
        <v>111</v>
      </c>
      <c r="K34" s="3">
        <f t="shared" si="3"/>
        <v>88.8</v>
      </c>
    </row>
    <row r="35" spans="1:11" ht="15">
      <c r="A35">
        <v>1</v>
      </c>
      <c r="B35">
        <v>23287</v>
      </c>
      <c r="C35" t="s">
        <v>30</v>
      </c>
      <c r="D35">
        <v>15</v>
      </c>
      <c r="E35">
        <v>28</v>
      </c>
      <c r="F35">
        <v>38</v>
      </c>
      <c r="G35">
        <v>25</v>
      </c>
      <c r="J35">
        <f t="shared" si="2"/>
        <v>106</v>
      </c>
      <c r="K35" s="3">
        <f t="shared" si="3"/>
        <v>84.8</v>
      </c>
    </row>
    <row r="36" spans="1:11" ht="15">
      <c r="A36">
        <v>9</v>
      </c>
      <c r="B36">
        <v>136685</v>
      </c>
      <c r="C36" t="s">
        <v>34</v>
      </c>
      <c r="D36">
        <v>23</v>
      </c>
      <c r="E36">
        <v>19</v>
      </c>
      <c r="F36">
        <v>45</v>
      </c>
      <c r="G36">
        <v>23</v>
      </c>
      <c r="J36">
        <f t="shared" si="2"/>
        <v>110</v>
      </c>
      <c r="K36" s="3">
        <f t="shared" si="3"/>
        <v>88</v>
      </c>
    </row>
    <row r="37" spans="1:11" ht="15">
      <c r="A37">
        <v>8</v>
      </c>
      <c r="B37">
        <v>174927</v>
      </c>
      <c r="C37" t="s">
        <v>35</v>
      </c>
      <c r="D37">
        <v>20</v>
      </c>
      <c r="E37">
        <v>25</v>
      </c>
      <c r="F37">
        <v>40</v>
      </c>
      <c r="G37">
        <v>20</v>
      </c>
      <c r="J37">
        <f t="shared" si="2"/>
        <v>105</v>
      </c>
      <c r="K37" s="3">
        <f t="shared" si="3"/>
        <v>84</v>
      </c>
    </row>
    <row r="38" spans="1:11" ht="15">
      <c r="A38">
        <v>5</v>
      </c>
      <c r="B38">
        <v>174674</v>
      </c>
      <c r="C38" t="s">
        <v>36</v>
      </c>
      <c r="D38">
        <v>20</v>
      </c>
      <c r="E38">
        <v>29</v>
      </c>
      <c r="F38">
        <v>36</v>
      </c>
      <c r="G38">
        <v>24</v>
      </c>
      <c r="J38">
        <f t="shared" si="2"/>
        <v>109</v>
      </c>
      <c r="K38" s="3">
        <f t="shared" si="3"/>
        <v>87.2</v>
      </c>
    </row>
    <row r="39" spans="2:3" ht="15">
      <c r="B39">
        <v>136846</v>
      </c>
      <c r="C39" t="s">
        <v>31</v>
      </c>
    </row>
    <row r="40" spans="2:3" ht="15">
      <c r="B40">
        <v>100353</v>
      </c>
      <c r="C40" t="s">
        <v>32</v>
      </c>
    </row>
    <row r="41" spans="1:11" ht="15">
      <c r="A41">
        <v>4</v>
      </c>
      <c r="B41">
        <v>99570</v>
      </c>
      <c r="C41" t="s">
        <v>37</v>
      </c>
      <c r="D41">
        <v>17</v>
      </c>
      <c r="E41">
        <v>25</v>
      </c>
      <c r="F41">
        <v>34</v>
      </c>
      <c r="G41">
        <v>14</v>
      </c>
      <c r="J41">
        <f>SUM(D41:I41)</f>
        <v>90</v>
      </c>
      <c r="K41" s="3">
        <f>J41/$J$2*100</f>
        <v>72</v>
      </c>
    </row>
    <row r="42" spans="1:11" ht="15">
      <c r="A42">
        <v>2</v>
      </c>
      <c r="B42">
        <v>65320</v>
      </c>
      <c r="C42" t="s">
        <v>33</v>
      </c>
      <c r="D42">
        <v>18</v>
      </c>
      <c r="E42">
        <v>27</v>
      </c>
      <c r="F42">
        <v>41</v>
      </c>
      <c r="G42">
        <v>20</v>
      </c>
      <c r="J42">
        <f>SUM(D42:I42)</f>
        <v>106</v>
      </c>
      <c r="K42" s="3">
        <f>J42/$J$2*100</f>
        <v>84.8</v>
      </c>
    </row>
    <row r="43" spans="1:11" ht="15">
      <c r="A43">
        <v>6</v>
      </c>
      <c r="B43">
        <v>99992</v>
      </c>
      <c r="C43" t="s">
        <v>38</v>
      </c>
      <c r="D43">
        <v>21</v>
      </c>
      <c r="E43">
        <v>27</v>
      </c>
      <c r="F43">
        <v>38</v>
      </c>
      <c r="G43">
        <v>21</v>
      </c>
      <c r="J43">
        <f>SUM(D43:I43)</f>
        <v>107</v>
      </c>
      <c r="K43" s="3">
        <f>J43/$J$2*100</f>
        <v>85.6</v>
      </c>
    </row>
    <row r="44" spans="1:11" ht="15">
      <c r="A44">
        <v>7</v>
      </c>
      <c r="B44">
        <v>137520</v>
      </c>
      <c r="C44" t="s">
        <v>39</v>
      </c>
      <c r="D44">
        <v>18</v>
      </c>
      <c r="E44">
        <v>25</v>
      </c>
      <c r="F44">
        <v>43</v>
      </c>
      <c r="G44">
        <v>23</v>
      </c>
      <c r="J44">
        <f>SUM(D44:I44)</f>
        <v>109</v>
      </c>
      <c r="K44" s="3">
        <f>J44/$J$2*100</f>
        <v>87.2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2010-09-26T11:32:27Z</dcterms:created>
  <dcterms:modified xsi:type="dcterms:W3CDTF">2010-12-12T12:45:17Z</dcterms:modified>
  <cp:category/>
  <cp:version/>
  <cp:contentType/>
  <cp:contentStatus/>
</cp:coreProperties>
</file>