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15" windowHeight="51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1" i="1" l="1"/>
  <c r="F24" i="1"/>
</calcChain>
</file>

<file path=xl/sharedStrings.xml><?xml version="1.0" encoding="utf-8"?>
<sst xmlns="http://schemas.openxmlformats.org/spreadsheetml/2006/main" count="22" uniqueCount="21">
  <si>
    <t>Tabulka pro výpočet sociální dávky - přídavků na dítě</t>
  </si>
  <si>
    <t>Částky potřebné pro zajištění výživy a ostatních základních osobních potřeb</t>
  </si>
  <si>
    <t>do 6 let</t>
  </si>
  <si>
    <t>6 - 10 let</t>
  </si>
  <si>
    <t>10 - 15 let</t>
  </si>
  <si>
    <t>15 - 26 let</t>
  </si>
  <si>
    <t>&gt; 26 let</t>
  </si>
  <si>
    <t>Násobky</t>
  </si>
  <si>
    <t>min. příjmů</t>
  </si>
  <si>
    <t>Přídavky na děti</t>
  </si>
  <si>
    <t>Částky potřebné k zajištění nákladů na domácnost</t>
  </si>
  <si>
    <t>Počet členů v domácnosti</t>
  </si>
  <si>
    <t>jednotlivec</t>
  </si>
  <si>
    <t>dvě osoby</t>
  </si>
  <si>
    <t>až čtyři osoby</t>
  </si>
  <si>
    <t>pět a více</t>
  </si>
  <si>
    <t>Příjem</t>
  </si>
  <si>
    <t>Domácnost</t>
  </si>
  <si>
    <t>Minimální příjem</t>
  </si>
  <si>
    <t>Poč. členů</t>
  </si>
  <si>
    <t>Věk(do)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</si>
</sst>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0"/>
      <color indexed="3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1" xfId="0" applyBorder="1"/>
    <xf numFmtId="0" fontId="0" fillId="0" borderId="17" xfId="0" applyBorder="1" applyAlignment="1">
      <alignment horizontal="centerContinuous"/>
    </xf>
    <xf numFmtId="0" fontId="0" fillId="0" borderId="18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2" xfId="0" applyFill="1" applyBorder="1" applyAlignment="1">
      <alignment horizontal="centerContinuous"/>
    </xf>
    <xf numFmtId="0" fontId="0" fillId="3" borderId="33" xfId="0" applyFill="1" applyBorder="1" applyAlignment="1">
      <alignment horizontal="centerContinuous"/>
    </xf>
    <xf numFmtId="0" fontId="0" fillId="2" borderId="5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4" borderId="37" xfId="0" applyFont="1" applyFill="1" applyBorder="1" applyAlignment="1">
      <alignment horizontal="centerContinuous"/>
    </xf>
    <xf numFmtId="1" fontId="1" fillId="4" borderId="37" xfId="0" applyNumberFormat="1" applyFont="1" applyFill="1" applyBorder="1" applyAlignment="1">
      <alignment horizontal="centerContinuous"/>
    </xf>
    <xf numFmtId="0" fontId="4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workbookViewId="0">
      <selection activeCell="H11" sqref="H11"/>
    </sheetView>
  </sheetViews>
  <sheetFormatPr defaultRowHeight="12.75" x14ac:dyDescent="0.2"/>
  <cols>
    <col min="1" max="1" width="9.7109375" customWidth="1"/>
  </cols>
  <sheetData>
    <row r="1" spans="1:7" ht="15.75" x14ac:dyDescent="0.25">
      <c r="A1" s="45" t="s">
        <v>0</v>
      </c>
      <c r="B1" s="45"/>
      <c r="C1" s="45"/>
      <c r="D1" s="45"/>
      <c r="E1" s="45"/>
      <c r="F1" s="45"/>
      <c r="G1" s="45"/>
    </row>
    <row r="2" spans="1:7" ht="15.75" thickBot="1" x14ac:dyDescent="0.25">
      <c r="A2" s="26"/>
      <c r="B2" s="18"/>
      <c r="C2" s="18"/>
      <c r="D2" s="18"/>
      <c r="E2" s="18"/>
      <c r="F2" s="18"/>
    </row>
    <row r="3" spans="1:7" ht="14.25" thickTop="1" thickBot="1" x14ac:dyDescent="0.25">
      <c r="A3" s="9" t="s">
        <v>1</v>
      </c>
      <c r="B3" s="10"/>
      <c r="C3" s="10"/>
      <c r="D3" s="10"/>
      <c r="E3" s="10"/>
      <c r="F3" s="11"/>
    </row>
    <row r="4" spans="1:7" ht="13.5" thickBot="1" x14ac:dyDescent="0.25">
      <c r="A4" s="8"/>
      <c r="B4" s="16" t="s">
        <v>2</v>
      </c>
      <c r="C4" s="16" t="s">
        <v>3</v>
      </c>
      <c r="D4" s="16" t="s">
        <v>4</v>
      </c>
      <c r="E4" s="16" t="s">
        <v>5</v>
      </c>
      <c r="F4" s="17" t="s">
        <v>6</v>
      </c>
    </row>
    <row r="5" spans="1:7" x14ac:dyDescent="0.2">
      <c r="A5" s="8"/>
      <c r="B5" s="27">
        <v>6</v>
      </c>
      <c r="C5" s="27">
        <v>10</v>
      </c>
      <c r="D5" s="27">
        <v>15</v>
      </c>
      <c r="E5" s="27">
        <v>26</v>
      </c>
      <c r="F5" s="28"/>
    </row>
    <row r="6" spans="1:7" ht="13.5" thickBot="1" x14ac:dyDescent="0.25">
      <c r="A6" s="19"/>
      <c r="B6" s="16">
        <v>1600</v>
      </c>
      <c r="C6" s="16">
        <v>1780</v>
      </c>
      <c r="D6" s="16">
        <v>2110</v>
      </c>
      <c r="E6" s="16">
        <v>2310</v>
      </c>
      <c r="F6" s="17">
        <v>2190</v>
      </c>
    </row>
    <row r="7" spans="1:7" ht="14.25" thickTop="1" thickBot="1" x14ac:dyDescent="0.25">
      <c r="A7" s="15" t="s">
        <v>7</v>
      </c>
      <c r="B7" s="1"/>
      <c r="C7" s="1"/>
      <c r="D7" s="1"/>
      <c r="E7" s="1"/>
      <c r="F7" s="21"/>
    </row>
    <row r="8" spans="1:7" ht="13.5" thickBot="1" x14ac:dyDescent="0.25">
      <c r="A8" s="22" t="s">
        <v>8</v>
      </c>
      <c r="B8" s="20" t="s">
        <v>9</v>
      </c>
      <c r="C8" s="20"/>
      <c r="D8" s="20"/>
      <c r="E8" s="20"/>
      <c r="F8" s="8"/>
    </row>
    <row r="9" spans="1:7" x14ac:dyDescent="0.2">
      <c r="A9" s="29">
        <v>0</v>
      </c>
      <c r="B9" s="27">
        <v>500</v>
      </c>
      <c r="C9" s="27">
        <v>554</v>
      </c>
      <c r="D9" s="27">
        <v>656</v>
      </c>
      <c r="E9" s="27">
        <v>720</v>
      </c>
      <c r="F9" s="8"/>
    </row>
    <row r="10" spans="1:7" x14ac:dyDescent="0.2">
      <c r="A10" s="29">
        <v>1.1000000000000001</v>
      </c>
      <c r="B10" s="27">
        <v>437</v>
      </c>
      <c r="C10" s="27">
        <v>485</v>
      </c>
      <c r="D10" s="27">
        <v>574</v>
      </c>
      <c r="E10" s="27">
        <v>630</v>
      </c>
      <c r="F10" s="8"/>
    </row>
    <row r="11" spans="1:7" x14ac:dyDescent="0.2">
      <c r="A11" s="29">
        <v>1.8</v>
      </c>
      <c r="B11" s="27">
        <v>219</v>
      </c>
      <c r="C11" s="27">
        <v>243</v>
      </c>
      <c r="D11" s="27">
        <v>287</v>
      </c>
      <c r="E11" s="27">
        <v>315</v>
      </c>
      <c r="F11" s="8"/>
    </row>
    <row r="12" spans="1:7" ht="13.5" thickBot="1" x14ac:dyDescent="0.25">
      <c r="A12" s="42">
        <v>3</v>
      </c>
      <c r="B12" s="30">
        <v>0</v>
      </c>
      <c r="C12" s="30">
        <v>0</v>
      </c>
      <c r="D12" s="30">
        <v>0</v>
      </c>
      <c r="E12" s="30">
        <v>0</v>
      </c>
      <c r="F12" s="8"/>
    </row>
    <row r="13" spans="1:7" ht="14.25" thickTop="1" thickBot="1" x14ac:dyDescent="0.25"/>
    <row r="14" spans="1:7" ht="14.25" thickTop="1" thickBot="1" x14ac:dyDescent="0.25">
      <c r="B14" s="9" t="s">
        <v>10</v>
      </c>
      <c r="C14" s="10"/>
      <c r="D14" s="10"/>
      <c r="E14" s="11"/>
    </row>
    <row r="15" spans="1:7" ht="13.5" thickBot="1" x14ac:dyDescent="0.25">
      <c r="B15" s="12" t="s">
        <v>11</v>
      </c>
      <c r="C15" s="13"/>
      <c r="D15" s="13"/>
      <c r="E15" s="14"/>
    </row>
    <row r="16" spans="1:7" ht="13.5" thickBot="1" x14ac:dyDescent="0.25">
      <c r="B16" s="23" t="s">
        <v>12</v>
      </c>
      <c r="C16" s="24" t="s">
        <v>13</v>
      </c>
      <c r="D16" s="24" t="s">
        <v>14</v>
      </c>
      <c r="E16" s="25" t="s">
        <v>15</v>
      </c>
    </row>
    <row r="17" spans="1:7" x14ac:dyDescent="0.2">
      <c r="B17" s="31">
        <v>1</v>
      </c>
      <c r="C17" s="32">
        <v>2</v>
      </c>
      <c r="D17" s="32">
        <v>4</v>
      </c>
      <c r="E17" s="33"/>
    </row>
    <row r="18" spans="1:7" ht="13.5" thickBot="1" x14ac:dyDescent="0.25">
      <c r="B18" s="34">
        <v>1580</v>
      </c>
      <c r="C18" s="35">
        <v>2060</v>
      </c>
      <c r="D18" s="35">
        <v>2560</v>
      </c>
      <c r="E18" s="36">
        <v>2870</v>
      </c>
    </row>
    <row r="19" spans="1:7" ht="14.25" thickTop="1" thickBot="1" x14ac:dyDescent="0.25"/>
    <row r="20" spans="1:7" ht="13.5" thickBot="1" x14ac:dyDescent="0.25">
      <c r="A20" s="2" t="s">
        <v>16</v>
      </c>
      <c r="C20" s="4" t="s">
        <v>17</v>
      </c>
      <c r="D20" s="5"/>
      <c r="F20" s="37" t="s">
        <v>18</v>
      </c>
      <c r="G20" s="38"/>
    </row>
    <row r="21" spans="1:7" ht="13.5" thickBot="1" x14ac:dyDescent="0.25">
      <c r="A21" s="3">
        <v>5000</v>
      </c>
      <c r="C21" s="6" t="s">
        <v>19</v>
      </c>
      <c r="D21" s="7" t="s">
        <v>20</v>
      </c>
      <c r="F21" s="44">
        <f>C22*B6+C23*C6+C24*D6+C25*E6+C26*F6+IF(SUM(C22:C26)&gt;D17,E18,IF(SUM(C22:C26)&gt;C17,D18,IF(SUM(C22:C26)&gt;B17,C18,IF(SUM(C22:C26)=1,B18,0.0001))))</f>
        <v>6440</v>
      </c>
      <c r="G21" s="43"/>
    </row>
    <row r="22" spans="1:7" ht="13.5" thickBot="1" x14ac:dyDescent="0.25">
      <c r="C22" s="40"/>
      <c r="D22" s="41">
        <v>6</v>
      </c>
    </row>
    <row r="23" spans="1:7" x14ac:dyDescent="0.2">
      <c r="C23" s="40"/>
      <c r="D23" s="41">
        <v>10</v>
      </c>
      <c r="F23" s="37" t="s">
        <v>9</v>
      </c>
      <c r="G23" s="38"/>
    </row>
    <row r="24" spans="1:7" ht="13.5" thickBot="1" x14ac:dyDescent="0.25">
      <c r="C24" s="40"/>
      <c r="D24" s="41">
        <v>15</v>
      </c>
      <c r="F24" s="43">
        <f>C22*VLOOKUP(A21/F21,A9:E12,COLUMN(B1))+C23*VLOOKUP(A21/F21,A9:E12,COLUMN(C1))+C24*VLOOKUP(A21/F21,A9:E12,COLUMN(D1))+C25*VLOOKUP(A21/F21,A9:E12,COLUMN(E1))</f>
        <v>0</v>
      </c>
      <c r="G24" s="43"/>
    </row>
    <row r="25" spans="1:7" x14ac:dyDescent="0.2">
      <c r="C25" s="40"/>
      <c r="D25" s="41">
        <v>26</v>
      </c>
    </row>
    <row r="26" spans="1:7" ht="13.5" thickBot="1" x14ac:dyDescent="0.25">
      <c r="C26" s="39">
        <v>2</v>
      </c>
      <c r="D26" s="7"/>
    </row>
    <row r="27" spans="1:7" x14ac:dyDescent="0.2">
      <c r="C27" s="1"/>
      <c r="D27" s="1"/>
    </row>
  </sheetData>
  <mergeCells count="1">
    <mergeCell ref="A1:G1"/>
  </mergeCells>
  <phoneticPr fontId="0" type="noConversion"/>
  <printOptions headings="1" gridLines="1" gridLinesSet="0"/>
  <pageMargins left="0.78740157499999996" right="0.78740157499999996" top="0.984251969" bottom="0.984251969" header="0.4921259845" footer="0.4921259845"/>
  <pageSetup paperSize="260" orientation="portrait" horizontalDpi="180" verticalDpi="180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ESF</dc:creator>
  <cp:lastModifiedBy>Svoboda Arnost</cp:lastModifiedBy>
  <dcterms:created xsi:type="dcterms:W3CDTF">2000-04-04T08:07:42Z</dcterms:created>
  <dcterms:modified xsi:type="dcterms:W3CDTF">2013-02-15T06:48:26Z</dcterms:modified>
</cp:coreProperties>
</file>