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07"/>
  <workbookPr/>
  <mc:AlternateContent xmlns:mc="http://schemas.openxmlformats.org/markup-compatibility/2006">
    <mc:Choice Requires="x15">
      <x15ac:absPath xmlns:x15ac="http://schemas.microsoft.com/office/spreadsheetml/2010/11/ac" url="D:\Skoleni\Excel Pokrocile\10 - Power Pivot\"/>
    </mc:Choice>
  </mc:AlternateContent>
  <xr:revisionPtr revIDLastSave="0" documentId="13_ncr:1_{827F4244-7D75-430E-AAE9-56314D891E7B}" xr6:coauthVersionLast="45" xr6:coauthVersionMax="45" xr10:uidLastSave="{00000000-0000-0000-0000-000000000000}"/>
  <bookViews>
    <workbookView xWindow="-19320" yWindow="-120" windowWidth="19440" windowHeight="15000" xr2:uid="{00000000-000D-0000-FFFF-FFFF00000000}"/>
  </bookViews>
  <sheets>
    <sheet name="Teorie" sheetId="4" r:id="rId1"/>
    <sheet name="Zakaznik" sheetId="1" r:id="rId2"/>
    <sheet name="Faktura" sheetId="2" r:id="rId3"/>
    <sheet name="FaDetail" sheetId="3" r:id="rId4"/>
  </sheets>
  <definedNames>
    <definedName name="_xlnm._FilterDatabase" localSheetId="3" hidden="1">FaDetail!$A$1:$C$78</definedName>
    <definedName name="_xlnm._FilterDatabase" localSheetId="2" hidden="1">Faktura!$A$1:$D$76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2" i="3"/>
</calcChain>
</file>

<file path=xl/sharedStrings.xml><?xml version="1.0" encoding="utf-8"?>
<sst xmlns="http://schemas.openxmlformats.org/spreadsheetml/2006/main" count="483" uniqueCount="190">
  <si>
    <t xml:space="preserve">USA                  </t>
  </si>
  <si>
    <t xml:space="preserve">Canada               </t>
  </si>
  <si>
    <t xml:space="preserve">Australia            </t>
  </si>
  <si>
    <t xml:space="preserve">Springfield                    </t>
  </si>
  <si>
    <t xml:space="preserve">HEALTHYC0001   </t>
  </si>
  <si>
    <t xml:space="preserve">1234 Westown Road              </t>
  </si>
  <si>
    <t xml:space="preserve">West Des Moines                </t>
  </si>
  <si>
    <t xml:space="preserve">LECLERC0001    </t>
  </si>
  <si>
    <t xml:space="preserve">4321 West Broadway             </t>
  </si>
  <si>
    <t xml:space="preserve">Montreal                       </t>
  </si>
  <si>
    <t xml:space="preserve">LEISURET0001   </t>
  </si>
  <si>
    <t xml:space="preserve">City 123                       </t>
  </si>
  <si>
    <t xml:space="preserve">Sydney                         </t>
  </si>
  <si>
    <t xml:space="preserve">LONDONBE0001   </t>
  </si>
  <si>
    <t xml:space="preserve">987 Portar Street              </t>
  </si>
  <si>
    <t xml:space="preserve">New Zealand          </t>
  </si>
  <si>
    <t xml:space="preserve">Auckland                       </t>
  </si>
  <si>
    <t xml:space="preserve">INTERNAT0001   </t>
  </si>
  <si>
    <t xml:space="preserve">8765 58th Street West          </t>
  </si>
  <si>
    <t xml:space="preserve">St. Louis                      </t>
  </si>
  <si>
    <t xml:space="preserve">ISNINDUS0001   </t>
  </si>
  <si>
    <t xml:space="preserve">987 Union Circle               </t>
  </si>
  <si>
    <t xml:space="preserve">Lockport                       </t>
  </si>
  <si>
    <t xml:space="preserve">MANCHEST0001   </t>
  </si>
  <si>
    <t xml:space="preserve">678 W Orange Ave               </t>
  </si>
  <si>
    <t xml:space="preserve">Lafayette                      </t>
  </si>
  <si>
    <t xml:space="preserve">BLUEYOND0001   </t>
  </si>
  <si>
    <t xml:space="preserve">P.O. Box 1234                  </t>
  </si>
  <si>
    <t xml:space="preserve">Wichita                        </t>
  </si>
  <si>
    <t xml:space="preserve">COHOWINE0001   </t>
  </si>
  <si>
    <t xml:space="preserve">234 Hickman St.                </t>
  </si>
  <si>
    <t xml:space="preserve">LASERMES0001   </t>
  </si>
  <si>
    <t xml:space="preserve">98765 Crossway Park Dr         </t>
  </si>
  <si>
    <t xml:space="preserve">Bloomington                    </t>
  </si>
  <si>
    <t xml:space="preserve">LAWRENCE0001   </t>
  </si>
  <si>
    <t xml:space="preserve">12345 21st Ave S               </t>
  </si>
  <si>
    <t xml:space="preserve">Lawrence                       </t>
  </si>
  <si>
    <t xml:space="preserve">MIDCITYH0001   </t>
  </si>
  <si>
    <t xml:space="preserve">9876 N. Pioneer Road           </t>
  </si>
  <si>
    <t xml:space="preserve">Gary                           </t>
  </si>
  <si>
    <t xml:space="preserve">MIDLANDC0001   </t>
  </si>
  <si>
    <t xml:space="preserve">5678 Fraser Ave N.             </t>
  </si>
  <si>
    <t xml:space="preserve">Mishawaka                      </t>
  </si>
  <si>
    <t xml:space="preserve">MULTITEC0001   </t>
  </si>
  <si>
    <t xml:space="preserve">1234 Sunlight Place            </t>
  </si>
  <si>
    <t xml:space="preserve">Iowa City                      </t>
  </si>
  <si>
    <t xml:space="preserve">ORDPH1005            </t>
  </si>
  <si>
    <t xml:space="preserve">STDINV2241           </t>
  </si>
  <si>
    <t xml:space="preserve">ORDST1014            </t>
  </si>
  <si>
    <t xml:space="preserve">ORDST1011            </t>
  </si>
  <si>
    <t xml:space="preserve">ORDPH1004            </t>
  </si>
  <si>
    <t xml:space="preserve">INVSP1001            </t>
  </si>
  <si>
    <t xml:space="preserve">INVSP1002            </t>
  </si>
  <si>
    <t xml:space="preserve">INVPS1004            </t>
  </si>
  <si>
    <t xml:space="preserve">INV1010              </t>
  </si>
  <si>
    <t xml:space="preserve">ORDST1021            </t>
  </si>
  <si>
    <t xml:space="preserve">ORDST1017            </t>
  </si>
  <si>
    <t xml:space="preserve">STDINV2234           </t>
  </si>
  <si>
    <t xml:space="preserve">ORDST2213            </t>
  </si>
  <si>
    <t xml:space="preserve">STDINV2215           </t>
  </si>
  <si>
    <t xml:space="preserve">ORDST2212            </t>
  </si>
  <si>
    <t xml:space="preserve">STDINV2214           </t>
  </si>
  <si>
    <t xml:space="preserve">STDINV2198           </t>
  </si>
  <si>
    <t xml:space="preserve">ORDST2195            </t>
  </si>
  <si>
    <t xml:space="preserve">STDINV2197           </t>
  </si>
  <si>
    <t xml:space="preserve">ORDST2196            </t>
  </si>
  <si>
    <t xml:space="preserve">ORDST2183            </t>
  </si>
  <si>
    <t xml:space="preserve">STDINV2185           </t>
  </si>
  <si>
    <t xml:space="preserve">ORDST2182            </t>
  </si>
  <si>
    <t xml:space="preserve">STDINV2184           </t>
  </si>
  <si>
    <t xml:space="preserve">STDINV2162           </t>
  </si>
  <si>
    <t xml:space="preserve">ORDST2159            </t>
  </si>
  <si>
    <t xml:space="preserve">STDINV2161           </t>
  </si>
  <si>
    <t xml:space="preserve">ORDST2160            </t>
  </si>
  <si>
    <t xml:space="preserve">STDINV2149           </t>
  </si>
  <si>
    <t xml:space="preserve">ORDST2149            </t>
  </si>
  <si>
    <t xml:space="preserve">STDINV2150           </t>
  </si>
  <si>
    <t xml:space="preserve">ORDST2148            </t>
  </si>
  <si>
    <t xml:space="preserve">STDINV2140           </t>
  </si>
  <si>
    <t xml:space="preserve">ORDST2138            </t>
  </si>
  <si>
    <t xml:space="preserve">STDINV2139           </t>
  </si>
  <si>
    <t xml:space="preserve">ORDST2139            </t>
  </si>
  <si>
    <t xml:space="preserve">ORDST2107            </t>
  </si>
  <si>
    <t xml:space="preserve">STDINV2108           </t>
  </si>
  <si>
    <t xml:space="preserve">ORDST2106            </t>
  </si>
  <si>
    <t xml:space="preserve">STDINV2107           </t>
  </si>
  <si>
    <t xml:space="preserve">STDINV2091           </t>
  </si>
  <si>
    <t xml:space="preserve">ORDST2089            </t>
  </si>
  <si>
    <t xml:space="preserve">STDINV2090           </t>
  </si>
  <si>
    <t xml:space="preserve">ORDST2090            </t>
  </si>
  <si>
    <t xml:space="preserve">ORDST2077            </t>
  </si>
  <si>
    <t xml:space="preserve">STDINV2078           </t>
  </si>
  <si>
    <t xml:space="preserve">ORDST2076            </t>
  </si>
  <si>
    <t xml:space="preserve">STDINV2077           </t>
  </si>
  <si>
    <t xml:space="preserve">ORDST2052            </t>
  </si>
  <si>
    <t xml:space="preserve">STDINV2053           </t>
  </si>
  <si>
    <t xml:space="preserve">ORDST2051            </t>
  </si>
  <si>
    <t xml:space="preserve">STDINV2052           </t>
  </si>
  <si>
    <t xml:space="preserve">STDINV2039           </t>
  </si>
  <si>
    <t xml:space="preserve">ORDST2039            </t>
  </si>
  <si>
    <t xml:space="preserve">STDINV2040           </t>
  </si>
  <si>
    <t xml:space="preserve">ORDST2038            </t>
  </si>
  <si>
    <t xml:space="preserve">STDINV2128           </t>
  </si>
  <si>
    <t xml:space="preserve">ORDST2126            </t>
  </si>
  <si>
    <t xml:space="preserve">STDINV2127           </t>
  </si>
  <si>
    <t xml:space="preserve">ORDST2127            </t>
  </si>
  <si>
    <t xml:space="preserve">STDINV2022           </t>
  </si>
  <si>
    <t xml:space="preserve">ORDST2021            </t>
  </si>
  <si>
    <t xml:space="preserve">STDINV2021           </t>
  </si>
  <si>
    <t xml:space="preserve">ORDST2022            </t>
  </si>
  <si>
    <t xml:space="preserve">STDINV2013           </t>
  </si>
  <si>
    <t xml:space="preserve">ORDST2013            </t>
  </si>
  <si>
    <t xml:space="preserve">ORDST2009            </t>
  </si>
  <si>
    <t xml:space="preserve">STDINV2009           </t>
  </si>
  <si>
    <t xml:space="preserve">ORDST2008            </t>
  </si>
  <si>
    <t xml:space="preserve">STDINV2008           </t>
  </si>
  <si>
    <t xml:space="preserve">INV1018              </t>
  </si>
  <si>
    <t xml:space="preserve">INV1019              </t>
  </si>
  <si>
    <t xml:space="preserve">QTEST1005            </t>
  </si>
  <si>
    <t xml:space="preserve">ORDST1009            </t>
  </si>
  <si>
    <t xml:space="preserve">ORDST1010            </t>
  </si>
  <si>
    <t>ID-zakaznik</t>
  </si>
  <si>
    <t>JmenoZakaznik</t>
  </si>
  <si>
    <t>Adresa</t>
  </si>
  <si>
    <t>Stat</t>
  </si>
  <si>
    <t>Město</t>
  </si>
  <si>
    <t>FaID</t>
  </si>
  <si>
    <t>počet</t>
  </si>
  <si>
    <t>Cena</t>
  </si>
  <si>
    <t>Datum</t>
  </si>
  <si>
    <t>:n</t>
  </si>
  <si>
    <t>Co</t>
  </si>
  <si>
    <t>výrobek  1</t>
  </si>
  <si>
    <t>výrobek  25</t>
  </si>
  <si>
    <t>výrobek  2</t>
  </si>
  <si>
    <t>výrobek  3</t>
  </si>
  <si>
    <t>výrobek  4</t>
  </si>
  <si>
    <t>výrobek  5</t>
  </si>
  <si>
    <t>výrobek  6</t>
  </si>
  <si>
    <t>výrobek  7</t>
  </si>
  <si>
    <t>výrobek  8</t>
  </si>
  <si>
    <t>výrobek  9</t>
  </si>
  <si>
    <t>výrobek  10</t>
  </si>
  <si>
    <t>výrobek  11</t>
  </si>
  <si>
    <t>výrobek  12</t>
  </si>
  <si>
    <t>výrobek  13</t>
  </si>
  <si>
    <t>výrobek  14</t>
  </si>
  <si>
    <t>výrobek  15</t>
  </si>
  <si>
    <t>výrobek  16</t>
  </si>
  <si>
    <t>výrobek  17</t>
  </si>
  <si>
    <t>výrobek  18</t>
  </si>
  <si>
    <t>výrobek  19</t>
  </si>
  <si>
    <t>výrobek  20</t>
  </si>
  <si>
    <t>výrobek  21</t>
  </si>
  <si>
    <t>výrobek  22</t>
  </si>
  <si>
    <t>výrobek  23</t>
  </si>
  <si>
    <t>výrobek  24</t>
  </si>
  <si>
    <t>výrobek  26</t>
  </si>
  <si>
    <t>výrobek  27</t>
  </si>
  <si>
    <t>výrobek  28</t>
  </si>
  <si>
    <t>výrobek  29</t>
  </si>
  <si>
    <t>CenaCelkem</t>
  </si>
  <si>
    <t>Cenaks</t>
  </si>
  <si>
    <t>Teorie databáze</t>
  </si>
  <si>
    <t>Super firma</t>
  </si>
  <si>
    <t>VIP firma</t>
  </si>
  <si>
    <t>AAA</t>
  </si>
  <si>
    <t>BBB</t>
  </si>
  <si>
    <t>ABB</t>
  </si>
  <si>
    <t>SIMEN</t>
  </si>
  <si>
    <t>CCC</t>
  </si>
  <si>
    <t>DDD</t>
  </si>
  <si>
    <t>ZZZ</t>
  </si>
  <si>
    <t>Apppleee</t>
  </si>
  <si>
    <t xml:space="preserve">Telemarketing                                           </t>
  </si>
  <si>
    <t>Otravové</t>
  </si>
  <si>
    <t>Fantomasové</t>
  </si>
  <si>
    <t>Rákosničci</t>
  </si>
  <si>
    <t>Mexko</t>
  </si>
  <si>
    <t>Mexiko</t>
  </si>
  <si>
    <t>Mexiiko</t>
  </si>
  <si>
    <t>IDZakaznik</t>
  </si>
  <si>
    <t>Mesto</t>
  </si>
  <si>
    <t>pocet</t>
  </si>
  <si>
    <t>kontrola</t>
  </si>
  <si>
    <t>Úkol</t>
  </si>
  <si>
    <t>kontingenčka (pivotka nad daty)</t>
  </si>
  <si>
    <t>1) Přes Power Pivot</t>
  </si>
  <si>
    <t>2) Klasicky bez Power Pivot</t>
  </si>
  <si>
    <t>SVYHLEDAT &gt; velká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</si>
</sst>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0" fontId="1" fillId="2" borderId="1" xfId="1"/>
    <xf numFmtId="14" fontId="0" fillId="0" borderId="0" xfId="0" applyNumberFormat="1"/>
    <xf numFmtId="0" fontId="0" fillId="3" borderId="0" xfId="0" applyFill="1"/>
    <xf numFmtId="0" fontId="1" fillId="5" borderId="0" xfId="1" applyFill="1" applyBorder="1"/>
    <xf numFmtId="0" fontId="1" fillId="2" borderId="2" xfId="1" applyBorder="1"/>
    <xf numFmtId="0" fontId="2" fillId="4" borderId="0" xfId="0" applyFont="1" applyFill="1" applyAlignment="1">
      <alignment horizontal="center"/>
    </xf>
  </cellXfs>
  <cellStyles count="2">
    <cellStyle name="Normální" xfId="0" builtinId="0"/>
    <cellStyle name="Výstup" xfId="1" builtinId="2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6"/>
      <tableStyleElement type="headerRow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669996-CB13-4333-B170-D47B99D7982F}" name="Zakaznik" displayName="Zakaznik" ref="A1:E15" totalsRowShown="0" headerRowDxfId="4" headerRowBorderDxfId="3" tableBorderDxfId="2" headerRowCellStyle="Výstup">
  <autoFilter ref="A1:E15" xr:uid="{970FDDEB-1B4C-49E4-B617-993C5A18E0A6}"/>
  <tableColumns count="5">
    <tableColumn id="1" xr3:uid="{AFD7AE39-DFD9-44B7-80CA-4FA296ABCAB8}" name="IDZakaznik"/>
    <tableColumn id="2" xr3:uid="{BE5AFFCE-F052-449B-9128-994DE919D3E2}" name="JmenoZakaznik"/>
    <tableColumn id="3" xr3:uid="{C178C26E-26D9-4C3D-A344-196776EF75FB}" name="Adresa"/>
    <tableColumn id="4" xr3:uid="{30C8ED8E-9C87-4EBA-977F-21EF4881DF12}" name="Stat"/>
    <tableColumn id="5" xr3:uid="{000A300C-861A-4656-8A19-1C41A10AE493}" name="Mesto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workbookViewId="0">
      <selection activeCell="B19" sqref="B19"/>
    </sheetView>
  </sheetViews>
  <sheetFormatPr defaultRowHeight="15" x14ac:dyDescent="0.25"/>
  <cols>
    <col min="1" max="1" width="5.28515625" customWidth="1"/>
    <col min="2" max="2" width="16.85546875" customWidth="1"/>
    <col min="3" max="3" width="5.140625" customWidth="1"/>
    <col min="4" max="4" width="6.5703125" customWidth="1"/>
    <col min="5" max="5" width="12.7109375" customWidth="1"/>
    <col min="6" max="6" width="5.5703125" customWidth="1"/>
    <col min="7" max="7" width="6.85546875" customWidth="1"/>
  </cols>
  <sheetData>
    <row r="1" spans="1:9" ht="23.25" x14ac:dyDescent="0.35">
      <c r="A1" s="6" t="s">
        <v>163</v>
      </c>
      <c r="B1" s="6"/>
      <c r="C1" s="6"/>
      <c r="D1" s="6"/>
      <c r="E1" s="6"/>
      <c r="F1" s="6"/>
      <c r="G1" s="6"/>
      <c r="H1" s="6"/>
      <c r="I1" s="6"/>
    </row>
    <row r="5" spans="1:9" x14ac:dyDescent="0.25">
      <c r="E5" s="1" t="s">
        <v>129</v>
      </c>
    </row>
    <row r="6" spans="1:9" x14ac:dyDescent="0.25">
      <c r="E6" s="1" t="s">
        <v>126</v>
      </c>
      <c r="F6" s="3">
        <v>1</v>
      </c>
      <c r="G6" s="3" t="s">
        <v>130</v>
      </c>
      <c r="H6" s="1" t="s">
        <v>126</v>
      </c>
    </row>
    <row r="7" spans="1:9" x14ac:dyDescent="0.25">
      <c r="B7" s="1" t="s">
        <v>121</v>
      </c>
      <c r="C7" s="3">
        <v>1</v>
      </c>
      <c r="D7" s="3" t="s">
        <v>130</v>
      </c>
      <c r="E7" s="1" t="s">
        <v>121</v>
      </c>
      <c r="H7" s="1" t="s">
        <v>127</v>
      </c>
    </row>
    <row r="8" spans="1:9" x14ac:dyDescent="0.25">
      <c r="B8" s="1" t="s">
        <v>122</v>
      </c>
      <c r="H8" s="1" t="s">
        <v>128</v>
      </c>
    </row>
    <row r="9" spans="1:9" x14ac:dyDescent="0.25">
      <c r="B9" s="1" t="s">
        <v>123</v>
      </c>
      <c r="H9" s="1" t="s">
        <v>131</v>
      </c>
    </row>
    <row r="10" spans="1:9" x14ac:dyDescent="0.25">
      <c r="B10" s="1" t="s">
        <v>124</v>
      </c>
    </row>
    <row r="11" spans="1:9" x14ac:dyDescent="0.25">
      <c r="B11" s="1" t="s">
        <v>125</v>
      </c>
    </row>
    <row r="14" spans="1:9" x14ac:dyDescent="0.25">
      <c r="B14" s="4" t="s">
        <v>185</v>
      </c>
    </row>
    <row r="15" spans="1:9" x14ac:dyDescent="0.25">
      <c r="B15" t="s">
        <v>186</v>
      </c>
    </row>
    <row r="16" spans="1:9" x14ac:dyDescent="0.25">
      <c r="B16" t="s">
        <v>187</v>
      </c>
    </row>
    <row r="17" spans="2:2" x14ac:dyDescent="0.25">
      <c r="B17" t="s">
        <v>188</v>
      </c>
    </row>
    <row r="18" spans="2:2" x14ac:dyDescent="0.25">
      <c r="B18" t="s">
        <v>189</v>
      </c>
    </row>
  </sheetData>
  <mergeCells count="1">
    <mergeCell ref="A1:I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>
      <selection sqref="A1:E15"/>
    </sheetView>
  </sheetViews>
  <sheetFormatPr defaultColWidth="17.85546875" defaultRowHeight="15" x14ac:dyDescent="0.25"/>
  <cols>
    <col min="1" max="1" width="17.7109375" bestFit="1" customWidth="1"/>
    <col min="2" max="2" width="22.7109375" customWidth="1"/>
    <col min="3" max="3" width="26" customWidth="1"/>
    <col min="4" max="4" width="17" bestFit="1" customWidth="1"/>
    <col min="5" max="5" width="23.5703125" bestFit="1" customWidth="1"/>
  </cols>
  <sheetData>
    <row r="1" spans="1:5" x14ac:dyDescent="0.25">
      <c r="A1" s="5" t="s">
        <v>181</v>
      </c>
      <c r="B1" s="5" t="s">
        <v>122</v>
      </c>
      <c r="C1" s="5" t="s">
        <v>123</v>
      </c>
      <c r="D1" s="5" t="s">
        <v>124</v>
      </c>
      <c r="E1" s="5" t="s">
        <v>182</v>
      </c>
    </row>
    <row r="2" spans="1:5" x14ac:dyDescent="0.25">
      <c r="A2" t="s">
        <v>4</v>
      </c>
      <c r="B2" t="s">
        <v>164</v>
      </c>
      <c r="C2" t="s">
        <v>5</v>
      </c>
      <c r="D2" t="s">
        <v>0</v>
      </c>
      <c r="E2" t="s">
        <v>6</v>
      </c>
    </row>
    <row r="3" spans="1:5" x14ac:dyDescent="0.25">
      <c r="A3" t="s">
        <v>7</v>
      </c>
      <c r="B3" t="s">
        <v>165</v>
      </c>
      <c r="C3" t="s">
        <v>8</v>
      </c>
      <c r="D3" t="s">
        <v>1</v>
      </c>
      <c r="E3" t="s">
        <v>9</v>
      </c>
    </row>
    <row r="4" spans="1:5" x14ac:dyDescent="0.25">
      <c r="A4" t="s">
        <v>10</v>
      </c>
      <c r="B4" t="s">
        <v>166</v>
      </c>
      <c r="C4" t="s">
        <v>11</v>
      </c>
      <c r="D4" t="s">
        <v>2</v>
      </c>
      <c r="E4" t="s">
        <v>12</v>
      </c>
    </row>
    <row r="5" spans="1:5" x14ac:dyDescent="0.25">
      <c r="A5" t="s">
        <v>13</v>
      </c>
      <c r="B5" t="s">
        <v>167</v>
      </c>
      <c r="C5" t="s">
        <v>14</v>
      </c>
      <c r="D5" t="s">
        <v>15</v>
      </c>
      <c r="E5" t="s">
        <v>16</v>
      </c>
    </row>
    <row r="6" spans="1:5" x14ac:dyDescent="0.25">
      <c r="A6" t="s">
        <v>17</v>
      </c>
      <c r="B6" t="s">
        <v>168</v>
      </c>
      <c r="C6" t="s">
        <v>18</v>
      </c>
      <c r="D6" t="s">
        <v>0</v>
      </c>
      <c r="E6" t="s">
        <v>19</v>
      </c>
    </row>
    <row r="7" spans="1:5" x14ac:dyDescent="0.25">
      <c r="A7" t="s">
        <v>20</v>
      </c>
      <c r="B7" t="s">
        <v>169</v>
      </c>
      <c r="C7" t="s">
        <v>21</v>
      </c>
      <c r="D7" t="s">
        <v>0</v>
      </c>
      <c r="E7" t="s">
        <v>22</v>
      </c>
    </row>
    <row r="8" spans="1:5" x14ac:dyDescent="0.25">
      <c r="A8" t="s">
        <v>23</v>
      </c>
      <c r="B8" t="s">
        <v>170</v>
      </c>
      <c r="C8" t="s">
        <v>24</v>
      </c>
      <c r="D8" t="s">
        <v>0</v>
      </c>
      <c r="E8" t="s">
        <v>25</v>
      </c>
    </row>
    <row r="9" spans="1:5" x14ac:dyDescent="0.25">
      <c r="A9" t="s">
        <v>26</v>
      </c>
      <c r="B9" t="s">
        <v>171</v>
      </c>
      <c r="C9" t="s">
        <v>27</v>
      </c>
      <c r="D9" t="s">
        <v>0</v>
      </c>
      <c r="E9" t="s">
        <v>28</v>
      </c>
    </row>
    <row r="10" spans="1:5" x14ac:dyDescent="0.25">
      <c r="A10" t="s">
        <v>29</v>
      </c>
      <c r="B10" t="s">
        <v>172</v>
      </c>
      <c r="C10" t="s">
        <v>30</v>
      </c>
      <c r="D10" t="s">
        <v>0</v>
      </c>
      <c r="E10" t="s">
        <v>3</v>
      </c>
    </row>
    <row r="11" spans="1:5" x14ac:dyDescent="0.25">
      <c r="A11" t="s">
        <v>31</v>
      </c>
      <c r="B11" t="s">
        <v>173</v>
      </c>
      <c r="C11" t="s">
        <v>32</v>
      </c>
      <c r="D11" t="s">
        <v>0</v>
      </c>
      <c r="E11" t="s">
        <v>33</v>
      </c>
    </row>
    <row r="12" spans="1:5" x14ac:dyDescent="0.25">
      <c r="A12" t="s">
        <v>34</v>
      </c>
      <c r="B12" t="s">
        <v>174</v>
      </c>
      <c r="C12" t="s">
        <v>35</v>
      </c>
      <c r="D12" t="s">
        <v>178</v>
      </c>
      <c r="E12" t="s">
        <v>36</v>
      </c>
    </row>
    <row r="13" spans="1:5" x14ac:dyDescent="0.25">
      <c r="A13" t="s">
        <v>37</v>
      </c>
      <c r="B13" t="s">
        <v>175</v>
      </c>
      <c r="C13" t="s">
        <v>38</v>
      </c>
      <c r="D13" t="s">
        <v>179</v>
      </c>
      <c r="E13" t="s">
        <v>39</v>
      </c>
    </row>
    <row r="14" spans="1:5" x14ac:dyDescent="0.25">
      <c r="A14" t="s">
        <v>40</v>
      </c>
      <c r="B14" t="s">
        <v>176</v>
      </c>
      <c r="C14" t="s">
        <v>41</v>
      </c>
      <c r="D14" t="s">
        <v>179</v>
      </c>
      <c r="E14" t="s">
        <v>42</v>
      </c>
    </row>
    <row r="15" spans="1:5" x14ac:dyDescent="0.25">
      <c r="A15" t="s">
        <v>43</v>
      </c>
      <c r="B15" t="s">
        <v>177</v>
      </c>
      <c r="C15" t="s">
        <v>44</v>
      </c>
      <c r="D15" t="s">
        <v>180</v>
      </c>
      <c r="E15" t="s">
        <v>45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6"/>
  <sheetViews>
    <sheetView workbookViewId="0">
      <selection activeCell="C18" sqref="C18"/>
    </sheetView>
  </sheetViews>
  <sheetFormatPr defaultRowHeight="15" x14ac:dyDescent="0.25"/>
  <cols>
    <col min="1" max="1" width="11.5703125" style="2" bestFit="1" customWidth="1"/>
    <col min="2" max="2" width="18.28515625" bestFit="1" customWidth="1"/>
    <col min="3" max="3" width="16.85546875" bestFit="1" customWidth="1"/>
    <col min="4" max="4" width="22" customWidth="1"/>
  </cols>
  <sheetData>
    <row r="1" spans="1:4" x14ac:dyDescent="0.25">
      <c r="A1" s="1" t="s">
        <v>129</v>
      </c>
      <c r="B1" s="1" t="s">
        <v>126</v>
      </c>
      <c r="C1" s="1" t="s">
        <v>181</v>
      </c>
      <c r="D1" s="1" t="s">
        <v>184</v>
      </c>
    </row>
    <row r="2" spans="1:4" x14ac:dyDescent="0.25">
      <c r="A2" s="2">
        <v>38113</v>
      </c>
      <c r="B2" t="s">
        <v>118</v>
      </c>
      <c r="C2" t="s">
        <v>7</v>
      </c>
      <c r="D2" t="s">
        <v>7</v>
      </c>
    </row>
    <row r="3" spans="1:4" x14ac:dyDescent="0.25">
      <c r="A3" s="2">
        <v>38117</v>
      </c>
      <c r="B3" t="s">
        <v>117</v>
      </c>
      <c r="C3" t="s">
        <v>26</v>
      </c>
      <c r="D3" t="s">
        <v>26</v>
      </c>
    </row>
    <row r="4" spans="1:4" x14ac:dyDescent="0.25">
      <c r="A4" s="2">
        <v>38117</v>
      </c>
      <c r="B4" t="s">
        <v>116</v>
      </c>
      <c r="C4" t="s">
        <v>34</v>
      </c>
      <c r="D4" t="s">
        <v>34</v>
      </c>
    </row>
    <row r="5" spans="1:4" x14ac:dyDescent="0.25">
      <c r="A5" s="2">
        <v>38117</v>
      </c>
      <c r="B5" t="s">
        <v>46</v>
      </c>
      <c r="C5" t="s">
        <v>7</v>
      </c>
      <c r="D5" t="s">
        <v>7</v>
      </c>
    </row>
    <row r="6" spans="1:4" x14ac:dyDescent="0.25">
      <c r="A6" s="2">
        <v>38117</v>
      </c>
      <c r="B6" t="s">
        <v>53</v>
      </c>
      <c r="C6" t="s">
        <v>7</v>
      </c>
      <c r="D6" t="s">
        <v>7</v>
      </c>
    </row>
    <row r="7" spans="1:4" x14ac:dyDescent="0.25">
      <c r="A7" s="2">
        <v>38118</v>
      </c>
      <c r="B7" t="s">
        <v>119</v>
      </c>
      <c r="C7" t="s">
        <v>34</v>
      </c>
      <c r="D7" t="s">
        <v>34</v>
      </c>
    </row>
    <row r="8" spans="1:4" x14ac:dyDescent="0.25">
      <c r="A8" s="2">
        <v>38120</v>
      </c>
      <c r="B8" t="s">
        <v>120</v>
      </c>
      <c r="C8" t="s">
        <v>26</v>
      </c>
      <c r="D8" t="s">
        <v>26</v>
      </c>
    </row>
    <row r="9" spans="1:4" x14ac:dyDescent="0.25">
      <c r="A9" s="2">
        <v>38124</v>
      </c>
      <c r="B9" t="s">
        <v>54</v>
      </c>
      <c r="C9" t="s">
        <v>20</v>
      </c>
      <c r="D9" t="s">
        <v>20</v>
      </c>
    </row>
    <row r="10" spans="1:4" x14ac:dyDescent="0.25">
      <c r="A10" s="2">
        <v>38125</v>
      </c>
      <c r="B10" t="s">
        <v>51</v>
      </c>
      <c r="C10" t="s">
        <v>13</v>
      </c>
      <c r="D10" t="s">
        <v>13</v>
      </c>
    </row>
    <row r="11" spans="1:4" x14ac:dyDescent="0.25">
      <c r="A11" s="2">
        <v>38126</v>
      </c>
      <c r="B11" t="s">
        <v>48</v>
      </c>
      <c r="C11" t="s">
        <v>31</v>
      </c>
      <c r="D11" t="s">
        <v>31</v>
      </c>
    </row>
    <row r="12" spans="1:4" x14ac:dyDescent="0.25">
      <c r="A12" s="2">
        <v>38127</v>
      </c>
      <c r="B12" t="s">
        <v>49</v>
      </c>
      <c r="C12" t="s">
        <v>34</v>
      </c>
      <c r="D12" t="s">
        <v>34</v>
      </c>
    </row>
    <row r="13" spans="1:4" x14ac:dyDescent="0.25">
      <c r="A13" s="2">
        <v>38129</v>
      </c>
      <c r="B13" t="s">
        <v>56</v>
      </c>
      <c r="C13" t="s">
        <v>10</v>
      </c>
      <c r="D13" t="s">
        <v>10</v>
      </c>
    </row>
    <row r="14" spans="1:4" x14ac:dyDescent="0.25">
      <c r="A14" s="2">
        <v>38129</v>
      </c>
      <c r="B14" t="s">
        <v>50</v>
      </c>
      <c r="C14" t="s">
        <v>40</v>
      </c>
      <c r="D14" t="s">
        <v>40</v>
      </c>
    </row>
    <row r="15" spans="1:4" x14ac:dyDescent="0.25">
      <c r="A15" s="2">
        <v>38129</v>
      </c>
      <c r="B15" t="s">
        <v>52</v>
      </c>
      <c r="C15" t="s">
        <v>40</v>
      </c>
      <c r="D15" t="s">
        <v>40</v>
      </c>
    </row>
    <row r="16" spans="1:4" x14ac:dyDescent="0.25">
      <c r="A16" s="2">
        <v>38176</v>
      </c>
      <c r="B16" t="s">
        <v>55</v>
      </c>
      <c r="C16" t="s">
        <v>13</v>
      </c>
      <c r="D16" t="s">
        <v>13</v>
      </c>
    </row>
    <row r="17" spans="1:4" x14ac:dyDescent="0.25">
      <c r="A17" s="2">
        <v>38723</v>
      </c>
      <c r="B17" t="s">
        <v>114</v>
      </c>
      <c r="C17" t="s">
        <v>13</v>
      </c>
      <c r="D17" t="s">
        <v>13</v>
      </c>
    </row>
    <row r="18" spans="1:4" x14ac:dyDescent="0.25">
      <c r="A18" s="2">
        <v>38723</v>
      </c>
      <c r="B18" t="s">
        <v>115</v>
      </c>
      <c r="C18" t="s">
        <v>13</v>
      </c>
      <c r="D18" t="s">
        <v>13</v>
      </c>
    </row>
    <row r="19" spans="1:4" x14ac:dyDescent="0.25">
      <c r="A19" s="2">
        <v>38724</v>
      </c>
      <c r="B19" t="s">
        <v>112</v>
      </c>
      <c r="C19" t="s">
        <v>40</v>
      </c>
      <c r="D19" t="s">
        <v>40</v>
      </c>
    </row>
    <row r="20" spans="1:4" x14ac:dyDescent="0.25">
      <c r="A20" s="2">
        <v>38724</v>
      </c>
      <c r="B20" t="s">
        <v>113</v>
      </c>
      <c r="C20" t="s">
        <v>40</v>
      </c>
      <c r="D20" t="s">
        <v>40</v>
      </c>
    </row>
    <row r="21" spans="1:4" x14ac:dyDescent="0.25">
      <c r="A21" s="2">
        <v>38726</v>
      </c>
      <c r="B21" t="s">
        <v>110</v>
      </c>
      <c r="C21" t="s">
        <v>20</v>
      </c>
      <c r="D21" t="s">
        <v>20</v>
      </c>
    </row>
    <row r="22" spans="1:4" x14ac:dyDescent="0.25">
      <c r="A22" s="2">
        <v>38726</v>
      </c>
      <c r="B22" t="s">
        <v>111</v>
      </c>
      <c r="C22" t="s">
        <v>20</v>
      </c>
      <c r="D22" t="s">
        <v>20</v>
      </c>
    </row>
    <row r="23" spans="1:4" x14ac:dyDescent="0.25">
      <c r="A23" s="2">
        <v>38734</v>
      </c>
      <c r="B23" t="s">
        <v>107</v>
      </c>
      <c r="C23" t="s">
        <v>34</v>
      </c>
      <c r="D23" t="s">
        <v>34</v>
      </c>
    </row>
    <row r="24" spans="1:4" x14ac:dyDescent="0.25">
      <c r="A24" s="2">
        <v>38734</v>
      </c>
      <c r="B24" t="s">
        <v>108</v>
      </c>
      <c r="C24" t="s">
        <v>34</v>
      </c>
      <c r="D24" t="s">
        <v>34</v>
      </c>
    </row>
    <row r="25" spans="1:4" x14ac:dyDescent="0.25">
      <c r="A25" s="2">
        <v>38735</v>
      </c>
      <c r="B25" t="s">
        <v>106</v>
      </c>
      <c r="C25" t="s">
        <v>26</v>
      </c>
      <c r="D25" t="s">
        <v>26</v>
      </c>
    </row>
    <row r="26" spans="1:4" x14ac:dyDescent="0.25">
      <c r="A26" s="2">
        <v>38735</v>
      </c>
      <c r="B26" t="s">
        <v>109</v>
      </c>
      <c r="C26" t="s">
        <v>26</v>
      </c>
      <c r="D26" t="s">
        <v>26</v>
      </c>
    </row>
    <row r="27" spans="1:4" x14ac:dyDescent="0.25">
      <c r="A27" s="2">
        <v>38751</v>
      </c>
      <c r="B27" t="s">
        <v>99</v>
      </c>
      <c r="C27" t="s">
        <v>26</v>
      </c>
      <c r="D27" t="s">
        <v>26</v>
      </c>
    </row>
    <row r="28" spans="1:4" x14ac:dyDescent="0.25">
      <c r="A28" s="2">
        <v>38751</v>
      </c>
      <c r="B28" t="s">
        <v>100</v>
      </c>
      <c r="C28" t="s">
        <v>26</v>
      </c>
      <c r="D28" t="s">
        <v>26</v>
      </c>
    </row>
    <row r="29" spans="1:4" x14ac:dyDescent="0.25">
      <c r="A29" s="2">
        <v>38751</v>
      </c>
      <c r="B29" t="s">
        <v>98</v>
      </c>
      <c r="C29" t="s">
        <v>34</v>
      </c>
      <c r="D29" t="s">
        <v>34</v>
      </c>
    </row>
    <row r="30" spans="1:4" x14ac:dyDescent="0.25">
      <c r="A30" s="2">
        <v>38751</v>
      </c>
      <c r="B30" t="s">
        <v>101</v>
      </c>
      <c r="C30" t="s">
        <v>34</v>
      </c>
      <c r="D30" t="s">
        <v>34</v>
      </c>
    </row>
    <row r="31" spans="1:4" x14ac:dyDescent="0.25">
      <c r="A31" s="2">
        <v>38764</v>
      </c>
      <c r="B31" t="s">
        <v>96</v>
      </c>
      <c r="C31" t="s">
        <v>34</v>
      </c>
      <c r="D31" t="s">
        <v>34</v>
      </c>
    </row>
    <row r="32" spans="1:4" x14ac:dyDescent="0.25">
      <c r="A32" s="2">
        <v>38764</v>
      </c>
      <c r="B32" t="s">
        <v>97</v>
      </c>
      <c r="C32" t="s">
        <v>34</v>
      </c>
      <c r="D32" t="s">
        <v>34</v>
      </c>
    </row>
    <row r="33" spans="1:4" x14ac:dyDescent="0.25">
      <c r="A33" s="2">
        <v>38765</v>
      </c>
      <c r="B33" t="s">
        <v>70</v>
      </c>
      <c r="C33" t="s">
        <v>26</v>
      </c>
      <c r="D33" t="s">
        <v>26</v>
      </c>
    </row>
    <row r="34" spans="1:4" x14ac:dyDescent="0.25">
      <c r="A34" s="2">
        <v>38765</v>
      </c>
      <c r="B34" t="s">
        <v>73</v>
      </c>
      <c r="C34" t="s">
        <v>26</v>
      </c>
      <c r="D34" t="s">
        <v>26</v>
      </c>
    </row>
    <row r="35" spans="1:4" x14ac:dyDescent="0.25">
      <c r="A35" s="2">
        <v>38765</v>
      </c>
      <c r="B35" t="s">
        <v>94</v>
      </c>
      <c r="C35" t="s">
        <v>26</v>
      </c>
      <c r="D35" t="s">
        <v>26</v>
      </c>
    </row>
    <row r="36" spans="1:4" x14ac:dyDescent="0.25">
      <c r="A36" s="2">
        <v>38765</v>
      </c>
      <c r="B36" t="s">
        <v>95</v>
      </c>
      <c r="C36" t="s">
        <v>26</v>
      </c>
      <c r="D36" t="s">
        <v>26</v>
      </c>
    </row>
    <row r="37" spans="1:4" x14ac:dyDescent="0.25">
      <c r="A37" s="2">
        <v>38778</v>
      </c>
      <c r="B37" t="s">
        <v>68</v>
      </c>
      <c r="C37" t="s">
        <v>34</v>
      </c>
      <c r="D37" t="s">
        <v>34</v>
      </c>
    </row>
    <row r="38" spans="1:4" x14ac:dyDescent="0.25">
      <c r="A38" s="2">
        <v>38778</v>
      </c>
      <c r="B38" t="s">
        <v>69</v>
      </c>
      <c r="C38" t="s">
        <v>34</v>
      </c>
      <c r="D38" t="s">
        <v>34</v>
      </c>
    </row>
    <row r="39" spans="1:4" x14ac:dyDescent="0.25">
      <c r="A39" s="2">
        <v>38778</v>
      </c>
      <c r="B39" t="s">
        <v>92</v>
      </c>
      <c r="C39" t="s">
        <v>34</v>
      </c>
      <c r="D39" t="s">
        <v>34</v>
      </c>
    </row>
    <row r="40" spans="1:4" x14ac:dyDescent="0.25">
      <c r="A40" s="2">
        <v>38778</v>
      </c>
      <c r="B40" t="s">
        <v>93</v>
      </c>
      <c r="C40" t="s">
        <v>34</v>
      </c>
      <c r="D40" t="s">
        <v>34</v>
      </c>
    </row>
    <row r="41" spans="1:4" x14ac:dyDescent="0.25">
      <c r="A41" s="2">
        <v>38779</v>
      </c>
      <c r="B41" t="s">
        <v>90</v>
      </c>
      <c r="C41" t="s">
        <v>26</v>
      </c>
      <c r="D41" t="s">
        <v>26</v>
      </c>
    </row>
    <row r="42" spans="1:4" x14ac:dyDescent="0.25">
      <c r="A42" s="2">
        <v>38779</v>
      </c>
      <c r="B42" t="s">
        <v>91</v>
      </c>
      <c r="C42" t="s">
        <v>26</v>
      </c>
      <c r="D42" t="s">
        <v>26</v>
      </c>
    </row>
    <row r="43" spans="1:4" x14ac:dyDescent="0.25">
      <c r="A43" s="2">
        <v>38787</v>
      </c>
      <c r="B43" t="s">
        <v>86</v>
      </c>
      <c r="C43" t="s">
        <v>26</v>
      </c>
      <c r="D43" t="s">
        <v>26</v>
      </c>
    </row>
    <row r="44" spans="1:4" x14ac:dyDescent="0.25">
      <c r="A44" s="2">
        <v>38787</v>
      </c>
      <c r="B44" t="s">
        <v>89</v>
      </c>
      <c r="C44" t="s">
        <v>26</v>
      </c>
      <c r="D44" t="s">
        <v>26</v>
      </c>
    </row>
    <row r="45" spans="1:4" x14ac:dyDescent="0.25">
      <c r="A45" s="2">
        <v>38787</v>
      </c>
      <c r="B45" t="s">
        <v>87</v>
      </c>
      <c r="C45" t="s">
        <v>34</v>
      </c>
      <c r="D45" t="s">
        <v>34</v>
      </c>
    </row>
    <row r="46" spans="1:4" x14ac:dyDescent="0.25">
      <c r="A46" s="2">
        <v>38787</v>
      </c>
      <c r="B46" t="s">
        <v>88</v>
      </c>
      <c r="C46" t="s">
        <v>34</v>
      </c>
      <c r="D46" t="s">
        <v>34</v>
      </c>
    </row>
    <row r="47" spans="1:4" x14ac:dyDescent="0.25">
      <c r="A47" s="2">
        <v>38798</v>
      </c>
      <c r="B47" t="s">
        <v>84</v>
      </c>
      <c r="C47" t="s">
        <v>34</v>
      </c>
      <c r="D47" t="s">
        <v>34</v>
      </c>
    </row>
    <row r="48" spans="1:4" x14ac:dyDescent="0.25">
      <c r="A48" s="2">
        <v>38798</v>
      </c>
      <c r="B48" t="s">
        <v>85</v>
      </c>
      <c r="C48" t="s">
        <v>34</v>
      </c>
      <c r="D48" t="s">
        <v>34</v>
      </c>
    </row>
    <row r="49" spans="1:4" x14ac:dyDescent="0.25">
      <c r="A49" s="2">
        <v>38799</v>
      </c>
      <c r="B49" t="s">
        <v>82</v>
      </c>
      <c r="C49" t="s">
        <v>26</v>
      </c>
      <c r="D49" t="s">
        <v>26</v>
      </c>
    </row>
    <row r="50" spans="1:4" x14ac:dyDescent="0.25">
      <c r="A50" s="2">
        <v>38799</v>
      </c>
      <c r="B50" t="s">
        <v>83</v>
      </c>
      <c r="C50" t="s">
        <v>26</v>
      </c>
      <c r="D50" t="s">
        <v>26</v>
      </c>
    </row>
    <row r="51" spans="1:4" x14ac:dyDescent="0.25">
      <c r="A51" s="2">
        <v>39088</v>
      </c>
      <c r="B51" t="s">
        <v>103</v>
      </c>
      <c r="C51" t="s">
        <v>13</v>
      </c>
      <c r="D51" t="s">
        <v>13</v>
      </c>
    </row>
    <row r="52" spans="1:4" x14ac:dyDescent="0.25">
      <c r="A52" s="2">
        <v>39088</v>
      </c>
      <c r="B52" t="s">
        <v>104</v>
      </c>
      <c r="C52" t="s">
        <v>13</v>
      </c>
      <c r="D52" t="s">
        <v>13</v>
      </c>
    </row>
    <row r="53" spans="1:4" x14ac:dyDescent="0.25">
      <c r="A53" s="2">
        <v>39089</v>
      </c>
      <c r="B53" t="s">
        <v>102</v>
      </c>
      <c r="C53" t="s">
        <v>40</v>
      </c>
      <c r="D53" t="s">
        <v>40</v>
      </c>
    </row>
    <row r="54" spans="1:4" x14ac:dyDescent="0.25">
      <c r="A54" s="2">
        <v>39089</v>
      </c>
      <c r="B54" t="s">
        <v>105</v>
      </c>
      <c r="C54" t="s">
        <v>40</v>
      </c>
      <c r="D54" t="s">
        <v>40</v>
      </c>
    </row>
    <row r="55" spans="1:4" x14ac:dyDescent="0.25">
      <c r="A55" s="2">
        <v>39099</v>
      </c>
      <c r="B55" t="s">
        <v>79</v>
      </c>
      <c r="C55" t="s">
        <v>34</v>
      </c>
      <c r="D55" t="s">
        <v>34</v>
      </c>
    </row>
    <row r="56" spans="1:4" x14ac:dyDescent="0.25">
      <c r="A56" s="2">
        <v>39099</v>
      </c>
      <c r="B56" t="s">
        <v>80</v>
      </c>
      <c r="C56" t="s">
        <v>34</v>
      </c>
      <c r="D56" t="s">
        <v>34</v>
      </c>
    </row>
    <row r="57" spans="1:4" x14ac:dyDescent="0.25">
      <c r="A57" s="2">
        <v>39100</v>
      </c>
      <c r="B57" t="s">
        <v>78</v>
      </c>
      <c r="C57" t="s">
        <v>26</v>
      </c>
      <c r="D57" t="s">
        <v>26</v>
      </c>
    </row>
    <row r="58" spans="1:4" x14ac:dyDescent="0.25">
      <c r="A58" s="2">
        <v>39100</v>
      </c>
      <c r="B58" t="s">
        <v>81</v>
      </c>
      <c r="C58" t="s">
        <v>26</v>
      </c>
      <c r="D58" t="s">
        <v>26</v>
      </c>
    </row>
    <row r="59" spans="1:4" x14ac:dyDescent="0.25">
      <c r="A59" s="2">
        <v>39116</v>
      </c>
      <c r="B59" t="s">
        <v>75</v>
      </c>
      <c r="C59" t="s">
        <v>26</v>
      </c>
      <c r="D59" t="s">
        <v>26</v>
      </c>
    </row>
    <row r="60" spans="1:4" x14ac:dyDescent="0.25">
      <c r="A60" s="2">
        <v>39116</v>
      </c>
      <c r="B60" t="s">
        <v>76</v>
      </c>
      <c r="C60" t="s">
        <v>26</v>
      </c>
      <c r="D60" t="s">
        <v>26</v>
      </c>
    </row>
    <row r="61" spans="1:4" x14ac:dyDescent="0.25">
      <c r="A61" s="2">
        <v>39116</v>
      </c>
      <c r="B61" t="s">
        <v>74</v>
      </c>
      <c r="C61" t="s">
        <v>34</v>
      </c>
      <c r="D61" t="s">
        <v>34</v>
      </c>
    </row>
    <row r="62" spans="1:4" x14ac:dyDescent="0.25">
      <c r="A62" s="2">
        <v>39116</v>
      </c>
      <c r="B62" t="s">
        <v>77</v>
      </c>
      <c r="C62" t="s">
        <v>34</v>
      </c>
      <c r="D62" t="s">
        <v>34</v>
      </c>
    </row>
    <row r="63" spans="1:4" x14ac:dyDescent="0.25">
      <c r="A63" s="2">
        <v>39129</v>
      </c>
      <c r="B63" t="s">
        <v>71</v>
      </c>
      <c r="C63" t="s">
        <v>34</v>
      </c>
      <c r="D63" t="s">
        <v>34</v>
      </c>
    </row>
    <row r="64" spans="1:4" x14ac:dyDescent="0.25">
      <c r="A64" s="2">
        <v>39129</v>
      </c>
      <c r="B64" t="s">
        <v>72</v>
      </c>
      <c r="C64" t="s">
        <v>34</v>
      </c>
      <c r="D64" t="s">
        <v>34</v>
      </c>
    </row>
    <row r="65" spans="1:4" x14ac:dyDescent="0.25">
      <c r="A65" s="2">
        <v>39144</v>
      </c>
      <c r="B65" t="s">
        <v>66</v>
      </c>
      <c r="C65" t="s">
        <v>26</v>
      </c>
      <c r="D65" t="s">
        <v>26</v>
      </c>
    </row>
    <row r="66" spans="1:4" x14ac:dyDescent="0.25">
      <c r="A66" s="2">
        <v>39144</v>
      </c>
      <c r="B66" t="s">
        <v>67</v>
      </c>
      <c r="C66" t="s">
        <v>26</v>
      </c>
      <c r="D66" t="s">
        <v>26</v>
      </c>
    </row>
    <row r="67" spans="1:4" x14ac:dyDescent="0.25">
      <c r="A67" s="2">
        <v>39152</v>
      </c>
      <c r="B67" t="s">
        <v>62</v>
      </c>
      <c r="C67" t="s">
        <v>26</v>
      </c>
      <c r="D67" t="s">
        <v>26</v>
      </c>
    </row>
    <row r="68" spans="1:4" x14ac:dyDescent="0.25">
      <c r="A68" s="2">
        <v>39152</v>
      </c>
      <c r="B68" t="s">
        <v>65</v>
      </c>
      <c r="C68" t="s">
        <v>26</v>
      </c>
      <c r="D68" t="s">
        <v>26</v>
      </c>
    </row>
    <row r="69" spans="1:4" x14ac:dyDescent="0.25">
      <c r="A69" s="2">
        <v>39152</v>
      </c>
      <c r="B69" t="s">
        <v>63</v>
      </c>
      <c r="C69" t="s">
        <v>34</v>
      </c>
      <c r="D69" t="s">
        <v>34</v>
      </c>
    </row>
    <row r="70" spans="1:4" x14ac:dyDescent="0.25">
      <c r="A70" s="2">
        <v>39152</v>
      </c>
      <c r="B70" t="s">
        <v>64</v>
      </c>
      <c r="C70" t="s">
        <v>34</v>
      </c>
      <c r="D70" t="s">
        <v>34</v>
      </c>
    </row>
    <row r="71" spans="1:4" x14ac:dyDescent="0.25">
      <c r="A71" s="2">
        <v>39163</v>
      </c>
      <c r="B71" t="s">
        <v>60</v>
      </c>
      <c r="C71" t="s">
        <v>34</v>
      </c>
      <c r="D71" t="s">
        <v>34</v>
      </c>
    </row>
    <row r="72" spans="1:4" x14ac:dyDescent="0.25">
      <c r="A72" s="2">
        <v>39163</v>
      </c>
      <c r="B72" t="s">
        <v>61</v>
      </c>
      <c r="C72" t="s">
        <v>34</v>
      </c>
      <c r="D72" t="s">
        <v>34</v>
      </c>
    </row>
    <row r="73" spans="1:4" x14ac:dyDescent="0.25">
      <c r="A73" s="2">
        <v>39164</v>
      </c>
      <c r="B73" t="s">
        <v>58</v>
      </c>
      <c r="C73" t="s">
        <v>26</v>
      </c>
      <c r="D73" t="s">
        <v>26</v>
      </c>
    </row>
    <row r="74" spans="1:4" x14ac:dyDescent="0.25">
      <c r="A74" s="2">
        <v>39164</v>
      </c>
      <c r="B74" t="s">
        <v>59</v>
      </c>
      <c r="C74" t="s">
        <v>26</v>
      </c>
      <c r="D74" t="s">
        <v>26</v>
      </c>
    </row>
    <row r="75" spans="1:4" x14ac:dyDescent="0.25">
      <c r="A75" s="2">
        <v>39184</v>
      </c>
      <c r="B75" t="s">
        <v>47</v>
      </c>
      <c r="C75" t="s">
        <v>34</v>
      </c>
      <c r="D75" t="s">
        <v>34</v>
      </c>
    </row>
    <row r="76" spans="1:4" x14ac:dyDescent="0.25">
      <c r="A76" s="2">
        <v>39184</v>
      </c>
      <c r="B76" t="s">
        <v>57</v>
      </c>
      <c r="C76" t="s">
        <v>10</v>
      </c>
      <c r="D76" t="s">
        <v>10</v>
      </c>
    </row>
  </sheetData>
  <autoFilter ref="A1:D76" xr:uid="{00000000-0009-0000-0000-000002000000}">
    <sortState xmlns:xlrd2="http://schemas.microsoft.com/office/spreadsheetml/2017/richdata2" ref="A2:D76">
      <sortCondition ref="A1:A76"/>
    </sortState>
  </autoFilter>
  <conditionalFormatting sqref="B1:B1048576">
    <cfRule type="duplicateValues" dxfId="1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8"/>
  <sheetViews>
    <sheetView workbookViewId="0">
      <selection activeCell="D16" sqref="D16"/>
    </sheetView>
  </sheetViews>
  <sheetFormatPr defaultRowHeight="15" x14ac:dyDescent="0.25"/>
  <cols>
    <col min="1" max="1" width="18.28515625" bestFit="1" customWidth="1"/>
    <col min="2" max="3" width="8.7109375" bestFit="1" customWidth="1"/>
    <col min="4" max="4" width="15.5703125" customWidth="1"/>
    <col min="5" max="5" width="15.140625" customWidth="1"/>
  </cols>
  <sheetData>
    <row r="1" spans="1:5" x14ac:dyDescent="0.25">
      <c r="A1" s="1" t="s">
        <v>126</v>
      </c>
      <c r="B1" s="1" t="s">
        <v>183</v>
      </c>
      <c r="C1" s="1" t="s">
        <v>162</v>
      </c>
      <c r="D1" s="1" t="s">
        <v>161</v>
      </c>
      <c r="E1" s="1" t="s">
        <v>131</v>
      </c>
    </row>
    <row r="2" spans="1:5" x14ac:dyDescent="0.25">
      <c r="A2" t="s">
        <v>54</v>
      </c>
      <c r="B2">
        <v>1</v>
      </c>
      <c r="C2">
        <v>674.5</v>
      </c>
      <c r="D2">
        <f>B2*C2</f>
        <v>674.5</v>
      </c>
      <c r="E2" t="s">
        <v>132</v>
      </c>
    </row>
    <row r="3" spans="1:5" x14ac:dyDescent="0.25">
      <c r="A3" t="s">
        <v>116</v>
      </c>
      <c r="B3">
        <v>25</v>
      </c>
      <c r="C3">
        <v>0.16</v>
      </c>
      <c r="D3">
        <f t="shared" ref="D3:D62" si="0">B3*C3</f>
        <v>4</v>
      </c>
      <c r="E3" t="s">
        <v>135</v>
      </c>
    </row>
    <row r="4" spans="1:5" x14ac:dyDescent="0.25">
      <c r="A4" t="s">
        <v>117</v>
      </c>
      <c r="B4">
        <v>1</v>
      </c>
      <c r="C4">
        <v>674.5</v>
      </c>
      <c r="D4">
        <f t="shared" si="0"/>
        <v>674.5</v>
      </c>
      <c r="E4" t="s">
        <v>136</v>
      </c>
    </row>
    <row r="5" spans="1:5" x14ac:dyDescent="0.25">
      <c r="A5" t="s">
        <v>53</v>
      </c>
      <c r="B5">
        <v>2</v>
      </c>
      <c r="C5">
        <v>93.55</v>
      </c>
      <c r="D5">
        <f t="shared" si="0"/>
        <v>187.1</v>
      </c>
      <c r="E5" t="s">
        <v>137</v>
      </c>
    </row>
    <row r="6" spans="1:5" x14ac:dyDescent="0.25">
      <c r="A6" t="s">
        <v>53</v>
      </c>
      <c r="B6">
        <v>1</v>
      </c>
      <c r="C6">
        <v>395.1</v>
      </c>
      <c r="D6">
        <f t="shared" si="0"/>
        <v>395.1</v>
      </c>
      <c r="E6" t="s">
        <v>138</v>
      </c>
    </row>
    <row r="7" spans="1:5" x14ac:dyDescent="0.25">
      <c r="A7" t="s">
        <v>51</v>
      </c>
      <c r="B7">
        <v>1</v>
      </c>
      <c r="C7">
        <v>50.25</v>
      </c>
      <c r="D7">
        <f t="shared" si="0"/>
        <v>50.25</v>
      </c>
      <c r="E7" t="s">
        <v>139</v>
      </c>
    </row>
    <row r="8" spans="1:5" x14ac:dyDescent="0.25">
      <c r="A8" t="s">
        <v>52</v>
      </c>
      <c r="B8">
        <v>1</v>
      </c>
      <c r="C8">
        <v>5.98</v>
      </c>
      <c r="D8">
        <f t="shared" si="0"/>
        <v>5.98</v>
      </c>
      <c r="E8" t="s">
        <v>134</v>
      </c>
    </row>
    <row r="9" spans="1:5" x14ac:dyDescent="0.25">
      <c r="A9" t="s">
        <v>50</v>
      </c>
      <c r="B9">
        <v>1</v>
      </c>
      <c r="C9">
        <v>18.649999999999999</v>
      </c>
      <c r="D9">
        <f t="shared" si="0"/>
        <v>18.649999999999999</v>
      </c>
      <c r="E9" t="s">
        <v>142</v>
      </c>
    </row>
    <row r="10" spans="1:5" x14ac:dyDescent="0.25">
      <c r="A10" t="s">
        <v>46</v>
      </c>
      <c r="B10">
        <v>2</v>
      </c>
      <c r="C10">
        <v>93.55</v>
      </c>
      <c r="D10">
        <f t="shared" si="0"/>
        <v>187.1</v>
      </c>
      <c r="E10" t="s">
        <v>143</v>
      </c>
    </row>
    <row r="11" spans="1:5" x14ac:dyDescent="0.25">
      <c r="A11" t="s">
        <v>119</v>
      </c>
      <c r="B11">
        <v>25</v>
      </c>
      <c r="C11">
        <v>0.16</v>
      </c>
      <c r="D11">
        <f t="shared" si="0"/>
        <v>4</v>
      </c>
      <c r="E11" t="s">
        <v>144</v>
      </c>
    </row>
    <row r="12" spans="1:5" x14ac:dyDescent="0.25">
      <c r="A12" t="s">
        <v>120</v>
      </c>
      <c r="B12">
        <v>1</v>
      </c>
      <c r="C12">
        <v>674.5</v>
      </c>
      <c r="D12">
        <f t="shared" si="0"/>
        <v>674.5</v>
      </c>
      <c r="E12" t="s">
        <v>145</v>
      </c>
    </row>
    <row r="13" spans="1:5" x14ac:dyDescent="0.25">
      <c r="A13" t="s">
        <v>49</v>
      </c>
      <c r="B13">
        <v>2</v>
      </c>
      <c r="C13">
        <v>115.85</v>
      </c>
      <c r="D13">
        <f t="shared" si="0"/>
        <v>231.7</v>
      </c>
      <c r="E13" t="s">
        <v>146</v>
      </c>
    </row>
    <row r="14" spans="1:5" x14ac:dyDescent="0.25">
      <c r="A14" t="s">
        <v>48</v>
      </c>
      <c r="B14">
        <v>1</v>
      </c>
      <c r="C14">
        <v>91.59</v>
      </c>
      <c r="D14">
        <f t="shared" si="0"/>
        <v>91.59</v>
      </c>
      <c r="E14" t="s">
        <v>147</v>
      </c>
    </row>
    <row r="15" spans="1:5" x14ac:dyDescent="0.25">
      <c r="A15" t="s">
        <v>48</v>
      </c>
      <c r="B15">
        <v>1</v>
      </c>
      <c r="C15">
        <v>149.94999999999999</v>
      </c>
      <c r="D15">
        <f t="shared" si="0"/>
        <v>149.94999999999999</v>
      </c>
      <c r="E15" t="s">
        <v>148</v>
      </c>
    </row>
    <row r="16" spans="1:5" x14ac:dyDescent="0.25">
      <c r="A16" t="s">
        <v>56</v>
      </c>
      <c r="B16">
        <v>50</v>
      </c>
      <c r="C16">
        <v>91.59</v>
      </c>
      <c r="D16">
        <f t="shared" si="0"/>
        <v>4579.5</v>
      </c>
      <c r="E16" t="s">
        <v>134</v>
      </c>
    </row>
    <row r="17" spans="1:5" x14ac:dyDescent="0.25">
      <c r="A17" t="s">
        <v>55</v>
      </c>
      <c r="B17">
        <v>1</v>
      </c>
      <c r="C17">
        <v>59.29</v>
      </c>
      <c r="D17">
        <f t="shared" si="0"/>
        <v>59.29</v>
      </c>
      <c r="E17" t="s">
        <v>151</v>
      </c>
    </row>
    <row r="18" spans="1:5" x14ac:dyDescent="0.25">
      <c r="A18" t="s">
        <v>114</v>
      </c>
      <c r="B18">
        <v>3</v>
      </c>
      <c r="C18">
        <v>59.5</v>
      </c>
      <c r="D18">
        <f t="shared" si="0"/>
        <v>178.5</v>
      </c>
      <c r="E18" t="s">
        <v>152</v>
      </c>
    </row>
    <row r="19" spans="1:5" x14ac:dyDescent="0.25">
      <c r="A19" t="s">
        <v>112</v>
      </c>
      <c r="B19">
        <v>2</v>
      </c>
      <c r="C19">
        <v>5.98</v>
      </c>
      <c r="D19">
        <f t="shared" si="0"/>
        <v>11.96</v>
      </c>
      <c r="E19" t="s">
        <v>153</v>
      </c>
    </row>
    <row r="20" spans="1:5" x14ac:dyDescent="0.25">
      <c r="A20" t="s">
        <v>111</v>
      </c>
      <c r="B20">
        <v>1</v>
      </c>
      <c r="C20">
        <v>674.5</v>
      </c>
      <c r="D20">
        <f t="shared" si="0"/>
        <v>674.5</v>
      </c>
      <c r="E20" t="s">
        <v>154</v>
      </c>
    </row>
    <row r="21" spans="1:5" x14ac:dyDescent="0.25">
      <c r="A21" t="s">
        <v>107</v>
      </c>
      <c r="B21">
        <v>1</v>
      </c>
      <c r="C21">
        <v>2998.15</v>
      </c>
      <c r="D21">
        <f t="shared" si="0"/>
        <v>2998.15</v>
      </c>
      <c r="E21" t="s">
        <v>156</v>
      </c>
    </row>
    <row r="22" spans="1:5" x14ac:dyDescent="0.25">
      <c r="A22" t="s">
        <v>109</v>
      </c>
      <c r="B22">
        <v>1</v>
      </c>
      <c r="C22">
        <v>674.5</v>
      </c>
      <c r="D22">
        <f t="shared" si="0"/>
        <v>674.5</v>
      </c>
      <c r="E22" t="s">
        <v>134</v>
      </c>
    </row>
    <row r="23" spans="1:5" x14ac:dyDescent="0.25">
      <c r="A23" t="s">
        <v>101</v>
      </c>
      <c r="B23">
        <v>1</v>
      </c>
      <c r="C23">
        <v>3.29</v>
      </c>
      <c r="D23">
        <f t="shared" si="0"/>
        <v>3.29</v>
      </c>
      <c r="E23" t="s">
        <v>135</v>
      </c>
    </row>
    <row r="24" spans="1:5" x14ac:dyDescent="0.25">
      <c r="A24" t="s">
        <v>99</v>
      </c>
      <c r="B24">
        <v>2</v>
      </c>
      <c r="C24">
        <v>3.29</v>
      </c>
      <c r="D24">
        <f t="shared" si="0"/>
        <v>6.58</v>
      </c>
      <c r="E24" t="s">
        <v>158</v>
      </c>
    </row>
    <row r="25" spans="1:5" x14ac:dyDescent="0.25">
      <c r="A25" t="s">
        <v>96</v>
      </c>
      <c r="B25">
        <v>2</v>
      </c>
      <c r="C25">
        <v>1197</v>
      </c>
      <c r="D25">
        <f t="shared" si="0"/>
        <v>2394</v>
      </c>
      <c r="E25" t="s">
        <v>159</v>
      </c>
    </row>
    <row r="26" spans="1:5" x14ac:dyDescent="0.25">
      <c r="A26" t="s">
        <v>94</v>
      </c>
      <c r="B26">
        <v>1</v>
      </c>
      <c r="C26">
        <v>1197</v>
      </c>
      <c r="D26">
        <f t="shared" si="0"/>
        <v>1197</v>
      </c>
      <c r="E26" t="s">
        <v>134</v>
      </c>
    </row>
    <row r="27" spans="1:5" x14ac:dyDescent="0.25">
      <c r="A27" t="s">
        <v>92</v>
      </c>
      <c r="B27">
        <v>2</v>
      </c>
      <c r="C27">
        <v>6921.88</v>
      </c>
      <c r="D27">
        <f t="shared" si="0"/>
        <v>13843.76</v>
      </c>
      <c r="E27" t="s">
        <v>135</v>
      </c>
    </row>
    <row r="28" spans="1:5" x14ac:dyDescent="0.25">
      <c r="A28" t="s">
        <v>90</v>
      </c>
      <c r="B28">
        <v>1</v>
      </c>
      <c r="C28">
        <v>50.25</v>
      </c>
      <c r="D28">
        <f t="shared" si="0"/>
        <v>50.25</v>
      </c>
      <c r="E28" t="s">
        <v>134</v>
      </c>
    </row>
    <row r="29" spans="1:5" x14ac:dyDescent="0.25">
      <c r="A29" t="s">
        <v>87</v>
      </c>
      <c r="B29">
        <v>3</v>
      </c>
      <c r="C29">
        <v>90.25</v>
      </c>
      <c r="D29">
        <f t="shared" si="0"/>
        <v>270.75</v>
      </c>
      <c r="E29" t="s">
        <v>135</v>
      </c>
    </row>
    <row r="30" spans="1:5" x14ac:dyDescent="0.25">
      <c r="A30" t="s">
        <v>89</v>
      </c>
      <c r="B30">
        <v>2</v>
      </c>
      <c r="C30">
        <v>479.05</v>
      </c>
      <c r="D30">
        <f t="shared" si="0"/>
        <v>958.1</v>
      </c>
      <c r="E30" t="s">
        <v>136</v>
      </c>
    </row>
    <row r="31" spans="1:5" x14ac:dyDescent="0.25">
      <c r="A31" t="s">
        <v>84</v>
      </c>
      <c r="B31">
        <v>2</v>
      </c>
      <c r="C31">
        <v>1197</v>
      </c>
      <c r="D31">
        <f t="shared" si="0"/>
        <v>2394</v>
      </c>
      <c r="E31" t="s">
        <v>137</v>
      </c>
    </row>
    <row r="32" spans="1:5" x14ac:dyDescent="0.25">
      <c r="A32" t="s">
        <v>82</v>
      </c>
      <c r="B32">
        <v>1</v>
      </c>
      <c r="C32">
        <v>55.5</v>
      </c>
      <c r="D32">
        <f t="shared" si="0"/>
        <v>55.5</v>
      </c>
      <c r="E32" t="s">
        <v>138</v>
      </c>
    </row>
    <row r="33" spans="1:5" x14ac:dyDescent="0.25">
      <c r="A33" t="s">
        <v>103</v>
      </c>
      <c r="B33">
        <v>3</v>
      </c>
      <c r="C33">
        <v>59.5</v>
      </c>
      <c r="D33">
        <f t="shared" si="0"/>
        <v>178.5</v>
      </c>
      <c r="E33" t="s">
        <v>139</v>
      </c>
    </row>
    <row r="34" spans="1:5" x14ac:dyDescent="0.25">
      <c r="A34" t="s">
        <v>105</v>
      </c>
      <c r="B34">
        <v>2</v>
      </c>
      <c r="C34">
        <v>5.98</v>
      </c>
      <c r="D34">
        <f t="shared" si="0"/>
        <v>11.96</v>
      </c>
      <c r="E34" t="s">
        <v>140</v>
      </c>
    </row>
    <row r="35" spans="1:5" x14ac:dyDescent="0.25">
      <c r="A35" t="s">
        <v>79</v>
      </c>
      <c r="B35">
        <v>1</v>
      </c>
      <c r="C35">
        <v>3463.73</v>
      </c>
      <c r="D35">
        <f t="shared" si="0"/>
        <v>3463.73</v>
      </c>
      <c r="E35" t="s">
        <v>141</v>
      </c>
    </row>
    <row r="36" spans="1:5" x14ac:dyDescent="0.25">
      <c r="A36" t="s">
        <v>81</v>
      </c>
      <c r="B36">
        <v>1</v>
      </c>
      <c r="C36">
        <v>674.5</v>
      </c>
      <c r="D36">
        <f t="shared" si="0"/>
        <v>674.5</v>
      </c>
      <c r="E36" t="s">
        <v>142</v>
      </c>
    </row>
    <row r="37" spans="1:5" x14ac:dyDescent="0.25">
      <c r="A37" t="s">
        <v>77</v>
      </c>
      <c r="B37">
        <v>1</v>
      </c>
      <c r="C37">
        <v>3.29</v>
      </c>
      <c r="D37">
        <f t="shared" si="0"/>
        <v>3.29</v>
      </c>
      <c r="E37" t="s">
        <v>143</v>
      </c>
    </row>
    <row r="38" spans="1:5" x14ac:dyDescent="0.25">
      <c r="A38" t="s">
        <v>75</v>
      </c>
      <c r="B38">
        <v>2</v>
      </c>
      <c r="C38">
        <v>3.29</v>
      </c>
      <c r="D38">
        <f t="shared" si="0"/>
        <v>6.58</v>
      </c>
      <c r="E38" t="s">
        <v>144</v>
      </c>
    </row>
    <row r="39" spans="1:5" x14ac:dyDescent="0.25">
      <c r="A39" t="s">
        <v>71</v>
      </c>
      <c r="B39">
        <v>2</v>
      </c>
      <c r="C39">
        <v>1197</v>
      </c>
      <c r="D39">
        <f t="shared" si="0"/>
        <v>2394</v>
      </c>
      <c r="E39" t="s">
        <v>145</v>
      </c>
    </row>
    <row r="40" spans="1:5" x14ac:dyDescent="0.25">
      <c r="A40" t="s">
        <v>73</v>
      </c>
      <c r="B40">
        <v>1</v>
      </c>
      <c r="C40">
        <v>1197</v>
      </c>
      <c r="D40">
        <f t="shared" si="0"/>
        <v>1197</v>
      </c>
      <c r="E40" t="s">
        <v>146</v>
      </c>
    </row>
    <row r="41" spans="1:5" x14ac:dyDescent="0.25">
      <c r="A41" t="s">
        <v>68</v>
      </c>
      <c r="B41">
        <v>2</v>
      </c>
      <c r="C41">
        <v>6921.88</v>
      </c>
      <c r="D41">
        <f t="shared" si="0"/>
        <v>13843.76</v>
      </c>
      <c r="E41" t="s">
        <v>147</v>
      </c>
    </row>
    <row r="42" spans="1:5" x14ac:dyDescent="0.25">
      <c r="A42" t="s">
        <v>66</v>
      </c>
      <c r="B42">
        <v>1</v>
      </c>
      <c r="C42">
        <v>50.25</v>
      </c>
      <c r="D42">
        <f t="shared" si="0"/>
        <v>50.25</v>
      </c>
      <c r="E42" t="s">
        <v>148</v>
      </c>
    </row>
    <row r="43" spans="1:5" x14ac:dyDescent="0.25">
      <c r="A43" t="s">
        <v>63</v>
      </c>
      <c r="B43">
        <v>3</v>
      </c>
      <c r="C43">
        <v>90.25</v>
      </c>
      <c r="D43">
        <f t="shared" si="0"/>
        <v>270.75</v>
      </c>
      <c r="E43" t="s">
        <v>149</v>
      </c>
    </row>
    <row r="44" spans="1:5" x14ac:dyDescent="0.25">
      <c r="A44" t="s">
        <v>65</v>
      </c>
      <c r="B44">
        <v>2</v>
      </c>
      <c r="C44">
        <v>479.05</v>
      </c>
      <c r="D44">
        <f t="shared" si="0"/>
        <v>958.1</v>
      </c>
      <c r="E44" t="s">
        <v>150</v>
      </c>
    </row>
    <row r="45" spans="1:5" x14ac:dyDescent="0.25">
      <c r="A45" t="s">
        <v>60</v>
      </c>
      <c r="B45">
        <v>2</v>
      </c>
      <c r="C45">
        <v>1197</v>
      </c>
      <c r="D45">
        <f t="shared" si="0"/>
        <v>2394</v>
      </c>
      <c r="E45" t="s">
        <v>151</v>
      </c>
    </row>
    <row r="46" spans="1:5" x14ac:dyDescent="0.25">
      <c r="A46" t="s">
        <v>58</v>
      </c>
      <c r="B46">
        <v>1</v>
      </c>
      <c r="C46">
        <v>55.5</v>
      </c>
      <c r="D46">
        <f t="shared" si="0"/>
        <v>55.5</v>
      </c>
      <c r="E46" t="s">
        <v>152</v>
      </c>
    </row>
    <row r="47" spans="1:5" x14ac:dyDescent="0.25">
      <c r="A47" t="s">
        <v>118</v>
      </c>
      <c r="B47">
        <v>2</v>
      </c>
      <c r="C47">
        <v>93.55</v>
      </c>
      <c r="D47">
        <f t="shared" si="0"/>
        <v>187.1</v>
      </c>
      <c r="E47" t="s">
        <v>153</v>
      </c>
    </row>
    <row r="48" spans="1:5" x14ac:dyDescent="0.25">
      <c r="A48" t="s">
        <v>115</v>
      </c>
      <c r="B48">
        <v>3</v>
      </c>
      <c r="C48">
        <v>29.75</v>
      </c>
      <c r="D48">
        <f t="shared" si="0"/>
        <v>89.25</v>
      </c>
      <c r="E48" t="s">
        <v>154</v>
      </c>
    </row>
    <row r="49" spans="1:5" x14ac:dyDescent="0.25">
      <c r="A49" t="s">
        <v>113</v>
      </c>
      <c r="B49">
        <v>2</v>
      </c>
      <c r="C49">
        <v>5.98</v>
      </c>
      <c r="D49">
        <f t="shared" si="0"/>
        <v>11.96</v>
      </c>
      <c r="E49" t="s">
        <v>155</v>
      </c>
    </row>
    <row r="50" spans="1:5" x14ac:dyDescent="0.25">
      <c r="A50" t="s">
        <v>110</v>
      </c>
      <c r="B50">
        <v>1</v>
      </c>
      <c r="C50">
        <v>674.5</v>
      </c>
      <c r="D50">
        <f t="shared" si="0"/>
        <v>674.5</v>
      </c>
      <c r="E50" t="s">
        <v>156</v>
      </c>
    </row>
    <row r="51" spans="1:5" x14ac:dyDescent="0.25">
      <c r="A51" t="s">
        <v>108</v>
      </c>
      <c r="B51">
        <v>1</v>
      </c>
      <c r="C51">
        <v>2998.15</v>
      </c>
      <c r="D51">
        <f t="shared" si="0"/>
        <v>2998.15</v>
      </c>
      <c r="E51" t="s">
        <v>133</v>
      </c>
    </row>
    <row r="52" spans="1:5" x14ac:dyDescent="0.25">
      <c r="A52" t="s">
        <v>106</v>
      </c>
      <c r="B52">
        <v>1</v>
      </c>
      <c r="C52">
        <v>674.5</v>
      </c>
      <c r="D52">
        <f t="shared" si="0"/>
        <v>674.5</v>
      </c>
      <c r="E52" t="s">
        <v>157</v>
      </c>
    </row>
    <row r="53" spans="1:5" x14ac:dyDescent="0.25">
      <c r="A53" t="s">
        <v>98</v>
      </c>
      <c r="B53">
        <v>1</v>
      </c>
      <c r="C53">
        <v>3.29</v>
      </c>
      <c r="D53">
        <f t="shared" si="0"/>
        <v>3.29</v>
      </c>
      <c r="E53" t="s">
        <v>158</v>
      </c>
    </row>
    <row r="54" spans="1:5" x14ac:dyDescent="0.25">
      <c r="A54" t="s">
        <v>100</v>
      </c>
      <c r="B54">
        <v>2</v>
      </c>
      <c r="C54">
        <v>3.29</v>
      </c>
      <c r="D54">
        <f t="shared" si="0"/>
        <v>6.58</v>
      </c>
      <c r="E54" t="s">
        <v>159</v>
      </c>
    </row>
    <row r="55" spans="1:5" x14ac:dyDescent="0.25">
      <c r="A55" t="s">
        <v>97</v>
      </c>
      <c r="B55">
        <v>2</v>
      </c>
      <c r="C55">
        <v>664.96</v>
      </c>
      <c r="D55">
        <f t="shared" si="0"/>
        <v>1329.92</v>
      </c>
      <c r="E55" t="s">
        <v>160</v>
      </c>
    </row>
    <row r="56" spans="1:5" x14ac:dyDescent="0.25">
      <c r="A56" t="s">
        <v>95</v>
      </c>
      <c r="B56">
        <v>1</v>
      </c>
      <c r="C56">
        <v>664.96</v>
      </c>
      <c r="D56">
        <f t="shared" si="0"/>
        <v>664.96</v>
      </c>
      <c r="E56" t="s">
        <v>132</v>
      </c>
    </row>
    <row r="57" spans="1:5" x14ac:dyDescent="0.25">
      <c r="A57" t="s">
        <v>93</v>
      </c>
      <c r="B57">
        <v>2</v>
      </c>
      <c r="C57">
        <v>6921.88</v>
      </c>
      <c r="D57">
        <f t="shared" si="0"/>
        <v>13843.76</v>
      </c>
      <c r="E57" t="s">
        <v>134</v>
      </c>
    </row>
    <row r="58" spans="1:5" x14ac:dyDescent="0.25">
      <c r="A58" t="s">
        <v>91</v>
      </c>
      <c r="B58">
        <v>1</v>
      </c>
      <c r="C58">
        <v>50.25</v>
      </c>
      <c r="D58">
        <f t="shared" si="0"/>
        <v>50.25</v>
      </c>
      <c r="E58" t="s">
        <v>135</v>
      </c>
    </row>
    <row r="59" spans="1:5" x14ac:dyDescent="0.25">
      <c r="A59" t="s">
        <v>88</v>
      </c>
      <c r="B59">
        <v>3</v>
      </c>
      <c r="C59">
        <v>91.59</v>
      </c>
      <c r="D59">
        <f t="shared" si="0"/>
        <v>274.77</v>
      </c>
      <c r="E59" t="s">
        <v>136</v>
      </c>
    </row>
    <row r="60" spans="1:5" x14ac:dyDescent="0.25">
      <c r="A60" t="s">
        <v>86</v>
      </c>
      <c r="B60">
        <v>2</v>
      </c>
      <c r="C60">
        <v>479.05</v>
      </c>
      <c r="D60">
        <f t="shared" si="0"/>
        <v>958.1</v>
      </c>
      <c r="E60" t="s">
        <v>137</v>
      </c>
    </row>
    <row r="61" spans="1:5" x14ac:dyDescent="0.25">
      <c r="A61" t="s">
        <v>85</v>
      </c>
      <c r="B61">
        <v>2</v>
      </c>
      <c r="C61">
        <v>1197</v>
      </c>
      <c r="D61">
        <f t="shared" si="0"/>
        <v>2394</v>
      </c>
      <c r="E61" t="s">
        <v>138</v>
      </c>
    </row>
    <row r="62" spans="1:5" x14ac:dyDescent="0.25">
      <c r="A62" t="s">
        <v>83</v>
      </c>
      <c r="B62">
        <v>1</v>
      </c>
      <c r="C62">
        <v>55.5</v>
      </c>
      <c r="D62">
        <f t="shared" si="0"/>
        <v>55.5</v>
      </c>
      <c r="E62" t="s">
        <v>139</v>
      </c>
    </row>
    <row r="63" spans="1:5" x14ac:dyDescent="0.25">
      <c r="A63" t="s">
        <v>104</v>
      </c>
      <c r="B63">
        <v>3</v>
      </c>
      <c r="C63">
        <v>27.98</v>
      </c>
      <c r="D63">
        <f t="shared" ref="D63:D78" si="1">B63*C63</f>
        <v>83.94</v>
      </c>
      <c r="E63" t="s">
        <v>140</v>
      </c>
    </row>
    <row r="64" spans="1:5" x14ac:dyDescent="0.25">
      <c r="A64" t="s">
        <v>102</v>
      </c>
      <c r="B64">
        <v>2</v>
      </c>
      <c r="C64">
        <v>5.98</v>
      </c>
      <c r="D64">
        <f t="shared" si="1"/>
        <v>11.96</v>
      </c>
      <c r="E64" t="s">
        <v>141</v>
      </c>
    </row>
    <row r="65" spans="1:5" x14ac:dyDescent="0.25">
      <c r="A65" t="s">
        <v>80</v>
      </c>
      <c r="B65">
        <v>1</v>
      </c>
      <c r="C65">
        <v>3379.25</v>
      </c>
      <c r="D65">
        <f t="shared" si="1"/>
        <v>3379.25</v>
      </c>
      <c r="E65" t="s">
        <v>142</v>
      </c>
    </row>
    <row r="66" spans="1:5" x14ac:dyDescent="0.25">
      <c r="A66" t="s">
        <v>78</v>
      </c>
      <c r="B66">
        <v>1</v>
      </c>
      <c r="C66">
        <v>674.5</v>
      </c>
      <c r="D66">
        <f t="shared" si="1"/>
        <v>674.5</v>
      </c>
      <c r="E66" t="s">
        <v>143</v>
      </c>
    </row>
    <row r="67" spans="1:5" x14ac:dyDescent="0.25">
      <c r="A67" t="s">
        <v>74</v>
      </c>
      <c r="B67">
        <v>1</v>
      </c>
      <c r="C67">
        <v>3.29</v>
      </c>
      <c r="D67">
        <f t="shared" si="1"/>
        <v>3.29</v>
      </c>
      <c r="E67" t="s">
        <v>144</v>
      </c>
    </row>
    <row r="68" spans="1:5" x14ac:dyDescent="0.25">
      <c r="A68" t="s">
        <v>76</v>
      </c>
      <c r="B68">
        <v>2</v>
      </c>
      <c r="C68">
        <v>3.29</v>
      </c>
      <c r="D68">
        <f t="shared" si="1"/>
        <v>6.58</v>
      </c>
      <c r="E68" t="s">
        <v>145</v>
      </c>
    </row>
    <row r="69" spans="1:5" x14ac:dyDescent="0.25">
      <c r="A69" t="s">
        <v>72</v>
      </c>
      <c r="B69">
        <v>2</v>
      </c>
      <c r="C69">
        <v>1197</v>
      </c>
      <c r="D69">
        <f t="shared" si="1"/>
        <v>2394</v>
      </c>
      <c r="E69" t="s">
        <v>146</v>
      </c>
    </row>
    <row r="70" spans="1:5" x14ac:dyDescent="0.25">
      <c r="A70" t="s">
        <v>70</v>
      </c>
      <c r="B70">
        <v>1</v>
      </c>
      <c r="C70">
        <v>1197</v>
      </c>
      <c r="D70">
        <f t="shared" si="1"/>
        <v>1197</v>
      </c>
      <c r="E70" t="s">
        <v>147</v>
      </c>
    </row>
    <row r="71" spans="1:5" x14ac:dyDescent="0.25">
      <c r="A71" t="s">
        <v>69</v>
      </c>
      <c r="B71">
        <v>2</v>
      </c>
      <c r="C71">
        <v>6883.59</v>
      </c>
      <c r="D71">
        <f t="shared" si="1"/>
        <v>13767.18</v>
      </c>
      <c r="E71" t="s">
        <v>148</v>
      </c>
    </row>
    <row r="72" spans="1:5" x14ac:dyDescent="0.25">
      <c r="A72" t="s">
        <v>67</v>
      </c>
      <c r="B72">
        <v>1</v>
      </c>
      <c r="C72">
        <v>50.25</v>
      </c>
      <c r="D72">
        <f t="shared" si="1"/>
        <v>50.25</v>
      </c>
      <c r="E72" t="s">
        <v>149</v>
      </c>
    </row>
    <row r="73" spans="1:5" x14ac:dyDescent="0.25">
      <c r="A73" t="s">
        <v>64</v>
      </c>
      <c r="B73">
        <v>3</v>
      </c>
      <c r="C73">
        <v>90.25</v>
      </c>
      <c r="D73">
        <f t="shared" si="1"/>
        <v>270.75</v>
      </c>
      <c r="E73" t="s">
        <v>150</v>
      </c>
    </row>
    <row r="74" spans="1:5" x14ac:dyDescent="0.25">
      <c r="A74" t="s">
        <v>62</v>
      </c>
      <c r="B74">
        <v>2</v>
      </c>
      <c r="C74">
        <v>479.05</v>
      </c>
      <c r="D74">
        <f t="shared" si="1"/>
        <v>958.1</v>
      </c>
      <c r="E74" t="s">
        <v>151</v>
      </c>
    </row>
    <row r="75" spans="1:5" x14ac:dyDescent="0.25">
      <c r="A75" t="s">
        <v>61</v>
      </c>
      <c r="B75">
        <v>2</v>
      </c>
      <c r="C75">
        <v>1197</v>
      </c>
      <c r="D75">
        <f t="shared" si="1"/>
        <v>2394</v>
      </c>
      <c r="E75" t="s">
        <v>152</v>
      </c>
    </row>
    <row r="76" spans="1:5" x14ac:dyDescent="0.25">
      <c r="A76" t="s">
        <v>59</v>
      </c>
      <c r="B76">
        <v>1</v>
      </c>
      <c r="C76">
        <v>55.5</v>
      </c>
      <c r="D76">
        <f t="shared" si="1"/>
        <v>55.5</v>
      </c>
      <c r="E76" t="s">
        <v>153</v>
      </c>
    </row>
    <row r="77" spans="1:5" x14ac:dyDescent="0.25">
      <c r="A77" t="s">
        <v>57</v>
      </c>
      <c r="B77">
        <v>5</v>
      </c>
      <c r="C77">
        <v>91.99</v>
      </c>
      <c r="D77">
        <f t="shared" si="1"/>
        <v>459.95</v>
      </c>
      <c r="E77" t="s">
        <v>154</v>
      </c>
    </row>
    <row r="78" spans="1:5" x14ac:dyDescent="0.25">
      <c r="A78" t="s">
        <v>47</v>
      </c>
      <c r="B78">
        <v>2</v>
      </c>
      <c r="C78">
        <v>115.85</v>
      </c>
      <c r="D78">
        <f t="shared" si="1"/>
        <v>231.7</v>
      </c>
      <c r="E78" t="s">
        <v>155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Teorie</vt:lpstr>
      <vt:lpstr>Zakaznik</vt:lpstr>
      <vt:lpstr>Faktura</vt:lpstr>
      <vt:lpstr>FaDetail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Pavel Lasak</cp:lastModifiedBy>
  <dcterms:created xsi:type="dcterms:W3CDTF">2013-10-16T20:03:43Z</dcterms:created>
  <dcterms:modified xsi:type="dcterms:W3CDTF">2019-11-19T06:17:43Z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cfff98cf-3722-4adb-8dd9-0d1d5d662bf2</vt:lpwstr>
  </property>
</Properties>
</file>