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15"/>
  <workbookPr codeName="ThisWorkbook"/>
  <mc:AlternateContent xmlns:mc="http://schemas.openxmlformats.org/markup-compatibility/2006">
    <mc:Choice Requires="x15">
      <x15ac:absPath xmlns:x15ac="http://schemas.microsoft.com/office/spreadsheetml/2010/11/ac" url="D:\Skoleni\Excel Pokrocile - online\02 - Bunky\"/>
    </mc:Choice>
  </mc:AlternateContent>
  <xr:revisionPtr revIDLastSave="0" documentId="13_ncr:1_{16C78505-F10B-4370-B06E-D2E8B5741CA1}" xr6:coauthVersionLast="45" xr6:coauthVersionMax="45" xr10:uidLastSave="{00000000-0000-0000-0000-000000000000}"/>
  <bookViews>
    <workbookView xWindow="-120" yWindow="-120" windowWidth="29040" windowHeight="15840" tabRatio="668" xr2:uid="{00000000-000D-0000-FFFF-FFFF00000000}"/>
  </bookViews>
  <sheets>
    <sheet name="Úvod" sheetId="16" r:id="rId1"/>
    <sheet name="absolutn-relativni" sheetId="6" r:id="rId2"/>
    <sheet name="Procvicování" sheetId="10" r:id="rId3"/>
    <sheet name="Kurzy" sheetId="15" r:id="rId4"/>
    <sheet name="absolutn-relativni obrázky" sheetId="7" state="hidden" r:id="rId5"/>
    <sheet name="Smíšené" sheetId="12" r:id="rId6"/>
    <sheet name="Řešení" sheetId="20" state="hidden" r:id="rId7"/>
    <sheet name="R1C1" sheetId="18" r:id="rId8"/>
    <sheet name="Defin. nazev" sheetId="19" r:id="rId9"/>
    <sheet name="úkol" sheetId="17" r:id="rId10"/>
    <sheet name="úkol-2" sheetId="13" r:id="rId11"/>
    <sheet name="Další informace" sheetId="11" r:id="rId12"/>
  </sheets>
  <definedNames>
    <definedName name="Test">OFFSET('Defin. nazev'!$C$5,1,0,3,1)</definedName>
    <definedName name="Test2">OFFSET('Defin. nazev'!$C$5,1,0,COUNTA('Defin. nazev'!$B$6:$B$18),1)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0" i="20" l="1"/>
  <c r="D10" i="20"/>
  <c r="E10" i="20"/>
  <c r="F10" i="20"/>
  <c r="G10" i="20"/>
  <c r="H10" i="20"/>
  <c r="C11" i="20"/>
  <c r="D11" i="20"/>
  <c r="E11" i="20"/>
  <c r="F11" i="20"/>
  <c r="G11" i="20"/>
  <c r="H11" i="20"/>
  <c r="C12" i="20"/>
  <c r="D12" i="20"/>
  <c r="E12" i="20"/>
  <c r="F12" i="20"/>
  <c r="G12" i="20"/>
  <c r="H12" i="20"/>
  <c r="C13" i="20"/>
  <c r="D13" i="20"/>
  <c r="E13" i="20"/>
  <c r="F13" i="20"/>
  <c r="G13" i="20"/>
  <c r="H13" i="20"/>
  <c r="C14" i="20"/>
  <c r="D14" i="20"/>
  <c r="E14" i="20"/>
  <c r="F14" i="20"/>
  <c r="G14" i="20"/>
  <c r="H14" i="20"/>
  <c r="D9" i="20"/>
  <c r="E9" i="20"/>
  <c r="F9" i="20"/>
  <c r="G9" i="20"/>
  <c r="H9" i="20"/>
  <c r="C9" i="20"/>
  <c r="C43" i="7" l="1"/>
  <c r="C34" i="7"/>
  <c r="C35" i="7"/>
  <c r="D33" i="7"/>
  <c r="E33" i="7"/>
  <c r="C33" i="7"/>
  <c r="D26" i="7"/>
  <c r="E26" i="7"/>
  <c r="C27" i="7"/>
  <c r="C28" i="7"/>
  <c r="C29" i="7"/>
  <c r="C26" i="7"/>
  <c r="E19" i="7"/>
  <c r="E20" i="7"/>
  <c r="E18" i="7"/>
  <c r="E9" i="7"/>
  <c r="E10" i="7"/>
  <c r="E11" i="7"/>
  <c r="E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Lasak</author>
  </authors>
  <commentList>
    <comment ref="C7" authorId="0" shapeId="0" xr:uid="{E9E27327-D627-49C4-8D00-AE66FFDB9C9E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Zadat rovná se a v nějakém tvaru odkaz třeba na buňku 
=C6
Než rozkopírujte co bude v D7,C8?
=$C$6
Než rozkopírujte co bude v D7,C8?
Vyřkly jste správně?</t>
        </r>
      </text>
    </comment>
  </commentList>
</comments>
</file>

<file path=xl/sharedStrings.xml><?xml version="1.0" encoding="utf-8"?>
<sst xmlns="http://schemas.openxmlformats.org/spreadsheetml/2006/main" count="283" uniqueCount="137">
  <si>
    <t>Název</t>
  </si>
  <si>
    <t>Výrobek 1</t>
  </si>
  <si>
    <t>Výrobek 2</t>
  </si>
  <si>
    <t>Výrobek 3</t>
  </si>
  <si>
    <t>Výrobek 4</t>
  </si>
  <si>
    <t>Výrobek 5</t>
  </si>
  <si>
    <t>Výrobek 6</t>
  </si>
  <si>
    <t>Výrobek 7</t>
  </si>
  <si>
    <t>Tabulka 1</t>
  </si>
  <si>
    <t>Tabulka 2</t>
  </si>
  <si>
    <t>Tabulka 4</t>
  </si>
  <si>
    <t>ABSOLUTNÍ RELATIVNÍ</t>
  </si>
  <si>
    <t>Cena
materiál</t>
  </si>
  <si>
    <t>Cena
práce</t>
  </si>
  <si>
    <t>Cena
celkem</t>
  </si>
  <si>
    <t>cena EUR</t>
  </si>
  <si>
    <t>Cena Kč</t>
  </si>
  <si>
    <t>1 EUR / Kč</t>
  </si>
  <si>
    <t>Rozměr plechu</t>
  </si>
  <si>
    <t xml:space="preserve">         strana b
strana a</t>
  </si>
  <si>
    <t>Cena bez DPH
celkem</t>
  </si>
  <si>
    <t>Cena s DPH celkem</t>
  </si>
  <si>
    <t>Zisk</t>
  </si>
  <si>
    <t>=C10+D10</t>
  </si>
  <si>
    <t>=C11+D11</t>
  </si>
  <si>
    <r>
      <t>=</t>
    </r>
    <r>
      <rPr>
        <sz val="10"/>
        <color rgb="FFFF0000"/>
        <rFont val="Arial CE"/>
        <charset val="238"/>
      </rPr>
      <t>C8</t>
    </r>
    <r>
      <rPr>
        <sz val="10"/>
        <rFont val="Arial CE"/>
        <charset val="238"/>
      </rPr>
      <t>+</t>
    </r>
    <r>
      <rPr>
        <sz val="10"/>
        <color theme="3" tint="0.39997558519241921"/>
        <rFont val="Arial CE"/>
        <charset val="238"/>
      </rPr>
      <t>D8</t>
    </r>
  </si>
  <si>
    <r>
      <t>=</t>
    </r>
    <r>
      <rPr>
        <sz val="10"/>
        <color rgb="FF00B050"/>
        <rFont val="Arial CE"/>
        <charset val="238"/>
      </rPr>
      <t>C9</t>
    </r>
    <r>
      <rPr>
        <sz val="10"/>
        <rFont val="Arial CE"/>
        <charset val="238"/>
      </rPr>
      <t>+</t>
    </r>
    <r>
      <rPr>
        <sz val="10"/>
        <color theme="7" tint="-0.249977111117893"/>
        <rFont val="Arial CE"/>
        <charset val="238"/>
      </rPr>
      <t>D9</t>
    </r>
  </si>
  <si>
    <r>
      <t>=</t>
    </r>
    <r>
      <rPr>
        <sz val="10"/>
        <color rgb="FFFF0000"/>
        <rFont val="Arial CE"/>
        <charset val="238"/>
      </rPr>
      <t>D18</t>
    </r>
    <r>
      <rPr>
        <sz val="10"/>
        <rFont val="Arial CE"/>
        <charset val="238"/>
      </rPr>
      <t>*</t>
    </r>
    <r>
      <rPr>
        <sz val="10"/>
        <color theme="4" tint="-0.249977111117893"/>
        <rFont val="Arial CE"/>
        <charset val="238"/>
      </rPr>
      <t>$G$14</t>
    </r>
  </si>
  <si>
    <t>SMÍŠENÉ</t>
  </si>
  <si>
    <t>=B$25</t>
  </si>
  <si>
    <t>=C$25</t>
  </si>
  <si>
    <t>=D$25</t>
  </si>
  <si>
    <t>=$B32</t>
  </si>
  <si>
    <t>=$B33</t>
  </si>
  <si>
    <t>=$B34</t>
  </si>
  <si>
    <t>DPH
21%</t>
  </si>
  <si>
    <r>
      <t>=</t>
    </r>
    <r>
      <rPr>
        <sz val="10"/>
        <color rgb="FF00B050"/>
        <rFont val="Arial CE"/>
        <charset val="238"/>
      </rPr>
      <t>D19</t>
    </r>
    <r>
      <rPr>
        <sz val="10"/>
        <rFont val="Arial CE"/>
        <charset val="238"/>
      </rPr>
      <t>*</t>
    </r>
    <r>
      <rPr>
        <sz val="10"/>
        <color theme="4" tint="-0.249977111117893"/>
        <rFont val="Arial CE"/>
        <charset val="238"/>
      </rPr>
      <t>$G$14</t>
    </r>
  </si>
  <si>
    <r>
      <t>=</t>
    </r>
    <r>
      <rPr>
        <sz val="10"/>
        <color theme="2" tint="-0.749992370372631"/>
        <rFont val="Arial CE"/>
        <charset val="238"/>
      </rPr>
      <t>D20</t>
    </r>
    <r>
      <rPr>
        <sz val="10"/>
        <rFont val="Arial CE"/>
        <charset val="238"/>
      </rPr>
      <t>*</t>
    </r>
    <r>
      <rPr>
        <sz val="10"/>
        <color theme="4" tint="-0.249977111117893"/>
        <rFont val="Arial CE"/>
        <charset val="238"/>
      </rPr>
      <t>$G$14</t>
    </r>
  </si>
  <si>
    <t>a</t>
  </si>
  <si>
    <t>b</t>
  </si>
  <si>
    <t>c</t>
  </si>
  <si>
    <t>Smíšené odkázování</t>
  </si>
  <si>
    <t>Další informace</t>
  </si>
  <si>
    <t>http://office.lasakovi.com/excel/zaklady/relativni-absolutni-odkazy-excel/</t>
  </si>
  <si>
    <t>Příjem</t>
  </si>
  <si>
    <t>Výdej</t>
  </si>
  <si>
    <t>Pavel Lasák</t>
  </si>
  <si>
    <t>http://office.lasakovi.com/excel/domu/vlozit-propojeny-obrazek-excel/</t>
  </si>
  <si>
    <t>http://office.lasakovi.com/excel/zaklady/on-line-kurz-zdarma/</t>
  </si>
  <si>
    <t>http://office.lasakovi.com/excel/domu/transpozice-bunek/</t>
  </si>
  <si>
    <t>http://office.lasakovi.com/excel/zaklady/operatory-excel/</t>
  </si>
  <si>
    <t>Otestujte si odkaz</t>
  </si>
  <si>
    <t>1 Rubl / Kč</t>
  </si>
  <si>
    <t>1 Libra / Kč</t>
  </si>
  <si>
    <t>1 Jen / Kč</t>
  </si>
  <si>
    <t>kurz</t>
  </si>
  <si>
    <t xml:space="preserve">         strana a
strana b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</si>
  <si>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</si>
  <si>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</si>
  <si>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</si>
  <si>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</si>
  <si>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Odkazy absolutní / relativní</t>
  </si>
  <si>
    <t>Výpočty základy</t>
  </si>
  <si>
    <t>http://office.lasakovi.com/</t>
  </si>
  <si>
    <t xml:space="preserve">RELATIVNÍ a ABSOLUTNÍ </t>
  </si>
  <si>
    <t>relativně ve sloupci</t>
  </si>
  <si>
    <t>Cena bez DPH 
práce</t>
  </si>
  <si>
    <t>relativně v řádku</t>
  </si>
  <si>
    <t>Tabulka 3</t>
  </si>
  <si>
    <t>absolutně v řádku</t>
  </si>
  <si>
    <t>absolutně ve sloupci</t>
  </si>
  <si>
    <t>kurz jiný list</t>
  </si>
  <si>
    <t>Co a kolik</t>
  </si>
  <si>
    <t>Cena v KČ</t>
  </si>
  <si>
    <t>Tabulka 5</t>
  </si>
  <si>
    <t>Smíšené odkazy</t>
  </si>
  <si>
    <t>Příjmy USD</t>
  </si>
  <si>
    <t>Výdaje USD</t>
  </si>
  <si>
    <t>http://office.lasakovi.com</t>
  </si>
  <si>
    <t>Cena bez DPH
materiál</t>
  </si>
  <si>
    <t>Přepnutí na a R1C1</t>
  </si>
  <si>
    <t>Celkem</t>
  </si>
  <si>
    <t>v Kč</t>
  </si>
  <si>
    <t>60</t>
  </si>
  <si>
    <t>Tip: je opravdu číslo</t>
  </si>
  <si>
    <t>=POSUN('Pojemnovaná oblast'!$C$5;1;0;3;1)</t>
  </si>
  <si>
    <t>Statická oblast</t>
  </si>
  <si>
    <t>Dynamická oblast</t>
  </si>
  <si>
    <t>=POSUN('Pojemnovaná oblast'!$C$5;1;0;POČET2('Pojemnovaná oblast'!$B$6:$B$18);1)</t>
  </si>
  <si>
    <t>Zisk USD</t>
  </si>
  <si>
    <t>Zisk Kč</t>
  </si>
  <si>
    <t>OBVOD OBDELNÍKU</t>
  </si>
  <si>
    <t>Rozměr plechu a z něj plocha</t>
  </si>
  <si>
    <t>Rozměr plechu a z něj plocha + 10% rezervy</t>
  </si>
  <si>
    <t>Cena Práce</t>
  </si>
  <si>
    <t>Cena Materiál</t>
  </si>
  <si>
    <t>Cena Balení</t>
  </si>
  <si>
    <t>Marže</t>
  </si>
  <si>
    <t>Výpočty základy (1)</t>
  </si>
  <si>
    <t>Výpočty základy (2)</t>
  </si>
  <si>
    <t>Výpočty základy  (3)</t>
  </si>
  <si>
    <t>Výdaj</t>
  </si>
  <si>
    <t>zisk</t>
  </si>
  <si>
    <t>Odměna 10% 
ze zisku</t>
  </si>
  <si>
    <t>Výpočty základy  (4)</t>
  </si>
  <si>
    <r>
      <rPr>
        <sz val="14"/>
        <color theme="0"/>
        <rFont val="Arial CE"/>
        <charset val="238"/>
      </rPr>
      <t xml:space="preserve">RELATIVNÍ a ABSOLUTNÍ  </t>
    </r>
    <r>
      <rPr>
        <b/>
        <sz val="14"/>
        <color theme="0"/>
        <rFont val="Arial CE"/>
        <charset val="238"/>
      </rPr>
      <t xml:space="preserve">  ÚKOLY</t>
    </r>
  </si>
  <si>
    <t>skrytý list ukázky jak funguje</t>
  </si>
  <si>
    <t>Testy smíšených odkazů</t>
  </si>
  <si>
    <t>R1C1</t>
  </si>
  <si>
    <t>Pojmenovaná oblast základ</t>
  </si>
  <si>
    <t>Viz funkce</t>
  </si>
  <si>
    <t>Copyright, Pavel Lasák 2017   rev 2019</t>
  </si>
  <si>
    <t>1 USD / Kč</t>
  </si>
  <si>
    <t>Neboli kolik Kč zaplatíme za danou měnu</t>
  </si>
  <si>
    <t>Prostor pro vaše poznámky</t>
  </si>
  <si>
    <t>Viz samoastatný sešit</t>
  </si>
  <si>
    <t>Soubor &gt; Možnosti &gt; Vzorce</t>
  </si>
  <si>
    <t>zaškrtnout Styl odkazů R1C1</t>
  </si>
  <si>
    <t>řešení viz list 02a …...</t>
  </si>
  <si>
    <t>řešení viz list 02a</t>
  </si>
  <si>
    <t>Testování</t>
  </si>
  <si>
    <t>Jak fungují odkazy zadejte = a odkaz na buŇku</t>
  </si>
  <si>
    <t>následně rozkopírujte a v dalších buňkách zjišťujte jak se odkaz změnil</t>
  </si>
  <si>
    <t>Změna odkazu</t>
  </si>
  <si>
    <t>F4</t>
  </si>
  <si>
    <t>stisk po odkazu na buňku pokud jste v buňce</t>
  </si>
  <si>
    <t>změn se odkaz z = A1 na $A$1 neboli absolutní odkaz</t>
  </si>
  <si>
    <t xml:space="preserve">další klik změní z $A$1 na A$1 neboli se řadkově zamkne při rozkopírování ve sloupci se nebude měnit číslo řádku, ale v řádku se bud eměni písmeno sloupce </t>
  </si>
  <si>
    <t>Víte co a jak se mění?</t>
  </si>
  <si>
    <t>=$H17</t>
  </si>
  <si>
    <t>když rozkopírujete doprava a dolů =$H17 co bude v buňce o řádek níže a v buňce o sloupec vlevo?</t>
  </si>
  <si>
    <t xml:space="preserve">Víte na první dobou? </t>
  </si>
  <si>
    <t>Pokud si nejste jisti testujte opět a kopírujte a roztahujte.</t>
  </si>
  <si>
    <t>Víte přejděte na list Smíšené</t>
  </si>
  <si>
    <t>Rozměr plechu a z něj plocha a * b</t>
  </si>
  <si>
    <t>Vypočťěte plochu, využijte smíšené odkazování.</t>
  </si>
  <si>
    <t>Ti zvládněte relativní a absolutní odkazování z předchozí kapitoly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</si>
</sst>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6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theme="4" tint="-0.249977111117893"/>
      <name val="Arial CE"/>
      <charset val="238"/>
    </font>
    <font>
      <sz val="10"/>
      <color rgb="FF00B050"/>
      <name val="Arial CE"/>
      <charset val="238"/>
    </font>
    <font>
      <sz val="10"/>
      <color theme="3" tint="0.39997558519241921"/>
      <name val="Arial CE"/>
      <charset val="238"/>
    </font>
    <font>
      <sz val="10"/>
      <color theme="2" tint="-0.749992370372631"/>
      <name val="Arial CE"/>
      <charset val="238"/>
    </font>
    <font>
      <sz val="10"/>
      <color theme="7" tint="-0.249977111117893"/>
      <name val="Arial CE"/>
      <charset val="238"/>
    </font>
    <font>
      <b/>
      <sz val="12"/>
      <name val="Arial CE"/>
      <charset val="238"/>
    </font>
    <font>
      <sz val="10"/>
      <color theme="0"/>
      <name val="Arial CE"/>
      <charset val="238"/>
    </font>
    <font>
      <b/>
      <sz val="14"/>
      <color theme="0"/>
      <name val="Arial CE"/>
      <charset val="238"/>
    </font>
    <font>
      <u/>
      <sz val="10"/>
      <color theme="10"/>
      <name val="Arial CE"/>
      <charset val="238"/>
    </font>
    <font>
      <b/>
      <sz val="12"/>
      <color theme="0"/>
      <name val="Arial CE"/>
      <charset val="238"/>
    </font>
    <font>
      <b/>
      <sz val="20"/>
      <name val="Arial CE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8"/>
      <name val="Calibri"/>
      <family val="2"/>
      <charset val="238"/>
      <scheme val="minor"/>
    </font>
    <font>
      <sz val="10"/>
      <name val="Arial CE"/>
      <charset val="238"/>
    </font>
    <font>
      <sz val="14"/>
      <color theme="0"/>
      <name val="Arial CE"/>
      <charset val="238"/>
    </font>
    <font>
      <i/>
      <sz val="12"/>
      <color theme="1"/>
      <name val="Calibri"/>
      <family val="2"/>
      <charset val="238"/>
      <scheme val="minor"/>
    </font>
    <font>
      <b/>
      <sz val="20"/>
      <color theme="0"/>
      <name val="Arial CE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i/>
      <sz val="10"/>
      <color theme="0" tint="-0.34998626667073579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9" fontId="28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/>
    <xf numFmtId="0" fontId="0" fillId="0" borderId="1" xfId="0" applyBorder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wrapText="1"/>
    </xf>
    <xf numFmtId="3" fontId="0" fillId="0" borderId="1" xfId="0" applyNumberFormat="1" applyBorder="1"/>
    <xf numFmtId="0" fontId="3" fillId="0" borderId="1" xfId="0" applyFont="1" applyBorder="1"/>
    <xf numFmtId="0" fontId="3" fillId="0" borderId="1" xfId="0" applyFont="1" applyFill="1" applyBorder="1"/>
    <xf numFmtId="0" fontId="0" fillId="0" borderId="0" xfId="0" quotePrefix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3" borderId="1" xfId="0" applyFill="1" applyBorder="1"/>
    <xf numFmtId="0" fontId="0" fillId="0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10" borderId="1" xfId="0" applyFill="1" applyBorder="1"/>
    <xf numFmtId="0" fontId="10" fillId="0" borderId="0" xfId="0" applyFont="1" applyAlignment="1">
      <alignment vertical="center"/>
    </xf>
    <xf numFmtId="0" fontId="0" fillId="11" borderId="0" xfId="0" quotePrefix="1" applyFill="1" applyAlignment="1">
      <alignment horizontal="center" vertical="center"/>
    </xf>
    <xf numFmtId="0" fontId="11" fillId="0" borderId="0" xfId="0" quotePrefix="1" applyFont="1" applyAlignment="1">
      <alignment horizontal="center" vertical="center"/>
    </xf>
    <xf numFmtId="0" fontId="11" fillId="0" borderId="0" xfId="0" quotePrefix="1" applyFont="1"/>
    <xf numFmtId="0" fontId="0" fillId="12" borderId="0" xfId="0" quotePrefix="1" applyFill="1" applyAlignment="1">
      <alignment horizontal="center" vertical="center"/>
    </xf>
    <xf numFmtId="0" fontId="11" fillId="0" borderId="0" xfId="0" quotePrefix="1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2" borderId="1" xfId="0" applyNumberFormat="1" applyFill="1" applyBorder="1" applyAlignment="1">
      <alignment horizontal="center"/>
    </xf>
    <xf numFmtId="0" fontId="13" fillId="0" borderId="0" xfId="1"/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3" fillId="15" borderId="0" xfId="0" applyFont="1" applyFill="1"/>
    <xf numFmtId="0" fontId="0" fillId="15" borderId="0" xfId="0" applyFill="1"/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2" fontId="0" fillId="0" borderId="1" xfId="0" applyNumberFormat="1" applyBorder="1"/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9" fillId="17" borderId="0" xfId="0" applyFont="1" applyFill="1" applyBorder="1" applyAlignment="1">
      <alignment horizontal="center" vertical="center"/>
    </xf>
    <xf numFmtId="0" fontId="0" fillId="8" borderId="6" xfId="0" applyFill="1" applyBorder="1"/>
    <xf numFmtId="0" fontId="0" fillId="8" borderId="7" xfId="0" applyFill="1" applyBorder="1"/>
    <xf numFmtId="0" fontId="0" fillId="8" borderId="8" xfId="0" applyFill="1" applyBorder="1"/>
    <xf numFmtId="0" fontId="0" fillId="8" borderId="9" xfId="0" applyFill="1" applyBorder="1"/>
    <xf numFmtId="0" fontId="20" fillId="8" borderId="0" xfId="0" applyFont="1" applyFill="1" applyBorder="1"/>
    <xf numFmtId="0" fontId="0" fillId="8" borderId="0" xfId="0" applyFill="1" applyBorder="1"/>
    <xf numFmtId="0" fontId="17" fillId="8" borderId="0" xfId="0" applyFont="1" applyFill="1" applyBorder="1"/>
    <xf numFmtId="0" fontId="0" fillId="8" borderId="10" xfId="0" applyFill="1" applyBorder="1"/>
    <xf numFmtId="0" fontId="21" fillId="8" borderId="9" xfId="0" applyFont="1" applyFill="1" applyBorder="1"/>
    <xf numFmtId="0" fontId="21" fillId="8" borderId="0" xfId="0" applyFont="1" applyFill="1" applyBorder="1"/>
    <xf numFmtId="0" fontId="22" fillId="8" borderId="0" xfId="0" applyFont="1" applyFill="1" applyBorder="1"/>
    <xf numFmtId="0" fontId="21" fillId="8" borderId="10" xfId="0" applyFont="1" applyFill="1" applyBorder="1"/>
    <xf numFmtId="0" fontId="21" fillId="0" borderId="0" xfId="0" applyFont="1"/>
    <xf numFmtId="0" fontId="0" fillId="8" borderId="11" xfId="0" applyFill="1" applyBorder="1"/>
    <xf numFmtId="0" fontId="0" fillId="8" borderId="12" xfId="0" applyFill="1" applyBorder="1"/>
    <xf numFmtId="0" fontId="0" fillId="8" borderId="13" xfId="0" applyFill="1" applyBorder="1"/>
    <xf numFmtId="0" fontId="0" fillId="18" borderId="6" xfId="0" applyFill="1" applyBorder="1"/>
    <xf numFmtId="0" fontId="0" fillId="18" borderId="7" xfId="0" applyFill="1" applyBorder="1"/>
    <xf numFmtId="0" fontId="0" fillId="18" borderId="8" xfId="0" applyFill="1" applyBorder="1"/>
    <xf numFmtId="0" fontId="15" fillId="18" borderId="0" xfId="0" applyFont="1" applyFill="1" applyBorder="1" applyAlignment="1">
      <alignment horizontal="center" vertical="center"/>
    </xf>
    <xf numFmtId="0" fontId="15" fillId="18" borderId="10" xfId="0" applyFont="1" applyFill="1" applyBorder="1" applyAlignment="1">
      <alignment horizontal="center" vertical="center"/>
    </xf>
    <xf numFmtId="0" fontId="24" fillId="18" borderId="9" xfId="0" applyFont="1" applyFill="1" applyBorder="1" applyAlignment="1">
      <alignment horizontal="center" vertical="center"/>
    </xf>
    <xf numFmtId="0" fontId="24" fillId="18" borderId="0" xfId="0" applyFont="1" applyFill="1" applyBorder="1" applyAlignment="1">
      <alignment horizontal="center" vertical="center"/>
    </xf>
    <xf numFmtId="0" fontId="25" fillId="18" borderId="9" xfId="0" applyFont="1" applyFill="1" applyBorder="1" applyAlignment="1">
      <alignment horizontal="center" vertical="top" wrapText="1"/>
    </xf>
    <xf numFmtId="0" fontId="16" fillId="18" borderId="0" xfId="0" applyFont="1" applyFill="1" applyBorder="1" applyAlignment="1">
      <alignment horizontal="center" vertical="center"/>
    </xf>
    <xf numFmtId="0" fontId="16" fillId="18" borderId="10" xfId="0" applyFont="1" applyFill="1" applyBorder="1" applyAlignment="1">
      <alignment horizontal="center" vertical="center"/>
    </xf>
    <xf numFmtId="0" fontId="0" fillId="18" borderId="11" xfId="0" applyFill="1" applyBorder="1"/>
    <xf numFmtId="0" fontId="0" fillId="18" borderId="12" xfId="0" applyFill="1" applyBorder="1"/>
    <xf numFmtId="0" fontId="0" fillId="18" borderId="13" xfId="0" applyFill="1" applyBorder="1"/>
    <xf numFmtId="0" fontId="10" fillId="15" borderId="6" xfId="0" applyFont="1" applyFill="1" applyBorder="1"/>
    <xf numFmtId="0" fontId="0" fillId="15" borderId="7" xfId="0" applyFill="1" applyBorder="1"/>
    <xf numFmtId="0" fontId="0" fillId="15" borderId="8" xfId="0" applyFill="1" applyBorder="1"/>
    <xf numFmtId="0" fontId="10" fillId="15" borderId="9" xfId="0" applyFont="1" applyFill="1" applyBorder="1"/>
    <xf numFmtId="0" fontId="27" fillId="15" borderId="0" xfId="0" applyFont="1" applyFill="1" applyBorder="1"/>
    <xf numFmtId="0" fontId="0" fillId="15" borderId="0" xfId="0" applyFill="1" applyBorder="1"/>
    <xf numFmtId="0" fontId="0" fillId="15" borderId="10" xfId="0" applyFill="1" applyBorder="1"/>
    <xf numFmtId="0" fontId="10" fillId="15" borderId="9" xfId="0" applyFont="1" applyFill="1" applyBorder="1" applyAlignment="1">
      <alignment vertical="center"/>
    </xf>
    <xf numFmtId="0" fontId="0" fillId="15" borderId="0" xfId="0" applyFill="1" applyBorder="1" applyAlignment="1">
      <alignment vertical="center"/>
    </xf>
    <xf numFmtId="0" fontId="0" fillId="15" borderId="10" xfId="0" applyFill="1" applyBorder="1" applyAlignment="1">
      <alignment vertical="center"/>
    </xf>
    <xf numFmtId="0" fontId="13" fillId="15" borderId="11" xfId="1" applyFill="1" applyBorder="1"/>
    <xf numFmtId="0" fontId="0" fillId="15" borderId="12" xfId="0" applyFill="1" applyBorder="1"/>
    <xf numFmtId="0" fontId="13" fillId="15" borderId="12" xfId="1" applyFill="1" applyBorder="1"/>
    <xf numFmtId="0" fontId="0" fillId="15" borderId="13" xfId="0" applyFill="1" applyBorder="1"/>
    <xf numFmtId="0" fontId="3" fillId="8" borderId="0" xfId="0" applyFont="1" applyFill="1"/>
    <xf numFmtId="0" fontId="0" fillId="8" borderId="0" xfId="0" applyFill="1"/>
    <xf numFmtId="0" fontId="2" fillId="14" borderId="0" xfId="0" applyFont="1" applyFill="1"/>
    <xf numFmtId="0" fontId="0" fillId="14" borderId="0" xfId="0" applyFill="1"/>
    <xf numFmtId="0" fontId="2" fillId="15" borderId="1" xfId="0" applyFont="1" applyFill="1" applyBorder="1" applyAlignment="1">
      <alignment vertical="center"/>
    </xf>
    <xf numFmtId="0" fontId="2" fillId="15" borderId="1" xfId="0" applyFont="1" applyFill="1" applyBorder="1" applyAlignment="1">
      <alignment horizontal="center" vertical="center" wrapText="1"/>
    </xf>
    <xf numFmtId="1" fontId="0" fillId="0" borderId="1" xfId="0" applyNumberFormat="1" applyBorder="1"/>
    <xf numFmtId="1" fontId="3" fillId="0" borderId="1" xfId="0" quotePrefix="1" applyNumberFormat="1" applyFont="1" applyBorder="1" applyAlignment="1">
      <alignment horizontal="right"/>
    </xf>
    <xf numFmtId="0" fontId="13" fillId="0" borderId="0" xfId="1" applyAlignment="1">
      <alignment horizontal="center"/>
    </xf>
    <xf numFmtId="0" fontId="0" fillId="0" borderId="0" xfId="0" applyAlignment="1">
      <alignment horizontal="center"/>
    </xf>
    <xf numFmtId="0" fontId="0" fillId="16" borderId="0" xfId="0" applyFill="1"/>
    <xf numFmtId="0" fontId="2" fillId="16" borderId="0" xfId="0" applyFont="1" applyFill="1"/>
    <xf numFmtId="9" fontId="0" fillId="0" borderId="1" xfId="2" applyFont="1" applyBorder="1"/>
    <xf numFmtId="0" fontId="3" fillId="15" borderId="1" xfId="0" applyFont="1" applyFill="1" applyBorder="1" applyAlignment="1">
      <alignment vertical="center"/>
    </xf>
    <xf numFmtId="0" fontId="3" fillId="15" borderId="1" xfId="0" applyFont="1" applyFill="1" applyBorder="1" applyAlignment="1">
      <alignment vertical="center" wrapText="1"/>
    </xf>
    <xf numFmtId="0" fontId="1" fillId="8" borderId="0" xfId="0" applyFont="1" applyFill="1" applyBorder="1"/>
    <xf numFmtId="0" fontId="30" fillId="8" borderId="0" xfId="0" applyFont="1" applyFill="1" applyBorder="1"/>
    <xf numFmtId="0" fontId="3" fillId="0" borderId="0" xfId="0" applyFont="1"/>
    <xf numFmtId="0" fontId="0" fillId="2" borderId="0" xfId="0" applyFill="1" applyBorder="1" applyAlignment="1">
      <alignment horizontal="left" vertical="center"/>
    </xf>
    <xf numFmtId="0" fontId="34" fillId="8" borderId="0" xfId="0" applyFont="1" applyFill="1" applyBorder="1"/>
    <xf numFmtId="0" fontId="35" fillId="0" borderId="0" xfId="0" applyFont="1"/>
    <xf numFmtId="0" fontId="0" fillId="0" borderId="5" xfId="0" applyBorder="1" applyAlignment="1">
      <alignment horizontal="center"/>
    </xf>
    <xf numFmtId="0" fontId="18" fillId="0" borderId="0" xfId="0" applyFont="1" applyBorder="1" applyAlignment="1">
      <alignment horizontal="center" vertical="center" wrapText="1"/>
    </xf>
    <xf numFmtId="0" fontId="23" fillId="18" borderId="9" xfId="0" applyFont="1" applyFill="1" applyBorder="1" applyAlignment="1">
      <alignment horizontal="center" vertical="center"/>
    </xf>
    <xf numFmtId="0" fontId="23" fillId="18" borderId="0" xfId="0" applyFont="1" applyFill="1" applyBorder="1" applyAlignment="1">
      <alignment horizontal="center" vertical="center"/>
    </xf>
    <xf numFmtId="0" fontId="25" fillId="18" borderId="0" xfId="0" applyFont="1" applyFill="1" applyBorder="1" applyAlignment="1">
      <alignment horizontal="center" vertical="top" wrapText="1"/>
    </xf>
    <xf numFmtId="0" fontId="26" fillId="18" borderId="0" xfId="0" applyFont="1" applyFill="1" applyBorder="1" applyAlignment="1">
      <alignment horizontal="center" vertical="center"/>
    </xf>
    <xf numFmtId="0" fontId="26" fillId="18" borderId="10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12" fillId="13" borderId="0" xfId="0" applyFont="1" applyFill="1" applyAlignment="1">
      <alignment horizontal="center" vertical="center"/>
    </xf>
    <xf numFmtId="0" fontId="13" fillId="0" borderId="0" xfId="1" applyAlignment="1">
      <alignment horizontal="center"/>
    </xf>
    <xf numFmtId="0" fontId="0" fillId="0" borderId="0" xfId="0" applyAlignment="1">
      <alignment horizontal="center"/>
    </xf>
    <xf numFmtId="0" fontId="12" fillId="13" borderId="0" xfId="0" applyFont="1" applyFill="1" applyAlignment="1">
      <alignment horizontal="center"/>
    </xf>
    <xf numFmtId="0" fontId="31" fillId="19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31" fillId="13" borderId="0" xfId="0" applyFont="1" applyFill="1" applyAlignment="1">
      <alignment horizontal="center" vertical="center"/>
    </xf>
    <xf numFmtId="0" fontId="14" fillId="13" borderId="0" xfId="0" applyFont="1" applyFill="1" applyAlignment="1">
      <alignment horizontal="center"/>
    </xf>
    <xf numFmtId="0" fontId="21" fillId="8" borderId="1" xfId="0" applyFont="1" applyFill="1" applyBorder="1"/>
  </cellXfs>
  <cellStyles count="3">
    <cellStyle name="Hypertextový odkaz" xfId="1" builtinId="8"/>
    <cellStyle name="Normální" xfId="0" builtinId="0"/>
    <cellStyle name="Procenta" xfId="2" builtinId="5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31E543-3BD9-40BD-8431-686B51BC6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95AF328-14FB-4E7F-8375-6113F9F13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573015-A6EE-4B09-9E4A-0504FFEAE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19</xdr:row>
      <xdr:rowOff>0</xdr:rowOff>
    </xdr:from>
    <xdr:to>
      <xdr:col>7</xdr:col>
      <xdr:colOff>314325</xdr:colOff>
      <xdr:row>22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9485CDA-B339-405C-9073-F4DB0B25D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499110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89B525-49C2-4785-8D2C-B4FCB0719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885F2A1E-60C4-402E-BC60-186A4FBBD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CF12B6-ADAE-45F4-957A-CE301D79A9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11</xdr:row>
      <xdr:rowOff>85725</xdr:rowOff>
    </xdr:from>
    <xdr:to>
      <xdr:col>9</xdr:col>
      <xdr:colOff>286371</xdr:colOff>
      <xdr:row>14</xdr:row>
      <xdr:rowOff>103810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70F0CF-7840-4B02-BF60-41FB5552D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31146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7</xdr:row>
      <xdr:rowOff>123826</xdr:rowOff>
    </xdr:from>
    <xdr:to>
      <xdr:col>5</xdr:col>
      <xdr:colOff>600075</xdr:colOff>
      <xdr:row>7</xdr:row>
      <xdr:rowOff>657226</xdr:rowOff>
    </xdr:to>
    <xdr:sp macro="" textlink="">
      <xdr:nvSpPr>
        <xdr:cNvPr id="25" name="Volný tvar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 bwMode="auto">
        <a:xfrm>
          <a:off x="2447925" y="1485901"/>
          <a:ext cx="1828800" cy="533400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28575" cap="flat" cmpd="sng" algn="ctr">
          <a:solidFill>
            <a:srgbClr val="0070C0"/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390525</xdr:colOff>
      <xdr:row>7</xdr:row>
      <xdr:rowOff>200025</xdr:rowOff>
    </xdr:from>
    <xdr:to>
      <xdr:col>5</xdr:col>
      <xdr:colOff>257175</xdr:colOff>
      <xdr:row>7</xdr:row>
      <xdr:rowOff>590550</xdr:rowOff>
    </xdr:to>
    <xdr:sp macro="" textlink="">
      <xdr:nvSpPr>
        <xdr:cNvPr id="26" name="Volný tvar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 bwMode="auto">
        <a:xfrm>
          <a:off x="1876425" y="1562100"/>
          <a:ext cx="2057400" cy="390525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19050" cap="flat" cmpd="sng" algn="ctr">
          <a:solidFill>
            <a:srgbClr val="FF0000"/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228599</xdr:colOff>
      <xdr:row>17</xdr:row>
      <xdr:rowOff>142875</xdr:rowOff>
    </xdr:from>
    <xdr:to>
      <xdr:col>5</xdr:col>
      <xdr:colOff>238124</xdr:colOff>
      <xdr:row>17</xdr:row>
      <xdr:rowOff>628651</xdr:rowOff>
    </xdr:to>
    <xdr:sp macro="" textlink="">
      <xdr:nvSpPr>
        <xdr:cNvPr id="27" name="Volný tvar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 bwMode="auto">
        <a:xfrm>
          <a:off x="2324099" y="4810125"/>
          <a:ext cx="1590675" cy="485776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28575" cap="flat" cmpd="sng" algn="ctr">
          <a:solidFill>
            <a:srgbClr val="FF0000"/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790576</xdr:colOff>
      <xdr:row>14</xdr:row>
      <xdr:rowOff>47625</xdr:rowOff>
    </xdr:from>
    <xdr:to>
      <xdr:col>6</xdr:col>
      <xdr:colOff>247651</xdr:colOff>
      <xdr:row>17</xdr:row>
      <xdr:rowOff>657225</xdr:rowOff>
    </xdr:to>
    <xdr:sp macro="" textlink="">
      <xdr:nvSpPr>
        <xdr:cNvPr id="30" name="Volný tvar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/>
      </xdr:nvSpPr>
      <xdr:spPr bwMode="auto">
        <a:xfrm>
          <a:off x="4467226" y="4229100"/>
          <a:ext cx="323850" cy="1095375"/>
        </a:xfrm>
        <a:custGeom>
          <a:avLst/>
          <a:gdLst>
            <a:gd name="connsiteX0" fmla="*/ 0 w 505969"/>
            <a:gd name="connsiteY0" fmla="*/ 1038225 h 1038225"/>
            <a:gd name="connsiteX1" fmla="*/ 114300 w 505969"/>
            <a:gd name="connsiteY1" fmla="*/ 1019175 h 1038225"/>
            <a:gd name="connsiteX2" fmla="*/ 142875 w 505969"/>
            <a:gd name="connsiteY2" fmla="*/ 1009650 h 1038225"/>
            <a:gd name="connsiteX3" fmla="*/ 190500 w 505969"/>
            <a:gd name="connsiteY3" fmla="*/ 971550 h 1038225"/>
            <a:gd name="connsiteX4" fmla="*/ 247650 w 505969"/>
            <a:gd name="connsiteY4" fmla="*/ 904875 h 1038225"/>
            <a:gd name="connsiteX5" fmla="*/ 285750 w 505969"/>
            <a:gd name="connsiteY5" fmla="*/ 819150 h 1038225"/>
            <a:gd name="connsiteX6" fmla="*/ 314325 w 505969"/>
            <a:gd name="connsiteY6" fmla="*/ 800100 h 1038225"/>
            <a:gd name="connsiteX7" fmla="*/ 342900 w 505969"/>
            <a:gd name="connsiteY7" fmla="*/ 733425 h 1038225"/>
            <a:gd name="connsiteX8" fmla="*/ 390525 w 505969"/>
            <a:gd name="connsiteY8" fmla="*/ 647700 h 1038225"/>
            <a:gd name="connsiteX9" fmla="*/ 409575 w 505969"/>
            <a:gd name="connsiteY9" fmla="*/ 590550 h 1038225"/>
            <a:gd name="connsiteX10" fmla="*/ 419100 w 505969"/>
            <a:gd name="connsiteY10" fmla="*/ 561975 h 1038225"/>
            <a:gd name="connsiteX11" fmla="*/ 438150 w 505969"/>
            <a:gd name="connsiteY11" fmla="*/ 533400 h 1038225"/>
            <a:gd name="connsiteX12" fmla="*/ 447675 w 505969"/>
            <a:gd name="connsiteY12" fmla="*/ 371475 h 1038225"/>
            <a:gd name="connsiteX13" fmla="*/ 466725 w 505969"/>
            <a:gd name="connsiteY13" fmla="*/ 323850 h 1038225"/>
            <a:gd name="connsiteX14" fmla="*/ 476250 w 505969"/>
            <a:gd name="connsiteY14" fmla="*/ 238125 h 1038225"/>
            <a:gd name="connsiteX15" fmla="*/ 485775 w 505969"/>
            <a:gd name="connsiteY15" fmla="*/ 200025 h 1038225"/>
            <a:gd name="connsiteX16" fmla="*/ 495300 w 505969"/>
            <a:gd name="connsiteY16" fmla="*/ 152400 h 1038225"/>
            <a:gd name="connsiteX17" fmla="*/ 504825 w 505969"/>
            <a:gd name="connsiteY17" fmla="*/ 123825 h 1038225"/>
            <a:gd name="connsiteX18" fmla="*/ 504825 w 505969"/>
            <a:gd name="connsiteY18" fmla="*/ 0 h 1038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</a:cxnLst>
          <a:rect l="l" t="t" r="r" b="b"/>
          <a:pathLst>
            <a:path w="505969" h="1038225">
              <a:moveTo>
                <a:pt x="0" y="1038225"/>
              </a:moveTo>
              <a:cubicBezTo>
                <a:pt x="38100" y="1031875"/>
                <a:pt x="76425" y="1026750"/>
                <a:pt x="114300" y="1019175"/>
              </a:cubicBezTo>
              <a:cubicBezTo>
                <a:pt x="124145" y="1017206"/>
                <a:pt x="135035" y="1015922"/>
                <a:pt x="142875" y="1009650"/>
              </a:cubicBezTo>
              <a:cubicBezTo>
                <a:pt x="204423" y="960411"/>
                <a:pt x="118676" y="995491"/>
                <a:pt x="190500" y="971550"/>
              </a:cubicBezTo>
              <a:cubicBezTo>
                <a:pt x="212156" y="949894"/>
                <a:pt x="232376" y="932368"/>
                <a:pt x="247650" y="904875"/>
              </a:cubicBezTo>
              <a:cubicBezTo>
                <a:pt x="257488" y="887166"/>
                <a:pt x="271083" y="836751"/>
                <a:pt x="285750" y="819150"/>
              </a:cubicBezTo>
              <a:cubicBezTo>
                <a:pt x="293079" y="810356"/>
                <a:pt x="304800" y="806450"/>
                <a:pt x="314325" y="800100"/>
              </a:cubicBezTo>
              <a:cubicBezTo>
                <a:pt x="325566" y="766377"/>
                <a:pt x="323283" y="768735"/>
                <a:pt x="342900" y="733425"/>
              </a:cubicBezTo>
              <a:cubicBezTo>
                <a:pt x="360162" y="702353"/>
                <a:pt x="377475" y="680325"/>
                <a:pt x="390525" y="647700"/>
              </a:cubicBezTo>
              <a:cubicBezTo>
                <a:pt x="397983" y="629056"/>
                <a:pt x="403225" y="609600"/>
                <a:pt x="409575" y="590550"/>
              </a:cubicBezTo>
              <a:cubicBezTo>
                <a:pt x="412750" y="581025"/>
                <a:pt x="413531" y="570329"/>
                <a:pt x="419100" y="561975"/>
              </a:cubicBezTo>
              <a:lnTo>
                <a:pt x="438150" y="533400"/>
              </a:lnTo>
              <a:cubicBezTo>
                <a:pt x="441325" y="479425"/>
                <a:pt x="440370" y="425048"/>
                <a:pt x="447675" y="371475"/>
              </a:cubicBezTo>
              <a:cubicBezTo>
                <a:pt x="449985" y="354534"/>
                <a:pt x="463142" y="340568"/>
                <a:pt x="466725" y="323850"/>
              </a:cubicBezTo>
              <a:cubicBezTo>
                <a:pt x="472749" y="295737"/>
                <a:pt x="471878" y="266542"/>
                <a:pt x="476250" y="238125"/>
              </a:cubicBezTo>
              <a:cubicBezTo>
                <a:pt x="478241" y="225186"/>
                <a:pt x="482935" y="212804"/>
                <a:pt x="485775" y="200025"/>
              </a:cubicBezTo>
              <a:cubicBezTo>
                <a:pt x="489287" y="184221"/>
                <a:pt x="491373" y="168106"/>
                <a:pt x="495300" y="152400"/>
              </a:cubicBezTo>
              <a:cubicBezTo>
                <a:pt x="497735" y="142660"/>
                <a:pt x="504199" y="133846"/>
                <a:pt x="504825" y="123825"/>
              </a:cubicBezTo>
              <a:cubicBezTo>
                <a:pt x="507400" y="82630"/>
                <a:pt x="504825" y="41275"/>
                <a:pt x="504825" y="0"/>
              </a:cubicBez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228599</xdr:colOff>
      <xdr:row>18</xdr:row>
      <xdr:rowOff>142875</xdr:rowOff>
    </xdr:from>
    <xdr:to>
      <xdr:col>5</xdr:col>
      <xdr:colOff>238124</xdr:colOff>
      <xdr:row>18</xdr:row>
      <xdr:rowOff>628651</xdr:rowOff>
    </xdr:to>
    <xdr:sp macro="" textlink="">
      <xdr:nvSpPr>
        <xdr:cNvPr id="31" name="Volný tvar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/>
      </xdr:nvSpPr>
      <xdr:spPr bwMode="auto">
        <a:xfrm>
          <a:off x="2324099" y="4810125"/>
          <a:ext cx="1590675" cy="485776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28575" cap="flat" cmpd="sng" algn="ctr">
          <a:solidFill>
            <a:srgbClr val="00B050"/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228599</xdr:colOff>
      <xdr:row>19</xdr:row>
      <xdr:rowOff>142875</xdr:rowOff>
    </xdr:from>
    <xdr:to>
      <xdr:col>5</xdr:col>
      <xdr:colOff>238124</xdr:colOff>
      <xdr:row>19</xdr:row>
      <xdr:rowOff>628651</xdr:rowOff>
    </xdr:to>
    <xdr:sp macro="" textlink="">
      <xdr:nvSpPr>
        <xdr:cNvPr id="32" name="Volný tvar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 bwMode="auto">
        <a:xfrm>
          <a:off x="2324099" y="4810125"/>
          <a:ext cx="1590675" cy="485776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28575" cap="flat" cmpd="sng" algn="ctr">
          <a:solidFill>
            <a:schemeClr val="bg2">
              <a:lumMod val="50000"/>
            </a:schemeClr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790575</xdr:colOff>
      <xdr:row>14</xdr:row>
      <xdr:rowOff>47626</xdr:rowOff>
    </xdr:from>
    <xdr:to>
      <xdr:col>6</xdr:col>
      <xdr:colOff>361950</xdr:colOff>
      <xdr:row>18</xdr:row>
      <xdr:rowOff>714376</xdr:rowOff>
    </xdr:to>
    <xdr:sp macro="" textlink="">
      <xdr:nvSpPr>
        <xdr:cNvPr id="33" name="Volný tvar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 bwMode="auto">
        <a:xfrm>
          <a:off x="4467225" y="4229101"/>
          <a:ext cx="438150" cy="1866900"/>
        </a:xfrm>
        <a:custGeom>
          <a:avLst/>
          <a:gdLst>
            <a:gd name="connsiteX0" fmla="*/ 0 w 505969"/>
            <a:gd name="connsiteY0" fmla="*/ 1038225 h 1038225"/>
            <a:gd name="connsiteX1" fmla="*/ 114300 w 505969"/>
            <a:gd name="connsiteY1" fmla="*/ 1019175 h 1038225"/>
            <a:gd name="connsiteX2" fmla="*/ 142875 w 505969"/>
            <a:gd name="connsiteY2" fmla="*/ 1009650 h 1038225"/>
            <a:gd name="connsiteX3" fmla="*/ 190500 w 505969"/>
            <a:gd name="connsiteY3" fmla="*/ 971550 h 1038225"/>
            <a:gd name="connsiteX4" fmla="*/ 247650 w 505969"/>
            <a:gd name="connsiteY4" fmla="*/ 904875 h 1038225"/>
            <a:gd name="connsiteX5" fmla="*/ 285750 w 505969"/>
            <a:gd name="connsiteY5" fmla="*/ 819150 h 1038225"/>
            <a:gd name="connsiteX6" fmla="*/ 314325 w 505969"/>
            <a:gd name="connsiteY6" fmla="*/ 800100 h 1038225"/>
            <a:gd name="connsiteX7" fmla="*/ 342900 w 505969"/>
            <a:gd name="connsiteY7" fmla="*/ 733425 h 1038225"/>
            <a:gd name="connsiteX8" fmla="*/ 390525 w 505969"/>
            <a:gd name="connsiteY8" fmla="*/ 647700 h 1038225"/>
            <a:gd name="connsiteX9" fmla="*/ 409575 w 505969"/>
            <a:gd name="connsiteY9" fmla="*/ 590550 h 1038225"/>
            <a:gd name="connsiteX10" fmla="*/ 419100 w 505969"/>
            <a:gd name="connsiteY10" fmla="*/ 561975 h 1038225"/>
            <a:gd name="connsiteX11" fmla="*/ 438150 w 505969"/>
            <a:gd name="connsiteY11" fmla="*/ 533400 h 1038225"/>
            <a:gd name="connsiteX12" fmla="*/ 447675 w 505969"/>
            <a:gd name="connsiteY12" fmla="*/ 371475 h 1038225"/>
            <a:gd name="connsiteX13" fmla="*/ 466725 w 505969"/>
            <a:gd name="connsiteY13" fmla="*/ 323850 h 1038225"/>
            <a:gd name="connsiteX14" fmla="*/ 476250 w 505969"/>
            <a:gd name="connsiteY14" fmla="*/ 238125 h 1038225"/>
            <a:gd name="connsiteX15" fmla="*/ 485775 w 505969"/>
            <a:gd name="connsiteY15" fmla="*/ 200025 h 1038225"/>
            <a:gd name="connsiteX16" fmla="*/ 495300 w 505969"/>
            <a:gd name="connsiteY16" fmla="*/ 152400 h 1038225"/>
            <a:gd name="connsiteX17" fmla="*/ 504825 w 505969"/>
            <a:gd name="connsiteY17" fmla="*/ 123825 h 1038225"/>
            <a:gd name="connsiteX18" fmla="*/ 504825 w 505969"/>
            <a:gd name="connsiteY18" fmla="*/ 0 h 1038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</a:cxnLst>
          <a:rect l="l" t="t" r="r" b="b"/>
          <a:pathLst>
            <a:path w="505969" h="1038225">
              <a:moveTo>
                <a:pt x="0" y="1038225"/>
              </a:moveTo>
              <a:cubicBezTo>
                <a:pt x="38100" y="1031875"/>
                <a:pt x="76425" y="1026750"/>
                <a:pt x="114300" y="1019175"/>
              </a:cubicBezTo>
              <a:cubicBezTo>
                <a:pt x="124145" y="1017206"/>
                <a:pt x="135035" y="1015922"/>
                <a:pt x="142875" y="1009650"/>
              </a:cubicBezTo>
              <a:cubicBezTo>
                <a:pt x="204423" y="960411"/>
                <a:pt x="118676" y="995491"/>
                <a:pt x="190500" y="971550"/>
              </a:cubicBezTo>
              <a:cubicBezTo>
                <a:pt x="212156" y="949894"/>
                <a:pt x="232376" y="932368"/>
                <a:pt x="247650" y="904875"/>
              </a:cubicBezTo>
              <a:cubicBezTo>
                <a:pt x="257488" y="887166"/>
                <a:pt x="271083" y="836751"/>
                <a:pt x="285750" y="819150"/>
              </a:cubicBezTo>
              <a:cubicBezTo>
                <a:pt x="293079" y="810356"/>
                <a:pt x="304800" y="806450"/>
                <a:pt x="314325" y="800100"/>
              </a:cubicBezTo>
              <a:cubicBezTo>
                <a:pt x="325566" y="766377"/>
                <a:pt x="323283" y="768735"/>
                <a:pt x="342900" y="733425"/>
              </a:cubicBezTo>
              <a:cubicBezTo>
                <a:pt x="360162" y="702353"/>
                <a:pt x="377475" y="680325"/>
                <a:pt x="390525" y="647700"/>
              </a:cubicBezTo>
              <a:cubicBezTo>
                <a:pt x="397983" y="629056"/>
                <a:pt x="403225" y="609600"/>
                <a:pt x="409575" y="590550"/>
              </a:cubicBezTo>
              <a:cubicBezTo>
                <a:pt x="412750" y="581025"/>
                <a:pt x="413531" y="570329"/>
                <a:pt x="419100" y="561975"/>
              </a:cubicBezTo>
              <a:lnTo>
                <a:pt x="438150" y="533400"/>
              </a:lnTo>
              <a:cubicBezTo>
                <a:pt x="441325" y="479425"/>
                <a:pt x="440370" y="425048"/>
                <a:pt x="447675" y="371475"/>
              </a:cubicBezTo>
              <a:cubicBezTo>
                <a:pt x="449985" y="354534"/>
                <a:pt x="463142" y="340568"/>
                <a:pt x="466725" y="323850"/>
              </a:cubicBezTo>
              <a:cubicBezTo>
                <a:pt x="472749" y="295737"/>
                <a:pt x="471878" y="266542"/>
                <a:pt x="476250" y="238125"/>
              </a:cubicBezTo>
              <a:cubicBezTo>
                <a:pt x="478241" y="225186"/>
                <a:pt x="482935" y="212804"/>
                <a:pt x="485775" y="200025"/>
              </a:cubicBezTo>
              <a:cubicBezTo>
                <a:pt x="489287" y="184221"/>
                <a:pt x="491373" y="168106"/>
                <a:pt x="495300" y="152400"/>
              </a:cubicBezTo>
              <a:cubicBezTo>
                <a:pt x="497735" y="142660"/>
                <a:pt x="504199" y="133846"/>
                <a:pt x="504825" y="123825"/>
              </a:cubicBezTo>
              <a:cubicBezTo>
                <a:pt x="507400" y="82630"/>
                <a:pt x="504825" y="41275"/>
                <a:pt x="504825" y="0"/>
              </a:cubicBez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790575</xdr:colOff>
      <xdr:row>14</xdr:row>
      <xdr:rowOff>47625</xdr:rowOff>
    </xdr:from>
    <xdr:to>
      <xdr:col>6</xdr:col>
      <xdr:colOff>457200</xdr:colOff>
      <xdr:row>19</xdr:row>
      <xdr:rowOff>647701</xdr:rowOff>
    </xdr:to>
    <xdr:sp macro="" textlink="">
      <xdr:nvSpPr>
        <xdr:cNvPr id="34" name="Volný tvar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 bwMode="auto">
        <a:xfrm>
          <a:off x="4467225" y="4229100"/>
          <a:ext cx="533400" cy="2638426"/>
        </a:xfrm>
        <a:custGeom>
          <a:avLst/>
          <a:gdLst>
            <a:gd name="connsiteX0" fmla="*/ 0 w 505969"/>
            <a:gd name="connsiteY0" fmla="*/ 1038225 h 1038225"/>
            <a:gd name="connsiteX1" fmla="*/ 114300 w 505969"/>
            <a:gd name="connsiteY1" fmla="*/ 1019175 h 1038225"/>
            <a:gd name="connsiteX2" fmla="*/ 142875 w 505969"/>
            <a:gd name="connsiteY2" fmla="*/ 1009650 h 1038225"/>
            <a:gd name="connsiteX3" fmla="*/ 190500 w 505969"/>
            <a:gd name="connsiteY3" fmla="*/ 971550 h 1038225"/>
            <a:gd name="connsiteX4" fmla="*/ 247650 w 505969"/>
            <a:gd name="connsiteY4" fmla="*/ 904875 h 1038225"/>
            <a:gd name="connsiteX5" fmla="*/ 285750 w 505969"/>
            <a:gd name="connsiteY5" fmla="*/ 819150 h 1038225"/>
            <a:gd name="connsiteX6" fmla="*/ 314325 w 505969"/>
            <a:gd name="connsiteY6" fmla="*/ 800100 h 1038225"/>
            <a:gd name="connsiteX7" fmla="*/ 342900 w 505969"/>
            <a:gd name="connsiteY7" fmla="*/ 733425 h 1038225"/>
            <a:gd name="connsiteX8" fmla="*/ 390525 w 505969"/>
            <a:gd name="connsiteY8" fmla="*/ 647700 h 1038225"/>
            <a:gd name="connsiteX9" fmla="*/ 409575 w 505969"/>
            <a:gd name="connsiteY9" fmla="*/ 590550 h 1038225"/>
            <a:gd name="connsiteX10" fmla="*/ 419100 w 505969"/>
            <a:gd name="connsiteY10" fmla="*/ 561975 h 1038225"/>
            <a:gd name="connsiteX11" fmla="*/ 438150 w 505969"/>
            <a:gd name="connsiteY11" fmla="*/ 533400 h 1038225"/>
            <a:gd name="connsiteX12" fmla="*/ 447675 w 505969"/>
            <a:gd name="connsiteY12" fmla="*/ 371475 h 1038225"/>
            <a:gd name="connsiteX13" fmla="*/ 466725 w 505969"/>
            <a:gd name="connsiteY13" fmla="*/ 323850 h 1038225"/>
            <a:gd name="connsiteX14" fmla="*/ 476250 w 505969"/>
            <a:gd name="connsiteY14" fmla="*/ 238125 h 1038225"/>
            <a:gd name="connsiteX15" fmla="*/ 485775 w 505969"/>
            <a:gd name="connsiteY15" fmla="*/ 200025 h 1038225"/>
            <a:gd name="connsiteX16" fmla="*/ 495300 w 505969"/>
            <a:gd name="connsiteY16" fmla="*/ 152400 h 1038225"/>
            <a:gd name="connsiteX17" fmla="*/ 504825 w 505969"/>
            <a:gd name="connsiteY17" fmla="*/ 123825 h 1038225"/>
            <a:gd name="connsiteX18" fmla="*/ 504825 w 505969"/>
            <a:gd name="connsiteY18" fmla="*/ 0 h 1038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</a:cxnLst>
          <a:rect l="l" t="t" r="r" b="b"/>
          <a:pathLst>
            <a:path w="505969" h="1038225">
              <a:moveTo>
                <a:pt x="0" y="1038225"/>
              </a:moveTo>
              <a:cubicBezTo>
                <a:pt x="38100" y="1031875"/>
                <a:pt x="76425" y="1026750"/>
                <a:pt x="114300" y="1019175"/>
              </a:cubicBezTo>
              <a:cubicBezTo>
                <a:pt x="124145" y="1017206"/>
                <a:pt x="135035" y="1015922"/>
                <a:pt x="142875" y="1009650"/>
              </a:cubicBezTo>
              <a:cubicBezTo>
                <a:pt x="204423" y="960411"/>
                <a:pt x="118676" y="995491"/>
                <a:pt x="190500" y="971550"/>
              </a:cubicBezTo>
              <a:cubicBezTo>
                <a:pt x="212156" y="949894"/>
                <a:pt x="232376" y="932368"/>
                <a:pt x="247650" y="904875"/>
              </a:cubicBezTo>
              <a:cubicBezTo>
                <a:pt x="257488" y="887166"/>
                <a:pt x="271083" y="836751"/>
                <a:pt x="285750" y="819150"/>
              </a:cubicBezTo>
              <a:cubicBezTo>
                <a:pt x="293079" y="810356"/>
                <a:pt x="304800" y="806450"/>
                <a:pt x="314325" y="800100"/>
              </a:cubicBezTo>
              <a:cubicBezTo>
                <a:pt x="325566" y="766377"/>
                <a:pt x="323283" y="768735"/>
                <a:pt x="342900" y="733425"/>
              </a:cubicBezTo>
              <a:cubicBezTo>
                <a:pt x="360162" y="702353"/>
                <a:pt x="377475" y="680325"/>
                <a:pt x="390525" y="647700"/>
              </a:cubicBezTo>
              <a:cubicBezTo>
                <a:pt x="397983" y="629056"/>
                <a:pt x="403225" y="609600"/>
                <a:pt x="409575" y="590550"/>
              </a:cubicBezTo>
              <a:cubicBezTo>
                <a:pt x="412750" y="581025"/>
                <a:pt x="413531" y="570329"/>
                <a:pt x="419100" y="561975"/>
              </a:cubicBezTo>
              <a:lnTo>
                <a:pt x="438150" y="533400"/>
              </a:lnTo>
              <a:cubicBezTo>
                <a:pt x="441325" y="479425"/>
                <a:pt x="440370" y="425048"/>
                <a:pt x="447675" y="371475"/>
              </a:cubicBezTo>
              <a:cubicBezTo>
                <a:pt x="449985" y="354534"/>
                <a:pt x="463142" y="340568"/>
                <a:pt x="466725" y="323850"/>
              </a:cubicBezTo>
              <a:cubicBezTo>
                <a:pt x="472749" y="295737"/>
                <a:pt x="471878" y="266542"/>
                <a:pt x="476250" y="238125"/>
              </a:cubicBezTo>
              <a:cubicBezTo>
                <a:pt x="478241" y="225186"/>
                <a:pt x="482935" y="212804"/>
                <a:pt x="485775" y="200025"/>
              </a:cubicBezTo>
              <a:cubicBezTo>
                <a:pt x="489287" y="184221"/>
                <a:pt x="491373" y="168106"/>
                <a:pt x="495300" y="152400"/>
              </a:cubicBezTo>
              <a:cubicBezTo>
                <a:pt x="497735" y="142660"/>
                <a:pt x="504199" y="133846"/>
                <a:pt x="504825" y="123825"/>
              </a:cubicBezTo>
              <a:cubicBezTo>
                <a:pt x="507400" y="82630"/>
                <a:pt x="504825" y="41275"/>
                <a:pt x="504825" y="0"/>
              </a:cubicBez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106680</xdr:colOff>
      <xdr:row>4</xdr:row>
      <xdr:rowOff>124850</xdr:rowOff>
    </xdr:from>
    <xdr:to>
      <xdr:col>18</xdr:col>
      <xdr:colOff>152400</xdr:colOff>
      <xdr:row>20</xdr:row>
      <xdr:rowOff>1677</xdr:rowOff>
    </xdr:to>
    <xdr:grpSp>
      <xdr:nvGrpSpPr>
        <xdr:cNvPr id="4" name="Skupina 3">
          <a:extLst>
            <a:ext uri="{FF2B5EF4-FFF2-40B4-BE49-F238E27FC236}">
              <a16:creationId xmlns:a16="http://schemas.microsoft.com/office/drawing/2014/main" id="{2CBB9833-F44E-46AB-A9EB-6A100AA38348}"/>
            </a:ext>
          </a:extLst>
        </xdr:cNvPr>
        <xdr:cNvGrpSpPr/>
      </xdr:nvGrpSpPr>
      <xdr:grpSpPr>
        <a:xfrm>
          <a:off x="7240905" y="934475"/>
          <a:ext cx="4312920" cy="2791477"/>
          <a:chOff x="7254240" y="879230"/>
          <a:chExt cx="4312920" cy="2894347"/>
        </a:xfrm>
      </xdr:grpSpPr>
      <xdr:pic>
        <xdr:nvPicPr>
          <xdr:cNvPr id="2" name="Obrázek 1">
            <a:extLst>
              <a:ext uri="{FF2B5EF4-FFF2-40B4-BE49-F238E27FC236}">
                <a16:creationId xmlns:a16="http://schemas.microsoft.com/office/drawing/2014/main" id="{80014C3F-3ECF-4C0F-86D4-F74D69DB023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7254240" y="879230"/>
            <a:ext cx="4312920" cy="2894347"/>
          </a:xfrm>
          <a:prstGeom prst="rect">
            <a:avLst/>
          </a:prstGeom>
        </xdr:spPr>
      </xdr:pic>
      <xdr:sp macro="" textlink="">
        <xdr:nvSpPr>
          <xdr:cNvPr id="3" name="Obdélník 2">
            <a:extLst>
              <a:ext uri="{FF2B5EF4-FFF2-40B4-BE49-F238E27FC236}">
                <a16:creationId xmlns:a16="http://schemas.microsoft.com/office/drawing/2014/main" id="{07803F0A-847D-474A-AF07-1C51121278B9}"/>
              </a:ext>
            </a:extLst>
          </xdr:cNvPr>
          <xdr:cNvSpPr/>
        </xdr:nvSpPr>
        <xdr:spPr bwMode="auto">
          <a:xfrm>
            <a:off x="8702040" y="2743200"/>
            <a:ext cx="274320" cy="266700"/>
          </a:xfrm>
          <a:prstGeom prst="rect">
            <a:avLst/>
          </a:prstGeom>
          <a:noFill/>
          <a:ln w="28575" cap="flat" cmpd="sng" algn="ctr">
            <a:solidFill>
              <a:srgbClr val="FF0000"/>
            </a:solidFill>
            <a:prstDash val="solid"/>
            <a:round/>
            <a:headEnd type="none" w="med" len="med"/>
            <a:tailEnd type="none" w="med" len="med"/>
          </a:ln>
          <a:effectLst/>
        </xdr:spPr>
        <xdr:txBody>
          <a:bodyPr vertOverflow="clip" wrap="square" lIns="18288" tIns="0" rIns="0" bIns="0" rtlCol="0" anchor="ctr" upright="1"/>
          <a:lstStyle/>
          <a:p>
            <a:pPr algn="l"/>
            <a:endParaRPr lang="en-US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ffice.lasakovi.com/excel/zaklady/relativni-absolutni-odkazy-excel/" TargetMode="External"/><Relationship Id="rId1" Type="http://schemas.openxmlformats.org/officeDocument/2006/relationships/hyperlink" Target="http://office.lasakovi.com/excel/zaklady/on-line-kurz-zdarma/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office.lasakovi.com/" TargetMode="Externa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office.lasakovi.com/excel/zaklady/relativni-absolutni-odkazy-excel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office.lasakovi.com/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office.lasakovi.com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office.lasakovi.com/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office.lasakovi.com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office.lasakovi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P54"/>
  <sheetViews>
    <sheetView showGridLines="0" tabSelected="1" zoomScale="80" zoomScaleNormal="80" workbookViewId="0">
      <selection activeCell="B30" sqref="B30:L30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54" customHeight="1" x14ac:dyDescent="0.2">
      <c r="C2" s="114" t="s">
        <v>57</v>
      </c>
      <c r="D2" s="114"/>
      <c r="E2" s="114"/>
      <c r="F2" s="114"/>
      <c r="G2" s="114"/>
      <c r="H2" s="114"/>
      <c r="I2" s="114"/>
      <c r="J2" s="114"/>
      <c r="K2" s="46"/>
      <c r="L2" s="47"/>
    </row>
    <row r="3" spans="3:16" ht="17.25" customHeight="1" thickBot="1" x14ac:dyDescent="0.25">
      <c r="C3" s="48"/>
      <c r="D3" s="48"/>
      <c r="E3" s="48"/>
      <c r="F3" s="48"/>
      <c r="G3" s="48"/>
      <c r="H3" s="48"/>
      <c r="I3" s="48"/>
      <c r="J3" s="48"/>
    </row>
    <row r="4" spans="3:16" ht="11.25" customHeight="1" thickTop="1" x14ac:dyDescent="0.2">
      <c r="C4" s="49"/>
      <c r="D4" s="50"/>
      <c r="E4" s="50"/>
      <c r="F4" s="50"/>
      <c r="G4" s="50"/>
      <c r="H4" s="50"/>
      <c r="I4" s="50"/>
      <c r="J4" s="51"/>
    </row>
    <row r="5" spans="3:16" ht="27.75" customHeight="1" x14ac:dyDescent="0.35">
      <c r="C5" s="52"/>
      <c r="D5" s="53" t="s">
        <v>58</v>
      </c>
      <c r="E5" s="54"/>
      <c r="F5" s="54"/>
      <c r="G5" s="55"/>
      <c r="H5" s="54"/>
      <c r="I5" s="54"/>
      <c r="J5" s="56"/>
    </row>
    <row r="6" spans="3:16" s="61" customFormat="1" ht="20.25" customHeight="1" x14ac:dyDescent="0.25">
      <c r="C6" s="57"/>
      <c r="D6" s="129"/>
      <c r="E6" s="58" t="s">
        <v>61</v>
      </c>
      <c r="F6" s="111" t="s">
        <v>106</v>
      </c>
      <c r="G6" s="59"/>
      <c r="H6" s="58"/>
      <c r="I6" s="58"/>
      <c r="J6" s="60"/>
    </row>
    <row r="7" spans="3:16" s="61" customFormat="1" ht="20.25" customHeight="1" x14ac:dyDescent="0.25">
      <c r="C7" s="57"/>
      <c r="D7" s="129"/>
      <c r="E7" s="58" t="s">
        <v>75</v>
      </c>
      <c r="F7" s="108" t="s">
        <v>119</v>
      </c>
      <c r="G7" s="58"/>
      <c r="H7" s="58"/>
      <c r="I7" s="58"/>
      <c r="J7" s="60"/>
    </row>
    <row r="8" spans="3:16" s="61" customFormat="1" ht="20.25" customHeight="1" x14ac:dyDescent="0.25">
      <c r="C8" s="57"/>
      <c r="D8" s="129"/>
      <c r="E8" s="107" t="s">
        <v>107</v>
      </c>
      <c r="F8" s="58"/>
      <c r="G8" s="58"/>
      <c r="H8" s="58"/>
      <c r="I8" s="58"/>
      <c r="J8" s="60"/>
    </row>
    <row r="9" spans="3:16" s="61" customFormat="1" ht="20.25" customHeight="1" x14ac:dyDescent="0.25">
      <c r="C9" s="57"/>
      <c r="D9" s="129"/>
      <c r="E9" s="107" t="s">
        <v>108</v>
      </c>
      <c r="F9" s="58"/>
      <c r="G9" s="58"/>
      <c r="H9" s="58"/>
      <c r="I9" s="58"/>
      <c r="J9" s="60"/>
    </row>
    <row r="10" spans="3:16" ht="13.5" thickBot="1" x14ac:dyDescent="0.25">
      <c r="C10" s="62"/>
      <c r="D10" s="63"/>
      <c r="E10" s="63"/>
      <c r="F10" s="63"/>
      <c r="G10" s="63"/>
      <c r="H10" s="63"/>
      <c r="I10" s="63"/>
      <c r="J10" s="64"/>
    </row>
    <row r="11" spans="3:16" ht="14.25" thickTop="1" thickBot="1" x14ac:dyDescent="0.25"/>
    <row r="12" spans="3:16" ht="15.75" customHeight="1" thickTop="1" x14ac:dyDescent="0.2">
      <c r="C12" s="65"/>
      <c r="D12" s="66"/>
      <c r="E12" s="66"/>
      <c r="F12" s="66"/>
      <c r="G12" s="66"/>
      <c r="H12" s="66"/>
      <c r="I12" s="66"/>
      <c r="J12" s="67"/>
    </row>
    <row r="13" spans="3:16" ht="22.5" customHeight="1" x14ac:dyDescent="0.2">
      <c r="C13" s="115" t="s">
        <v>46</v>
      </c>
      <c r="D13" s="116"/>
      <c r="E13" s="116"/>
      <c r="F13" s="116"/>
      <c r="G13" s="116"/>
      <c r="H13" s="68"/>
      <c r="I13" s="68"/>
      <c r="J13" s="69"/>
      <c r="P13" s="13"/>
    </row>
    <row r="14" spans="3:16" ht="22.5" customHeight="1" x14ac:dyDescent="0.2">
      <c r="C14" s="115"/>
      <c r="D14" s="116"/>
      <c r="E14" s="116"/>
      <c r="F14" s="116"/>
      <c r="G14" s="116"/>
      <c r="H14" s="68"/>
      <c r="I14" s="68"/>
      <c r="J14" s="69"/>
      <c r="P14" s="13"/>
    </row>
    <row r="15" spans="3:16" ht="13.5" customHeight="1" x14ac:dyDescent="0.2">
      <c r="C15" s="70"/>
      <c r="D15" s="71"/>
      <c r="E15" s="71"/>
      <c r="F15" s="71"/>
      <c r="G15" s="71"/>
      <c r="H15" s="68"/>
      <c r="I15" s="68"/>
      <c r="J15" s="69"/>
      <c r="P15" s="13"/>
    </row>
    <row r="16" spans="3:16" ht="18" customHeight="1" x14ac:dyDescent="0.2">
      <c r="C16" s="72"/>
      <c r="D16" s="117" t="s">
        <v>59</v>
      </c>
      <c r="E16" s="117"/>
      <c r="F16" s="117"/>
      <c r="G16" s="117"/>
      <c r="H16" s="73"/>
      <c r="I16" s="73"/>
      <c r="J16" s="74"/>
    </row>
    <row r="17" spans="1:12" ht="36.75" customHeight="1" x14ac:dyDescent="0.2">
      <c r="C17" s="72"/>
      <c r="D17" s="117"/>
      <c r="E17" s="117"/>
      <c r="F17" s="117"/>
      <c r="G17" s="117"/>
      <c r="H17" s="118">
        <v>5002722</v>
      </c>
      <c r="I17" s="118"/>
      <c r="J17" s="119"/>
    </row>
    <row r="18" spans="1:12" ht="12" customHeight="1" thickBot="1" x14ac:dyDescent="0.25">
      <c r="C18" s="75"/>
      <c r="D18" s="76"/>
      <c r="E18" s="76"/>
      <c r="F18" s="76"/>
      <c r="G18" s="76"/>
      <c r="H18" s="76"/>
      <c r="I18" s="76"/>
      <c r="J18" s="77"/>
    </row>
    <row r="19" spans="1:12" ht="13.5" thickTop="1" x14ac:dyDescent="0.2"/>
    <row r="20" spans="1:12" ht="13.5" thickBot="1" x14ac:dyDescent="0.25"/>
    <row r="21" spans="1:12" ht="10.5" customHeight="1" thickTop="1" x14ac:dyDescent="0.25">
      <c r="C21" s="78"/>
      <c r="D21" s="79"/>
      <c r="E21" s="79"/>
      <c r="F21" s="79"/>
      <c r="G21" s="79"/>
      <c r="H21" s="79"/>
      <c r="I21" s="79"/>
      <c r="J21" s="80"/>
    </row>
    <row r="22" spans="1:12" ht="27" customHeight="1" x14ac:dyDescent="0.35">
      <c r="C22" s="81"/>
      <c r="D22" s="82" t="s">
        <v>60</v>
      </c>
      <c r="E22" s="83"/>
      <c r="F22" s="83"/>
      <c r="G22" s="83"/>
      <c r="H22" s="83"/>
      <c r="I22" s="83"/>
      <c r="J22" s="84"/>
    </row>
    <row r="23" spans="1:12" s="41" customFormat="1" ht="19.5" customHeight="1" x14ac:dyDescent="0.2">
      <c r="C23" s="85"/>
      <c r="D23" s="86"/>
      <c r="E23" s="35" t="s">
        <v>43</v>
      </c>
      <c r="F23" s="86"/>
      <c r="G23" s="86"/>
      <c r="H23" s="86"/>
      <c r="I23" s="86"/>
      <c r="J23" s="87"/>
    </row>
    <row r="24" spans="1:12" s="41" customFormat="1" ht="19.5" customHeight="1" x14ac:dyDescent="0.2">
      <c r="C24" s="85"/>
      <c r="D24" s="86"/>
      <c r="E24" s="35" t="s">
        <v>47</v>
      </c>
      <c r="F24" s="86"/>
      <c r="G24" s="86"/>
      <c r="H24" s="86"/>
      <c r="I24" s="86"/>
      <c r="J24" s="87"/>
    </row>
    <row r="25" spans="1:12" s="41" customFormat="1" ht="19.5" customHeight="1" x14ac:dyDescent="0.2">
      <c r="C25" s="85"/>
      <c r="D25" s="86"/>
      <c r="E25" s="35" t="s">
        <v>49</v>
      </c>
      <c r="F25" s="86"/>
      <c r="G25" s="86"/>
      <c r="H25" s="86"/>
      <c r="I25" s="86"/>
      <c r="J25" s="87"/>
    </row>
    <row r="26" spans="1:12" s="41" customFormat="1" ht="19.5" customHeight="1" x14ac:dyDescent="0.2">
      <c r="C26" s="85"/>
      <c r="D26" s="86"/>
      <c r="E26" s="35" t="s">
        <v>50</v>
      </c>
      <c r="F26" s="86"/>
      <c r="G26" s="86"/>
      <c r="H26" s="86"/>
      <c r="I26" s="86"/>
      <c r="J26" s="87"/>
    </row>
    <row r="27" spans="1:12" s="41" customFormat="1" ht="19.5" customHeight="1" x14ac:dyDescent="0.2">
      <c r="C27" s="85"/>
      <c r="D27" s="86"/>
      <c r="E27" s="35" t="s">
        <v>48</v>
      </c>
      <c r="F27" s="86"/>
      <c r="G27" s="86"/>
      <c r="H27" s="86"/>
      <c r="I27" s="86"/>
      <c r="J27" s="87"/>
    </row>
    <row r="28" spans="1:12" ht="13.5" thickBot="1" x14ac:dyDescent="0.25">
      <c r="C28" s="88"/>
      <c r="D28" s="89"/>
      <c r="E28" s="90"/>
      <c r="F28" s="89"/>
      <c r="G28" s="89"/>
      <c r="H28" s="89"/>
      <c r="I28" s="89"/>
      <c r="J28" s="91"/>
    </row>
    <row r="29" spans="1:12" ht="13.5" thickTop="1" x14ac:dyDescent="0.2">
      <c r="A29" s="38"/>
      <c r="C29" s="35"/>
    </row>
    <row r="30" spans="1:12" ht="12.75" x14ac:dyDescent="0.2">
      <c r="B30" s="113" t="s">
        <v>111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</row>
    <row r="31" spans="1:12" ht="15" hidden="1" customHeight="1" x14ac:dyDescent="0.2"/>
    <row r="32" spans="1:12" ht="15" hidden="1" customHeight="1" x14ac:dyDescent="0.2"/>
    <row r="33" ht="15" hidden="1" customHeight="1" x14ac:dyDescent="0.2"/>
    <row r="34" ht="15" hidden="1" customHeight="1" x14ac:dyDescent="0.2"/>
    <row r="35" ht="15" hidden="1" customHeight="1" x14ac:dyDescent="0.2"/>
    <row r="36" ht="15" hidden="1" customHeight="1" x14ac:dyDescent="0.2"/>
    <row r="37" ht="15" hidden="1" customHeight="1" x14ac:dyDescent="0.2"/>
    <row r="38" ht="15" hidden="1" customHeight="1" x14ac:dyDescent="0.2"/>
    <row r="39" ht="15" hidden="1" customHeight="1" x14ac:dyDescent="0.2"/>
    <row r="40" ht="15" hidden="1" customHeight="1" x14ac:dyDescent="0.2"/>
    <row r="41" ht="15" hidden="1" customHeight="1" x14ac:dyDescent="0.2"/>
    <row r="42" ht="15" hidden="1" customHeight="1" x14ac:dyDescent="0.2"/>
    <row r="43" ht="15" hidden="1" customHeight="1" x14ac:dyDescent="0.2"/>
    <row r="44" ht="15" hidden="1" customHeight="1" x14ac:dyDescent="0.2"/>
    <row r="45" ht="15" hidden="1" customHeight="1" x14ac:dyDescent="0.2"/>
    <row r="46" ht="15" hidden="1" customHeight="1" x14ac:dyDescent="0.2"/>
    <row r="47" ht="15" hidden="1" customHeight="1" x14ac:dyDescent="0.2"/>
    <row r="48" ht="15" hidden="1" customHeight="1" x14ac:dyDescent="0.2"/>
    <row r="49" ht="15" hidden="1" customHeight="1" x14ac:dyDescent="0.2"/>
    <row r="50" ht="15" hidden="1" customHeight="1" x14ac:dyDescent="0.2"/>
    <row r="51" ht="15" hidden="1" customHeight="1" x14ac:dyDescent="0.2"/>
    <row r="52" ht="15" hidden="1" customHeight="1" x14ac:dyDescent="0.2"/>
    <row r="53" ht="15" hidden="1" customHeight="1" x14ac:dyDescent="0.2"/>
    <row r="54" ht="15" hidden="1" customHeight="1" x14ac:dyDescent="0.2"/>
  </sheetData>
  <mergeCells count="5">
    <mergeCell ref="B30:L30"/>
    <mergeCell ref="C2:J2"/>
    <mergeCell ref="C13:G14"/>
    <mergeCell ref="D16:G17"/>
    <mergeCell ref="H17:J17"/>
  </mergeCells>
  <hyperlinks>
    <hyperlink ref="E27" r:id="rId1" xr:uid="{00000000-0004-0000-0000-000000000000}"/>
    <hyperlink ref="E23" r:id="rId2" xr:uid="{00000000-0004-0000-0000-000001000000}"/>
  </hyperlinks>
  <pageMargins left="0.7" right="0.7" top="0.78740157499999996" bottom="0.78740157499999996" header="0.3" footer="0.3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I60"/>
  <sheetViews>
    <sheetView zoomScale="140" zoomScaleNormal="140" workbookViewId="0">
      <selection activeCell="H1" sqref="H1"/>
    </sheetView>
  </sheetViews>
  <sheetFormatPr defaultRowHeight="12.75" x14ac:dyDescent="0.2"/>
  <cols>
    <col min="2" max="2" width="13.140625" customWidth="1"/>
    <col min="3" max="5" width="15.140625" customWidth="1"/>
    <col min="6" max="6" width="11.7109375" customWidth="1"/>
    <col min="7" max="7" width="12.28515625" customWidth="1"/>
    <col min="8" max="8" width="12" customWidth="1"/>
  </cols>
  <sheetData>
    <row r="1" spans="1:9" ht="22.5" customHeight="1" x14ac:dyDescent="0.2">
      <c r="A1" s="121" t="s">
        <v>105</v>
      </c>
      <c r="B1" s="121"/>
      <c r="C1" s="121"/>
      <c r="D1" s="121"/>
      <c r="E1" s="121"/>
      <c r="F1" s="121"/>
      <c r="G1" s="121"/>
    </row>
    <row r="2" spans="1:9" x14ac:dyDescent="0.2">
      <c r="A2" s="122" t="s">
        <v>63</v>
      </c>
      <c r="B2" s="123"/>
      <c r="C2" s="123"/>
      <c r="D2" s="123"/>
      <c r="E2" s="123"/>
      <c r="F2" s="123"/>
      <c r="G2" s="123"/>
    </row>
    <row r="3" spans="1:9" x14ac:dyDescent="0.2">
      <c r="A3" s="100"/>
      <c r="B3" s="101"/>
      <c r="C3" s="101"/>
      <c r="D3" s="101"/>
      <c r="E3" s="101"/>
      <c r="F3" s="101"/>
      <c r="G3" s="101"/>
    </row>
    <row r="4" spans="1:9" x14ac:dyDescent="0.2">
      <c r="A4" s="100"/>
      <c r="B4" s="101"/>
      <c r="C4" s="101"/>
      <c r="D4" s="101"/>
      <c r="E4" s="101"/>
      <c r="F4" s="101"/>
      <c r="G4" s="101"/>
    </row>
    <row r="5" spans="1:9" x14ac:dyDescent="0.2">
      <c r="A5" s="92" t="s">
        <v>98</v>
      </c>
      <c r="B5" s="93"/>
      <c r="C5" s="93"/>
      <c r="D5" s="93"/>
      <c r="E5" s="93"/>
      <c r="F5" s="93"/>
      <c r="G5" s="93"/>
    </row>
    <row r="8" spans="1:9" x14ac:dyDescent="0.2">
      <c r="B8" s="3" t="s">
        <v>0</v>
      </c>
      <c r="C8" s="11" t="s">
        <v>76</v>
      </c>
      <c r="D8" s="11" t="s">
        <v>77</v>
      </c>
      <c r="E8" s="12" t="s">
        <v>89</v>
      </c>
      <c r="F8" s="12" t="s">
        <v>90</v>
      </c>
      <c r="H8" s="42" t="s">
        <v>52</v>
      </c>
      <c r="I8" s="43">
        <v>10</v>
      </c>
    </row>
    <row r="9" spans="1:9" x14ac:dyDescent="0.2">
      <c r="B9" s="2" t="s">
        <v>1</v>
      </c>
      <c r="C9" s="10">
        <v>1000</v>
      </c>
      <c r="D9" s="10">
        <v>1200</v>
      </c>
      <c r="E9" s="10"/>
      <c r="F9" s="10"/>
      <c r="H9" s="42" t="s">
        <v>53</v>
      </c>
      <c r="I9" s="43">
        <v>30</v>
      </c>
    </row>
    <row r="10" spans="1:9" x14ac:dyDescent="0.2">
      <c r="B10" s="2" t="s">
        <v>2</v>
      </c>
      <c r="C10" s="10">
        <v>1000</v>
      </c>
      <c r="D10" s="10">
        <v>1100</v>
      </c>
      <c r="E10" s="2"/>
      <c r="F10" s="2"/>
      <c r="H10" s="42" t="s">
        <v>54</v>
      </c>
      <c r="I10" s="43">
        <v>5</v>
      </c>
    </row>
    <row r="11" spans="1:9" x14ac:dyDescent="0.2">
      <c r="B11" s="2" t="s">
        <v>3</v>
      </c>
      <c r="C11" s="10">
        <v>1000</v>
      </c>
      <c r="D11" s="10">
        <v>1000</v>
      </c>
      <c r="E11" s="2"/>
      <c r="F11" s="2"/>
      <c r="H11" s="42" t="s">
        <v>17</v>
      </c>
      <c r="I11" s="43">
        <v>25</v>
      </c>
    </row>
    <row r="12" spans="1:9" x14ac:dyDescent="0.2">
      <c r="B12" s="2" t="s">
        <v>4</v>
      </c>
      <c r="C12" s="10">
        <v>1000</v>
      </c>
      <c r="D12" s="10">
        <v>900</v>
      </c>
      <c r="E12" s="2"/>
      <c r="F12" s="2"/>
      <c r="H12" s="42" t="s">
        <v>112</v>
      </c>
      <c r="I12" s="43">
        <v>20</v>
      </c>
    </row>
    <row r="13" spans="1:9" x14ac:dyDescent="0.2">
      <c r="B13" s="2" t="s">
        <v>5</v>
      </c>
      <c r="C13" s="10">
        <v>1000</v>
      </c>
      <c r="D13" s="10">
        <v>800</v>
      </c>
      <c r="E13" s="2"/>
      <c r="F13" s="2"/>
    </row>
    <row r="14" spans="1:9" x14ac:dyDescent="0.2">
      <c r="B14" s="2" t="s">
        <v>6</v>
      </c>
      <c r="C14" s="10">
        <v>1000</v>
      </c>
      <c r="D14" s="10">
        <v>700</v>
      </c>
      <c r="E14" s="2"/>
      <c r="F14" s="2"/>
      <c r="H14" s="110" t="s">
        <v>113</v>
      </c>
    </row>
    <row r="15" spans="1:9" x14ac:dyDescent="0.2">
      <c r="B15" s="2" t="s">
        <v>7</v>
      </c>
      <c r="C15" s="10">
        <v>1000</v>
      </c>
      <c r="D15" s="10">
        <v>600</v>
      </c>
      <c r="E15" s="2"/>
      <c r="F15" s="2"/>
    </row>
    <row r="20" spans="1:7" x14ac:dyDescent="0.2">
      <c r="A20" s="92" t="s">
        <v>99</v>
      </c>
      <c r="B20" s="93"/>
      <c r="C20" s="93"/>
      <c r="D20" s="93"/>
      <c r="E20" s="93"/>
      <c r="F20" s="93"/>
      <c r="G20" s="93"/>
    </row>
    <row r="23" spans="1:7" x14ac:dyDescent="0.2">
      <c r="B23" s="3" t="s">
        <v>0</v>
      </c>
      <c r="C23" s="11" t="s">
        <v>95</v>
      </c>
      <c r="D23" s="11" t="s">
        <v>94</v>
      </c>
      <c r="E23" s="12" t="s">
        <v>96</v>
      </c>
      <c r="F23" s="12" t="s">
        <v>97</v>
      </c>
      <c r="G23" s="12" t="s">
        <v>81</v>
      </c>
    </row>
    <row r="24" spans="1:7" x14ac:dyDescent="0.2">
      <c r="B24" s="2" t="s">
        <v>1</v>
      </c>
      <c r="C24" s="10">
        <v>1000</v>
      </c>
      <c r="D24" s="10">
        <v>1200</v>
      </c>
      <c r="E24" s="10">
        <v>100</v>
      </c>
      <c r="F24" s="104">
        <v>0.1</v>
      </c>
      <c r="G24" s="10"/>
    </row>
    <row r="25" spans="1:7" x14ac:dyDescent="0.2">
      <c r="B25" s="2" t="s">
        <v>2</v>
      </c>
      <c r="C25" s="10">
        <v>1000</v>
      </c>
      <c r="D25" s="10">
        <v>1100</v>
      </c>
      <c r="E25" s="10">
        <v>100</v>
      </c>
      <c r="F25" s="104">
        <v>0.1</v>
      </c>
      <c r="G25" s="2"/>
    </row>
    <row r="26" spans="1:7" x14ac:dyDescent="0.2">
      <c r="B26" s="2" t="s">
        <v>3</v>
      </c>
      <c r="C26" s="10">
        <v>1000</v>
      </c>
      <c r="D26" s="10">
        <v>1000</v>
      </c>
      <c r="E26" s="10">
        <v>100</v>
      </c>
      <c r="F26" s="104">
        <v>0.1</v>
      </c>
      <c r="G26" s="2"/>
    </row>
    <row r="27" spans="1:7" x14ac:dyDescent="0.2">
      <c r="B27" s="2" t="s">
        <v>4</v>
      </c>
      <c r="C27" s="10">
        <v>1000</v>
      </c>
      <c r="D27" s="10">
        <v>900</v>
      </c>
      <c r="E27" s="10">
        <v>100</v>
      </c>
      <c r="F27" s="104">
        <v>0.1</v>
      </c>
      <c r="G27" s="2"/>
    </row>
    <row r="28" spans="1:7" x14ac:dyDescent="0.2">
      <c r="B28" s="2" t="s">
        <v>5</v>
      </c>
      <c r="C28" s="10">
        <v>1000</v>
      </c>
      <c r="D28" s="10">
        <v>800</v>
      </c>
      <c r="E28" s="10">
        <v>100</v>
      </c>
      <c r="F28" s="104">
        <v>0.1</v>
      </c>
      <c r="G28" s="2"/>
    </row>
    <row r="29" spans="1:7" x14ac:dyDescent="0.2">
      <c r="B29" s="2" t="s">
        <v>6</v>
      </c>
      <c r="C29" s="10">
        <v>1000</v>
      </c>
      <c r="D29" s="10">
        <v>700</v>
      </c>
      <c r="E29" s="10">
        <v>100</v>
      </c>
      <c r="F29" s="104">
        <v>0.1</v>
      </c>
      <c r="G29" s="2"/>
    </row>
    <row r="30" spans="1:7" x14ac:dyDescent="0.2">
      <c r="B30" s="2" t="s">
        <v>7</v>
      </c>
      <c r="C30" s="10">
        <v>1000</v>
      </c>
      <c r="D30" s="10">
        <v>600</v>
      </c>
      <c r="E30" s="10">
        <v>100</v>
      </c>
      <c r="F30" s="104">
        <v>0.1</v>
      </c>
      <c r="G30" s="2"/>
    </row>
    <row r="34" spans="1:9" x14ac:dyDescent="0.2">
      <c r="A34" s="92" t="s">
        <v>100</v>
      </c>
      <c r="B34" s="93"/>
      <c r="C34" s="93"/>
      <c r="D34" s="93"/>
      <c r="E34" s="93"/>
      <c r="F34" s="93"/>
      <c r="G34" s="93"/>
    </row>
    <row r="37" spans="1:9" x14ac:dyDescent="0.2">
      <c r="B37" s="3" t="s">
        <v>0</v>
      </c>
      <c r="C37" s="11" t="s">
        <v>95</v>
      </c>
      <c r="D37" s="11" t="s">
        <v>94</v>
      </c>
      <c r="E37" s="12" t="s">
        <v>96</v>
      </c>
      <c r="F37" s="12" t="s">
        <v>81</v>
      </c>
      <c r="I37" s="12" t="s">
        <v>97</v>
      </c>
    </row>
    <row r="38" spans="1:9" x14ac:dyDescent="0.2">
      <c r="B38" s="2" t="s">
        <v>1</v>
      </c>
      <c r="C38" s="10">
        <v>1000</v>
      </c>
      <c r="D38" s="10">
        <v>1200</v>
      </c>
      <c r="E38" s="10">
        <v>100</v>
      </c>
      <c r="F38" s="10"/>
      <c r="I38" s="104">
        <v>0.1</v>
      </c>
    </row>
    <row r="39" spans="1:9" x14ac:dyDescent="0.2">
      <c r="B39" s="2" t="s">
        <v>2</v>
      </c>
      <c r="C39" s="10">
        <v>1000</v>
      </c>
      <c r="D39" s="10">
        <v>1100</v>
      </c>
      <c r="E39" s="10">
        <v>100</v>
      </c>
      <c r="F39" s="2"/>
    </row>
    <row r="40" spans="1:9" x14ac:dyDescent="0.2">
      <c r="B40" s="2" t="s">
        <v>3</v>
      </c>
      <c r="C40" s="10">
        <v>1000</v>
      </c>
      <c r="D40" s="10">
        <v>1000</v>
      </c>
      <c r="E40" s="10">
        <v>100</v>
      </c>
      <c r="F40" s="2"/>
    </row>
    <row r="41" spans="1:9" x14ac:dyDescent="0.2">
      <c r="B41" s="2" t="s">
        <v>4</v>
      </c>
      <c r="C41" s="10">
        <v>1000</v>
      </c>
      <c r="D41" s="10">
        <v>900</v>
      </c>
      <c r="E41" s="10">
        <v>100</v>
      </c>
      <c r="F41" s="2"/>
    </row>
    <row r="42" spans="1:9" x14ac:dyDescent="0.2">
      <c r="B42" s="2" t="s">
        <v>5</v>
      </c>
      <c r="C42" s="10">
        <v>1000</v>
      </c>
      <c r="D42" s="10">
        <v>800</v>
      </c>
      <c r="E42" s="10">
        <v>100</v>
      </c>
      <c r="F42" s="2"/>
    </row>
    <row r="43" spans="1:9" x14ac:dyDescent="0.2">
      <c r="B43" s="2" t="s">
        <v>6</v>
      </c>
      <c r="C43" s="10">
        <v>1000</v>
      </c>
      <c r="D43" s="10">
        <v>700</v>
      </c>
      <c r="E43" s="10">
        <v>100</v>
      </c>
      <c r="F43" s="2"/>
    </row>
    <row r="44" spans="1:9" x14ac:dyDescent="0.2">
      <c r="B44" s="2" t="s">
        <v>7</v>
      </c>
      <c r="C44" s="10">
        <v>1000</v>
      </c>
      <c r="D44" s="10">
        <v>600</v>
      </c>
      <c r="E44" s="10">
        <v>100</v>
      </c>
      <c r="F44" s="2"/>
    </row>
    <row r="50" spans="1:7" x14ac:dyDescent="0.2">
      <c r="A50" s="92" t="s">
        <v>104</v>
      </c>
      <c r="B50" s="93"/>
      <c r="C50" s="93"/>
      <c r="D50" s="93"/>
      <c r="E50" s="93"/>
      <c r="F50" s="93"/>
      <c r="G50" s="93"/>
    </row>
    <row r="53" spans="1:7" ht="38.25" x14ac:dyDescent="0.2">
      <c r="B53" s="96" t="s">
        <v>0</v>
      </c>
      <c r="C53" s="105" t="s">
        <v>44</v>
      </c>
      <c r="D53" s="105" t="s">
        <v>101</v>
      </c>
      <c r="E53" s="105" t="s">
        <v>102</v>
      </c>
      <c r="F53" s="106" t="s">
        <v>103</v>
      </c>
    </row>
    <row r="54" spans="1:7" x14ac:dyDescent="0.2">
      <c r="B54" s="2" t="s">
        <v>1</v>
      </c>
      <c r="C54" s="10">
        <v>1200</v>
      </c>
      <c r="D54" s="10">
        <v>600</v>
      </c>
      <c r="E54" s="10"/>
      <c r="F54" s="10"/>
    </row>
    <row r="55" spans="1:7" x14ac:dyDescent="0.2">
      <c r="B55" s="2" t="s">
        <v>2</v>
      </c>
      <c r="C55" s="10">
        <v>1100</v>
      </c>
      <c r="D55" s="10">
        <v>600</v>
      </c>
      <c r="E55" s="10"/>
      <c r="F55" s="2"/>
    </row>
    <row r="56" spans="1:7" x14ac:dyDescent="0.2">
      <c r="B56" s="2" t="s">
        <v>3</v>
      </c>
      <c r="C56" s="10">
        <v>1000</v>
      </c>
      <c r="D56" s="10">
        <v>600</v>
      </c>
      <c r="E56" s="10"/>
      <c r="F56" s="2"/>
    </row>
    <row r="57" spans="1:7" x14ac:dyDescent="0.2">
      <c r="B57" s="2" t="s">
        <v>4</v>
      </c>
      <c r="C57" s="10">
        <v>900</v>
      </c>
      <c r="D57" s="10">
        <v>600</v>
      </c>
      <c r="E57" s="10"/>
      <c r="F57" s="2"/>
    </row>
    <row r="58" spans="1:7" x14ac:dyDescent="0.2">
      <c r="B58" s="2" t="s">
        <v>5</v>
      </c>
      <c r="C58" s="10">
        <v>800</v>
      </c>
      <c r="D58" s="10">
        <v>600</v>
      </c>
      <c r="E58" s="10"/>
      <c r="F58" s="2"/>
    </row>
    <row r="59" spans="1:7" x14ac:dyDescent="0.2">
      <c r="B59" s="2" t="s">
        <v>6</v>
      </c>
      <c r="C59" s="10">
        <v>700</v>
      </c>
      <c r="D59" s="10">
        <v>600</v>
      </c>
      <c r="E59" s="10"/>
      <c r="F59" s="2"/>
    </row>
    <row r="60" spans="1:7" x14ac:dyDescent="0.2">
      <c r="B60" s="2" t="s">
        <v>7</v>
      </c>
      <c r="C60" s="10">
        <v>600</v>
      </c>
      <c r="D60" s="10">
        <v>600</v>
      </c>
      <c r="E60" s="10"/>
      <c r="F60" s="2"/>
    </row>
  </sheetData>
  <mergeCells count="2">
    <mergeCell ref="A1:G1"/>
    <mergeCell ref="A2:G2"/>
  </mergeCells>
  <hyperlinks>
    <hyperlink ref="A2" r:id="rId1" xr:uid="{00000000-0004-0000-04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A1:J37"/>
  <sheetViews>
    <sheetView workbookViewId="0">
      <selection activeCell="H1" sqref="H1"/>
    </sheetView>
  </sheetViews>
  <sheetFormatPr defaultRowHeight="12.75" x14ac:dyDescent="0.2"/>
  <cols>
    <col min="1" max="1" width="4.42578125" customWidth="1"/>
    <col min="5" max="10" width="7.7109375" customWidth="1"/>
  </cols>
  <sheetData>
    <row r="1" spans="1:9" ht="23.25" customHeight="1" x14ac:dyDescent="0.2">
      <c r="A1" s="121" t="s">
        <v>41</v>
      </c>
      <c r="B1" s="121"/>
      <c r="C1" s="121"/>
      <c r="D1" s="121"/>
      <c r="E1" s="121"/>
      <c r="F1" s="121"/>
      <c r="G1" s="121"/>
      <c r="H1" s="121"/>
      <c r="I1" s="121"/>
    </row>
    <row r="4" spans="1:9" x14ac:dyDescent="0.2">
      <c r="A4" s="102"/>
      <c r="B4" s="103" t="s">
        <v>91</v>
      </c>
      <c r="C4" s="102"/>
      <c r="D4" s="102"/>
      <c r="E4" s="102"/>
      <c r="F4" s="102"/>
      <c r="G4" s="102"/>
      <c r="H4" s="102"/>
      <c r="I4" s="102"/>
    </row>
    <row r="6" spans="1:9" ht="17.25" customHeight="1" x14ac:dyDescent="0.2">
      <c r="B6" s="37"/>
      <c r="C6" s="37"/>
      <c r="D6" s="37"/>
      <c r="E6" s="37"/>
      <c r="F6" s="37"/>
      <c r="G6" s="37"/>
      <c r="H6" s="36">
        <v>1</v>
      </c>
    </row>
    <row r="7" spans="1:9" ht="17.25" customHeight="1" x14ac:dyDescent="0.2">
      <c r="B7" s="37"/>
      <c r="C7" s="37"/>
      <c r="D7" s="37"/>
      <c r="E7" s="37"/>
      <c r="F7" s="37"/>
      <c r="G7" s="37"/>
      <c r="H7" s="36">
        <v>2</v>
      </c>
    </row>
    <row r="8" spans="1:9" ht="17.25" customHeight="1" x14ac:dyDescent="0.2">
      <c r="B8" s="37"/>
      <c r="C8" s="37"/>
      <c r="D8" s="37"/>
      <c r="E8" s="37"/>
      <c r="F8" s="37"/>
      <c r="G8" s="37"/>
      <c r="H8" s="36">
        <v>3</v>
      </c>
    </row>
    <row r="9" spans="1:9" ht="17.25" customHeight="1" x14ac:dyDescent="0.2">
      <c r="B9" s="37"/>
      <c r="C9" s="37"/>
      <c r="D9" s="37"/>
      <c r="E9" s="37"/>
      <c r="F9" s="37"/>
      <c r="G9" s="37"/>
      <c r="H9" s="36">
        <v>4</v>
      </c>
    </row>
    <row r="10" spans="1:9" ht="17.25" customHeight="1" x14ac:dyDescent="0.2">
      <c r="B10" s="37"/>
      <c r="C10" s="37"/>
      <c r="D10" s="37"/>
      <c r="E10" s="37"/>
      <c r="F10" s="37"/>
      <c r="G10" s="37"/>
      <c r="H10" s="36">
        <v>5</v>
      </c>
    </row>
    <row r="11" spans="1:9" ht="17.25" customHeight="1" x14ac:dyDescent="0.2">
      <c r="B11" s="37"/>
      <c r="C11" s="37"/>
      <c r="D11" s="37"/>
      <c r="E11" s="37"/>
      <c r="F11" s="37"/>
      <c r="G11" s="37"/>
      <c r="H11" s="36">
        <v>6</v>
      </c>
    </row>
    <row r="12" spans="1:9" ht="25.5" customHeight="1" x14ac:dyDescent="0.2">
      <c r="B12" s="36">
        <v>1</v>
      </c>
      <c r="C12" s="36">
        <v>2</v>
      </c>
      <c r="D12" s="36">
        <v>3</v>
      </c>
      <c r="E12" s="36">
        <v>4</v>
      </c>
      <c r="F12" s="36">
        <v>5</v>
      </c>
      <c r="G12" s="36">
        <v>6</v>
      </c>
      <c r="H12" s="8" t="s">
        <v>19</v>
      </c>
    </row>
    <row r="17" spans="1:10" x14ac:dyDescent="0.2">
      <c r="A17" s="102"/>
      <c r="B17" s="103" t="s">
        <v>92</v>
      </c>
      <c r="C17" s="102"/>
      <c r="D17" s="102"/>
      <c r="E17" s="102"/>
      <c r="F17" s="102"/>
      <c r="G17" s="102"/>
      <c r="H17" s="102"/>
      <c r="I17" s="102"/>
    </row>
    <row r="19" spans="1:10" ht="38.25" x14ac:dyDescent="0.2">
      <c r="D19" s="8" t="s">
        <v>56</v>
      </c>
      <c r="E19" s="7">
        <v>1</v>
      </c>
      <c r="F19" s="7">
        <v>2</v>
      </c>
      <c r="G19" s="7">
        <v>3</v>
      </c>
      <c r="H19" s="7">
        <v>4</v>
      </c>
      <c r="I19" s="7">
        <v>5</v>
      </c>
      <c r="J19" s="7">
        <v>6</v>
      </c>
    </row>
    <row r="20" spans="1:10" x14ac:dyDescent="0.2">
      <c r="D20" s="7">
        <v>1</v>
      </c>
      <c r="E20" s="6"/>
      <c r="F20" s="6"/>
      <c r="G20" s="6"/>
      <c r="H20" s="6"/>
      <c r="I20" s="6"/>
      <c r="J20" s="6"/>
    </row>
    <row r="21" spans="1:10" x14ac:dyDescent="0.2">
      <c r="D21" s="7">
        <v>2</v>
      </c>
      <c r="E21" s="6"/>
      <c r="F21" s="6"/>
      <c r="G21" s="6"/>
      <c r="H21" s="6"/>
      <c r="I21" s="6"/>
      <c r="J21" s="6"/>
    </row>
    <row r="22" spans="1:10" x14ac:dyDescent="0.2">
      <c r="D22" s="7">
        <v>3</v>
      </c>
      <c r="E22" s="6"/>
      <c r="F22" s="6"/>
      <c r="G22" s="6"/>
      <c r="H22" s="6"/>
      <c r="I22" s="6"/>
      <c r="J22" s="6"/>
    </row>
    <row r="23" spans="1:10" x14ac:dyDescent="0.2">
      <c r="D23" s="7">
        <v>4</v>
      </c>
      <c r="E23" s="6"/>
      <c r="F23" s="6"/>
      <c r="G23" s="6"/>
      <c r="H23" s="6"/>
      <c r="I23" s="6"/>
      <c r="J23" s="6"/>
    </row>
    <row r="24" spans="1:10" x14ac:dyDescent="0.2">
      <c r="D24" s="7">
        <v>5</v>
      </c>
      <c r="E24" s="6"/>
      <c r="F24" s="6"/>
      <c r="G24" s="6"/>
      <c r="H24" s="6"/>
      <c r="I24" s="6"/>
      <c r="J24" s="6"/>
    </row>
    <row r="25" spans="1:10" x14ac:dyDescent="0.2">
      <c r="D25" s="7">
        <v>6</v>
      </c>
      <c r="E25" s="6"/>
      <c r="F25" s="6"/>
      <c r="G25" s="6"/>
      <c r="H25" s="6"/>
      <c r="I25" s="6"/>
      <c r="J25" s="6"/>
    </row>
    <row r="29" spans="1:10" x14ac:dyDescent="0.2">
      <c r="A29" s="102"/>
      <c r="B29" s="103" t="s">
        <v>93</v>
      </c>
      <c r="C29" s="102"/>
      <c r="D29" s="102"/>
      <c r="E29" s="102"/>
      <c r="F29" s="102"/>
      <c r="G29" s="102"/>
      <c r="H29" s="102"/>
      <c r="I29" s="102"/>
    </row>
    <row r="31" spans="1:10" ht="38.25" x14ac:dyDescent="0.2">
      <c r="B31" s="8" t="s">
        <v>56</v>
      </c>
      <c r="C31" s="7">
        <v>1</v>
      </c>
      <c r="D31" s="7">
        <v>2</v>
      </c>
      <c r="E31" s="7">
        <v>3</v>
      </c>
      <c r="F31" s="7">
        <v>4</v>
      </c>
      <c r="G31" s="7">
        <v>5</v>
      </c>
      <c r="H31" s="7">
        <v>6</v>
      </c>
    </row>
    <row r="32" spans="1:10" x14ac:dyDescent="0.2">
      <c r="B32" s="7">
        <v>1</v>
      </c>
      <c r="C32" s="6"/>
      <c r="D32" s="6"/>
      <c r="E32" s="6"/>
      <c r="F32" s="6"/>
      <c r="G32" s="6"/>
      <c r="H32" s="6"/>
    </row>
    <row r="33" spans="2:8" x14ac:dyDescent="0.2">
      <c r="B33" s="7">
        <v>2</v>
      </c>
      <c r="C33" s="6"/>
      <c r="D33" s="6"/>
      <c r="E33" s="6"/>
      <c r="F33" s="6"/>
      <c r="G33" s="6"/>
      <c r="H33" s="6"/>
    </row>
    <row r="34" spans="2:8" x14ac:dyDescent="0.2">
      <c r="B34" s="7">
        <v>3</v>
      </c>
      <c r="C34" s="6"/>
      <c r="D34" s="6"/>
      <c r="E34" s="6"/>
      <c r="F34" s="6"/>
      <c r="G34" s="6"/>
      <c r="H34" s="6"/>
    </row>
    <row r="35" spans="2:8" x14ac:dyDescent="0.2">
      <c r="B35" s="7">
        <v>4</v>
      </c>
      <c r="C35" s="6"/>
      <c r="D35" s="6"/>
      <c r="E35" s="6"/>
      <c r="F35" s="6"/>
      <c r="G35" s="6"/>
      <c r="H35" s="6"/>
    </row>
    <row r="36" spans="2:8" x14ac:dyDescent="0.2">
      <c r="B36" s="7">
        <v>5</v>
      </c>
      <c r="C36" s="6"/>
      <c r="D36" s="6"/>
      <c r="E36" s="6"/>
      <c r="F36" s="6"/>
      <c r="G36" s="6"/>
      <c r="H36" s="6"/>
    </row>
    <row r="37" spans="2:8" x14ac:dyDescent="0.2">
      <c r="B37" s="7">
        <v>6</v>
      </c>
      <c r="C37" s="6"/>
      <c r="D37" s="6"/>
      <c r="E37" s="6"/>
      <c r="F37" s="6"/>
      <c r="G37" s="6"/>
      <c r="H37" s="6"/>
    </row>
  </sheetData>
  <mergeCells count="1">
    <mergeCell ref="A1:I1"/>
  </mergeCells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/>
  <dimension ref="A1:C6"/>
  <sheetViews>
    <sheetView workbookViewId="0">
      <selection activeCell="B6" sqref="B6"/>
    </sheetView>
  </sheetViews>
  <sheetFormatPr defaultRowHeight="12.75" x14ac:dyDescent="0.2"/>
  <cols>
    <col min="1" max="1" width="5.7109375" customWidth="1"/>
    <col min="2" max="2" width="65" customWidth="1"/>
  </cols>
  <sheetData>
    <row r="1" spans="1:3" ht="22.5" customHeight="1" x14ac:dyDescent="0.25">
      <c r="A1" s="128" t="s">
        <v>42</v>
      </c>
      <c r="B1" s="128"/>
      <c r="C1" s="128"/>
    </row>
    <row r="3" spans="1:3" x14ac:dyDescent="0.2">
      <c r="B3" s="35" t="s">
        <v>43</v>
      </c>
    </row>
    <row r="6" spans="1:3" x14ac:dyDescent="0.2">
      <c r="B6" s="109" t="s">
        <v>114</v>
      </c>
    </row>
  </sheetData>
  <mergeCells count="1">
    <mergeCell ref="A1:C1"/>
  </mergeCells>
  <hyperlinks>
    <hyperlink ref="B3" r:id="rId1" xr:uid="{00000000-0004-0000-0800-000000000000}"/>
  </hyperlink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I70"/>
  <sheetViews>
    <sheetView zoomScale="140" zoomScaleNormal="140" workbookViewId="0">
      <selection activeCell="B6" sqref="B6"/>
    </sheetView>
  </sheetViews>
  <sheetFormatPr defaultRowHeight="12.75" x14ac:dyDescent="0.2"/>
  <cols>
    <col min="2" max="2" width="13.140625" customWidth="1"/>
    <col min="3" max="3" width="14" customWidth="1"/>
    <col min="4" max="4" width="11.42578125" customWidth="1"/>
    <col min="5" max="5" width="18" customWidth="1"/>
    <col min="6" max="6" width="11" customWidth="1"/>
    <col min="7" max="7" width="12.28515625" customWidth="1"/>
    <col min="8" max="8" width="12.85546875" customWidth="1"/>
  </cols>
  <sheetData>
    <row r="1" spans="1:9" ht="22.5" customHeight="1" x14ac:dyDescent="0.2">
      <c r="A1" s="121" t="s">
        <v>64</v>
      </c>
      <c r="B1" s="121"/>
      <c r="C1" s="121"/>
      <c r="D1" s="121"/>
      <c r="E1" s="121"/>
      <c r="F1" s="121"/>
      <c r="G1" s="121"/>
    </row>
    <row r="2" spans="1:9" x14ac:dyDescent="0.2">
      <c r="A2" s="122" t="s">
        <v>63</v>
      </c>
      <c r="B2" s="123"/>
      <c r="C2" s="123"/>
      <c r="D2" s="123"/>
      <c r="E2" s="123"/>
      <c r="F2" s="123"/>
      <c r="G2" s="123"/>
    </row>
    <row r="3" spans="1:9" x14ac:dyDescent="0.2">
      <c r="A3" s="92" t="s">
        <v>62</v>
      </c>
      <c r="B3" s="93"/>
      <c r="C3" s="93"/>
      <c r="D3" s="93"/>
      <c r="E3" s="93"/>
      <c r="F3" s="93"/>
      <c r="G3" s="93"/>
    </row>
    <row r="4" spans="1:9" x14ac:dyDescent="0.2">
      <c r="I4" s="112" t="s">
        <v>118</v>
      </c>
    </row>
    <row r="6" spans="1:9" x14ac:dyDescent="0.2">
      <c r="B6" t="s">
        <v>136</v>
      </c>
    </row>
    <row r="17" spans="1:8" x14ac:dyDescent="0.2">
      <c r="A17" s="94" t="s">
        <v>8</v>
      </c>
      <c r="B17" s="95"/>
      <c r="C17" s="95" t="s">
        <v>65</v>
      </c>
      <c r="D17" s="95"/>
      <c r="E17" s="95"/>
      <c r="F17" s="95"/>
      <c r="G17" s="95"/>
    </row>
    <row r="19" spans="1:8" x14ac:dyDescent="0.2">
      <c r="E19" s="120"/>
      <c r="F19" s="120"/>
      <c r="G19" s="120"/>
    </row>
    <row r="20" spans="1:8" ht="38.25" x14ac:dyDescent="0.2">
      <c r="B20" s="96" t="s">
        <v>0</v>
      </c>
      <c r="C20" s="97" t="s">
        <v>66</v>
      </c>
      <c r="D20" s="97" t="s">
        <v>79</v>
      </c>
      <c r="E20" s="97" t="s">
        <v>20</v>
      </c>
      <c r="F20" s="97" t="s">
        <v>35</v>
      </c>
      <c r="G20" s="97" t="s">
        <v>21</v>
      </c>
      <c r="H20" s="9"/>
    </row>
    <row r="21" spans="1:8" x14ac:dyDescent="0.2">
      <c r="B21" s="2" t="s">
        <v>1</v>
      </c>
      <c r="C21" s="10">
        <v>1000</v>
      </c>
      <c r="D21" s="10">
        <v>1000</v>
      </c>
      <c r="E21" s="10"/>
      <c r="F21" s="10"/>
      <c r="G21" s="10"/>
    </row>
    <row r="22" spans="1:8" x14ac:dyDescent="0.2">
      <c r="B22" s="2" t="s">
        <v>2</v>
      </c>
      <c r="C22" s="10">
        <v>2000</v>
      </c>
      <c r="D22" s="10">
        <v>1000</v>
      </c>
      <c r="E22" s="10"/>
      <c r="F22" s="10"/>
      <c r="G22" s="10"/>
    </row>
    <row r="23" spans="1:8" x14ac:dyDescent="0.2">
      <c r="B23" s="2" t="s">
        <v>3</v>
      </c>
      <c r="C23" s="10">
        <v>3000</v>
      </c>
      <c r="D23" s="10">
        <v>1000</v>
      </c>
      <c r="E23" s="10"/>
      <c r="F23" s="10"/>
      <c r="G23" s="10"/>
    </row>
    <row r="24" spans="1:8" x14ac:dyDescent="0.2">
      <c r="B24" s="2" t="s">
        <v>4</v>
      </c>
      <c r="C24" s="10">
        <v>4000</v>
      </c>
      <c r="D24" s="10">
        <v>1000</v>
      </c>
      <c r="E24" s="10"/>
      <c r="F24" s="10"/>
      <c r="G24" s="10"/>
    </row>
    <row r="25" spans="1:8" x14ac:dyDescent="0.2">
      <c r="B25" s="2" t="s">
        <v>5</v>
      </c>
      <c r="C25" s="10">
        <v>5000</v>
      </c>
      <c r="D25" s="10">
        <v>1000</v>
      </c>
      <c r="E25" s="10"/>
      <c r="F25" s="10"/>
      <c r="G25" s="10"/>
    </row>
    <row r="26" spans="1:8" x14ac:dyDescent="0.2">
      <c r="B26" s="2" t="s">
        <v>6</v>
      </c>
      <c r="C26" s="10">
        <v>6000</v>
      </c>
      <c r="D26" s="10">
        <v>1000</v>
      </c>
      <c r="E26" s="10"/>
      <c r="F26" s="10"/>
      <c r="G26" s="10"/>
    </row>
    <row r="27" spans="1:8" x14ac:dyDescent="0.2">
      <c r="B27" s="2" t="s">
        <v>7</v>
      </c>
      <c r="C27" s="10">
        <v>7000</v>
      </c>
      <c r="D27" s="10">
        <v>1000</v>
      </c>
      <c r="E27" s="10"/>
      <c r="F27" s="10"/>
      <c r="G27" s="10"/>
    </row>
    <row r="31" spans="1:8" x14ac:dyDescent="0.2">
      <c r="A31" s="94" t="s">
        <v>9</v>
      </c>
      <c r="B31" s="95"/>
      <c r="C31" s="95" t="s">
        <v>67</v>
      </c>
      <c r="D31" s="95"/>
      <c r="E31" s="95"/>
      <c r="F31" s="95"/>
      <c r="G31" s="95"/>
    </row>
    <row r="34" spans="1:9" x14ac:dyDescent="0.2">
      <c r="B34" s="2"/>
      <c r="C34" s="2" t="s">
        <v>1</v>
      </c>
      <c r="D34" s="2" t="s">
        <v>2</v>
      </c>
      <c r="E34" s="2" t="s">
        <v>3</v>
      </c>
    </row>
    <row r="35" spans="1:9" x14ac:dyDescent="0.2">
      <c r="B35" s="2" t="s">
        <v>44</v>
      </c>
      <c r="C35" s="2">
        <v>1</v>
      </c>
      <c r="D35" s="2">
        <v>2</v>
      </c>
      <c r="E35" s="2">
        <v>3</v>
      </c>
    </row>
    <row r="36" spans="1:9" x14ac:dyDescent="0.2">
      <c r="B36" s="2" t="s">
        <v>45</v>
      </c>
      <c r="C36" s="2">
        <v>10</v>
      </c>
      <c r="D36" s="2">
        <v>20</v>
      </c>
      <c r="E36" s="2">
        <v>30</v>
      </c>
    </row>
    <row r="37" spans="1:9" x14ac:dyDescent="0.2">
      <c r="B37" s="3" t="s">
        <v>22</v>
      </c>
      <c r="C37" s="2"/>
      <c r="D37" s="2"/>
      <c r="E37" s="2"/>
    </row>
    <row r="42" spans="1:9" x14ac:dyDescent="0.2">
      <c r="A42" s="94" t="s">
        <v>68</v>
      </c>
      <c r="B42" s="95"/>
      <c r="C42" s="95" t="s">
        <v>70</v>
      </c>
      <c r="D42" s="95"/>
      <c r="E42" s="95"/>
      <c r="F42" s="95"/>
      <c r="G42" s="95"/>
    </row>
    <row r="44" spans="1:9" x14ac:dyDescent="0.2">
      <c r="B44" s="2" t="s">
        <v>0</v>
      </c>
      <c r="C44" s="2" t="s">
        <v>15</v>
      </c>
      <c r="D44" s="2" t="s">
        <v>55</v>
      </c>
      <c r="E44" s="2" t="s">
        <v>71</v>
      </c>
      <c r="F44" s="2" t="s">
        <v>16</v>
      </c>
      <c r="H44" s="5" t="s">
        <v>17</v>
      </c>
      <c r="I44" s="34">
        <v>10</v>
      </c>
    </row>
    <row r="45" spans="1:9" x14ac:dyDescent="0.2">
      <c r="B45" s="2" t="s">
        <v>1</v>
      </c>
      <c r="C45" s="2">
        <v>1</v>
      </c>
      <c r="D45" s="45"/>
      <c r="E45" s="45"/>
      <c r="F45" s="2"/>
      <c r="H45" s="5" t="s">
        <v>52</v>
      </c>
      <c r="I45" s="34">
        <v>10</v>
      </c>
    </row>
    <row r="46" spans="1:9" x14ac:dyDescent="0.2">
      <c r="B46" s="2" t="s">
        <v>2</v>
      </c>
      <c r="C46" s="2">
        <v>2</v>
      </c>
      <c r="D46" s="45"/>
      <c r="E46" s="45"/>
      <c r="F46" s="2"/>
      <c r="H46" s="5" t="s">
        <v>53</v>
      </c>
      <c r="I46" s="34">
        <v>10</v>
      </c>
    </row>
    <row r="47" spans="1:9" x14ac:dyDescent="0.2">
      <c r="B47" s="2" t="s">
        <v>3</v>
      </c>
      <c r="C47" s="2">
        <v>3</v>
      </c>
      <c r="D47" s="45"/>
      <c r="E47" s="45"/>
      <c r="F47" s="2"/>
      <c r="H47" s="5" t="s">
        <v>54</v>
      </c>
      <c r="I47" s="34">
        <v>10</v>
      </c>
    </row>
    <row r="48" spans="1:9" x14ac:dyDescent="0.2">
      <c r="B48" s="2" t="s">
        <v>4</v>
      </c>
      <c r="C48" s="2">
        <v>4</v>
      </c>
      <c r="D48" s="45"/>
      <c r="E48" s="45"/>
      <c r="F48" s="2"/>
    </row>
    <row r="49" spans="1:7" x14ac:dyDescent="0.2">
      <c r="B49" s="2" t="s">
        <v>5</v>
      </c>
      <c r="C49" s="2">
        <v>5</v>
      </c>
      <c r="D49" s="45"/>
      <c r="E49" s="45"/>
      <c r="F49" s="2"/>
    </row>
    <row r="50" spans="1:7" x14ac:dyDescent="0.2">
      <c r="B50" s="2" t="s">
        <v>6</v>
      </c>
      <c r="C50" s="2">
        <v>6</v>
      </c>
      <c r="D50" s="45"/>
      <c r="E50" s="45"/>
      <c r="F50" s="2"/>
    </row>
    <row r="51" spans="1:7" x14ac:dyDescent="0.2">
      <c r="B51" s="2" t="s">
        <v>7</v>
      </c>
      <c r="C51" s="2">
        <v>7</v>
      </c>
      <c r="D51" s="45"/>
      <c r="E51" s="45"/>
      <c r="F51" s="2"/>
    </row>
    <row r="53" spans="1:7" x14ac:dyDescent="0.2">
      <c r="A53" s="94" t="s">
        <v>10</v>
      </c>
      <c r="B53" s="95"/>
      <c r="C53" s="95" t="s">
        <v>70</v>
      </c>
      <c r="D53" s="95"/>
      <c r="E53" s="95"/>
      <c r="F53" s="95"/>
      <c r="G53" s="95"/>
    </row>
    <row r="55" spans="1:7" x14ac:dyDescent="0.2">
      <c r="B55" s="2" t="s">
        <v>0</v>
      </c>
      <c r="C55" s="2" t="s">
        <v>15</v>
      </c>
      <c r="D55" s="2" t="s">
        <v>16</v>
      </c>
    </row>
    <row r="56" spans="1:7" x14ac:dyDescent="0.2">
      <c r="B56" s="2" t="s">
        <v>1</v>
      </c>
      <c r="C56" s="2">
        <v>1</v>
      </c>
      <c r="D56" s="2"/>
    </row>
    <row r="57" spans="1:7" x14ac:dyDescent="0.2">
      <c r="B57" s="2" t="s">
        <v>2</v>
      </c>
      <c r="C57" s="2">
        <v>2</v>
      </c>
      <c r="D57" s="2"/>
    </row>
    <row r="58" spans="1:7" x14ac:dyDescent="0.2">
      <c r="B58" s="2" t="s">
        <v>3</v>
      </c>
      <c r="C58" s="2">
        <v>3</v>
      </c>
      <c r="D58" s="2"/>
    </row>
    <row r="59" spans="1:7" x14ac:dyDescent="0.2">
      <c r="B59" s="2" t="s">
        <v>4</v>
      </c>
      <c r="C59" s="2">
        <v>4</v>
      </c>
      <c r="D59" s="2"/>
      <c r="F59" s="5" t="s">
        <v>52</v>
      </c>
      <c r="G59" s="34">
        <v>10</v>
      </c>
    </row>
    <row r="60" spans="1:7" x14ac:dyDescent="0.2">
      <c r="B60" s="2" t="s">
        <v>5</v>
      </c>
      <c r="C60" s="2">
        <v>5</v>
      </c>
      <c r="D60" s="2"/>
      <c r="F60" s="5" t="s">
        <v>17</v>
      </c>
      <c r="G60" s="34">
        <v>10</v>
      </c>
    </row>
    <row r="61" spans="1:7" x14ac:dyDescent="0.2">
      <c r="B61" s="2" t="s">
        <v>6</v>
      </c>
      <c r="C61" s="2">
        <v>6</v>
      </c>
      <c r="D61" s="2"/>
      <c r="F61" s="5" t="s">
        <v>53</v>
      </c>
      <c r="G61" s="34">
        <v>10</v>
      </c>
    </row>
    <row r="62" spans="1:7" x14ac:dyDescent="0.2">
      <c r="B62" s="2" t="s">
        <v>7</v>
      </c>
      <c r="C62" s="2">
        <v>7</v>
      </c>
      <c r="D62" s="2"/>
      <c r="F62" s="5" t="s">
        <v>54</v>
      </c>
      <c r="G62" s="34">
        <v>10</v>
      </c>
    </row>
    <row r="65" spans="1:7" x14ac:dyDescent="0.2">
      <c r="A65" s="94" t="s">
        <v>74</v>
      </c>
      <c r="B65" s="95"/>
      <c r="C65" s="95" t="s">
        <v>69</v>
      </c>
      <c r="D65" s="95"/>
      <c r="E65" s="95"/>
      <c r="F65" s="95"/>
      <c r="G65" s="95"/>
    </row>
    <row r="68" spans="1:7" x14ac:dyDescent="0.2">
      <c r="B68" s="2" t="s">
        <v>72</v>
      </c>
      <c r="C68" s="2" t="s">
        <v>1</v>
      </c>
      <c r="D68" s="2" t="s">
        <v>2</v>
      </c>
      <c r="E68" s="2" t="s">
        <v>3</v>
      </c>
      <c r="F68" s="2" t="s">
        <v>4</v>
      </c>
    </row>
    <row r="69" spans="1:7" x14ac:dyDescent="0.2">
      <c r="B69" s="2" t="s">
        <v>15</v>
      </c>
      <c r="C69" s="2"/>
      <c r="D69" s="2"/>
      <c r="E69" s="2"/>
      <c r="F69" s="2"/>
    </row>
    <row r="70" spans="1:7" x14ac:dyDescent="0.2">
      <c r="B70" s="2" t="s">
        <v>73</v>
      </c>
      <c r="C70" s="2"/>
      <c r="D70" s="2"/>
      <c r="E70" s="2"/>
      <c r="F70" s="2"/>
    </row>
  </sheetData>
  <mergeCells count="3">
    <mergeCell ref="E19:G19"/>
    <mergeCell ref="A1:G1"/>
    <mergeCell ref="A2:G2"/>
  </mergeCells>
  <hyperlinks>
    <hyperlink ref="A2" r:id="rId1" xr:uid="{00000000-0004-0000-01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/>
  <dimension ref="A1:J28"/>
  <sheetViews>
    <sheetView workbookViewId="0">
      <selection activeCell="I25" sqref="I25"/>
    </sheetView>
  </sheetViews>
  <sheetFormatPr defaultRowHeight="12.75" x14ac:dyDescent="0.2"/>
  <sheetData>
    <row r="1" spans="1:10" ht="18" x14ac:dyDescent="0.25">
      <c r="A1" s="124" t="s">
        <v>11</v>
      </c>
      <c r="B1" s="124"/>
      <c r="C1" s="124"/>
      <c r="D1" s="124"/>
      <c r="E1" s="124"/>
      <c r="F1" s="124"/>
      <c r="G1" s="124"/>
    </row>
    <row r="3" spans="1:10" ht="26.25" x14ac:dyDescent="0.4">
      <c r="A3" s="125" t="s">
        <v>51</v>
      </c>
      <c r="B3" s="125"/>
      <c r="C3" s="125"/>
      <c r="D3" s="125"/>
      <c r="E3" s="125"/>
      <c r="F3" s="125"/>
      <c r="G3" s="125"/>
    </row>
    <row r="6" spans="1:10" x14ac:dyDescent="0.2">
      <c r="B6" s="39">
        <v>0</v>
      </c>
      <c r="C6" s="40" t="s">
        <v>38</v>
      </c>
      <c r="D6" s="40" t="s">
        <v>39</v>
      </c>
      <c r="E6" s="40" t="s">
        <v>40</v>
      </c>
      <c r="I6" s="109" t="s">
        <v>120</v>
      </c>
    </row>
    <row r="7" spans="1:10" x14ac:dyDescent="0.2">
      <c r="B7" s="40">
        <v>1</v>
      </c>
      <c r="I7" t="s">
        <v>121</v>
      </c>
    </row>
    <row r="8" spans="1:10" x14ac:dyDescent="0.2">
      <c r="B8" s="40">
        <v>2</v>
      </c>
      <c r="I8" t="s">
        <v>122</v>
      </c>
    </row>
    <row r="9" spans="1:10" x14ac:dyDescent="0.2">
      <c r="B9" s="40">
        <v>3</v>
      </c>
    </row>
    <row r="10" spans="1:10" x14ac:dyDescent="0.2">
      <c r="I10" s="109" t="s">
        <v>123</v>
      </c>
    </row>
    <row r="11" spans="1:10" x14ac:dyDescent="0.2">
      <c r="I11" t="s">
        <v>124</v>
      </c>
      <c r="J11" t="s">
        <v>125</v>
      </c>
    </row>
    <row r="12" spans="1:10" x14ac:dyDescent="0.2">
      <c r="I12" t="s">
        <v>126</v>
      </c>
    </row>
    <row r="13" spans="1:10" x14ac:dyDescent="0.2">
      <c r="B13">
        <v>0</v>
      </c>
      <c r="C13" t="s">
        <v>38</v>
      </c>
      <c r="D13" t="s">
        <v>39</v>
      </c>
      <c r="E13" t="s">
        <v>40</v>
      </c>
      <c r="I13" t="s">
        <v>127</v>
      </c>
    </row>
    <row r="14" spans="1:10" x14ac:dyDescent="0.2">
      <c r="B14">
        <v>1</v>
      </c>
    </row>
    <row r="15" spans="1:10" x14ac:dyDescent="0.2">
      <c r="B15">
        <v>2</v>
      </c>
    </row>
    <row r="16" spans="1:10" x14ac:dyDescent="0.2">
      <c r="B16">
        <v>3</v>
      </c>
    </row>
    <row r="17" spans="2:9" x14ac:dyDescent="0.2">
      <c r="I17" t="s">
        <v>128</v>
      </c>
    </row>
    <row r="18" spans="2:9" x14ac:dyDescent="0.2">
      <c r="I18" s="13" t="s">
        <v>129</v>
      </c>
    </row>
    <row r="19" spans="2:9" x14ac:dyDescent="0.2">
      <c r="B19">
        <v>0</v>
      </c>
      <c r="C19" t="s">
        <v>38</v>
      </c>
      <c r="D19" t="s">
        <v>39</v>
      </c>
      <c r="E19" t="s">
        <v>40</v>
      </c>
      <c r="I19" t="s">
        <v>130</v>
      </c>
    </row>
    <row r="20" spans="2:9" x14ac:dyDescent="0.2">
      <c r="B20">
        <v>1</v>
      </c>
      <c r="I20" t="s">
        <v>131</v>
      </c>
    </row>
    <row r="21" spans="2:9" x14ac:dyDescent="0.2">
      <c r="B21">
        <v>2</v>
      </c>
      <c r="I21" t="s">
        <v>132</v>
      </c>
    </row>
    <row r="22" spans="2:9" x14ac:dyDescent="0.2">
      <c r="B22">
        <v>3</v>
      </c>
    </row>
    <row r="24" spans="2:9" x14ac:dyDescent="0.2">
      <c r="I24" t="s">
        <v>133</v>
      </c>
    </row>
    <row r="25" spans="2:9" x14ac:dyDescent="0.2">
      <c r="B25">
        <v>0</v>
      </c>
      <c r="C25" t="s">
        <v>38</v>
      </c>
      <c r="D25" t="s">
        <v>39</v>
      </c>
      <c r="E25" t="s">
        <v>40</v>
      </c>
    </row>
    <row r="26" spans="2:9" x14ac:dyDescent="0.2">
      <c r="B26">
        <v>1</v>
      </c>
    </row>
    <row r="27" spans="2:9" x14ac:dyDescent="0.2">
      <c r="B27">
        <v>2</v>
      </c>
    </row>
    <row r="28" spans="2:9" x14ac:dyDescent="0.2">
      <c r="B28">
        <v>3</v>
      </c>
    </row>
  </sheetData>
  <mergeCells count="2">
    <mergeCell ref="A1:G1"/>
    <mergeCell ref="A3:G3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G8"/>
  <sheetViews>
    <sheetView zoomScale="140" zoomScaleNormal="140" workbookViewId="0">
      <selection activeCell="B5" sqref="B5:C8"/>
    </sheetView>
  </sheetViews>
  <sheetFormatPr defaultRowHeight="12.75" x14ac:dyDescent="0.2"/>
  <cols>
    <col min="2" max="2" width="13.140625" customWidth="1"/>
    <col min="3" max="3" width="10.5703125" customWidth="1"/>
    <col min="4" max="4" width="11" customWidth="1"/>
    <col min="5" max="5" width="12.28515625" customWidth="1"/>
  </cols>
  <sheetData>
    <row r="1" spans="1:7" ht="18" x14ac:dyDescent="0.25">
      <c r="A1" s="124" t="s">
        <v>11</v>
      </c>
      <c r="B1" s="124"/>
      <c r="C1" s="124"/>
      <c r="D1" s="124"/>
      <c r="E1" s="124"/>
    </row>
    <row r="3" spans="1:7" x14ac:dyDescent="0.2">
      <c r="A3" s="1"/>
    </row>
    <row r="5" spans="1:7" s="41" customFormat="1" ht="16.5" customHeight="1" x14ac:dyDescent="0.2">
      <c r="B5" s="42" t="s">
        <v>52</v>
      </c>
      <c r="C5" s="43">
        <v>10</v>
      </c>
      <c r="G5" s="44"/>
    </row>
    <row r="6" spans="1:7" s="41" customFormat="1" ht="16.5" customHeight="1" x14ac:dyDescent="0.2">
      <c r="B6" s="42" t="s">
        <v>53</v>
      </c>
      <c r="C6" s="43">
        <v>10</v>
      </c>
    </row>
    <row r="7" spans="1:7" s="41" customFormat="1" ht="16.5" customHeight="1" x14ac:dyDescent="0.2">
      <c r="B7" s="42" t="s">
        <v>54</v>
      </c>
      <c r="C7" s="43">
        <v>10</v>
      </c>
    </row>
    <row r="8" spans="1:7" s="41" customFormat="1" ht="16.5" customHeight="1" x14ac:dyDescent="0.2">
      <c r="B8" s="42" t="s">
        <v>17</v>
      </c>
      <c r="C8" s="43">
        <v>10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G48"/>
  <sheetViews>
    <sheetView workbookViewId="0">
      <selection activeCell="D4" sqref="D4"/>
    </sheetView>
  </sheetViews>
  <sheetFormatPr defaultRowHeight="12.75" x14ac:dyDescent="0.2"/>
  <cols>
    <col min="2" max="2" width="13.140625" customWidth="1"/>
    <col min="5" max="5" width="14.5703125" customWidth="1"/>
    <col min="6" max="6" width="13" customWidth="1"/>
  </cols>
  <sheetData>
    <row r="1" spans="1:7" ht="18" x14ac:dyDescent="0.2">
      <c r="A1" s="121" t="s">
        <v>64</v>
      </c>
      <c r="B1" s="121"/>
      <c r="C1" s="121"/>
      <c r="D1" s="121"/>
      <c r="E1" s="121"/>
      <c r="F1" s="121"/>
      <c r="G1" s="121"/>
    </row>
    <row r="2" spans="1:7" x14ac:dyDescent="0.2">
      <c r="A2" s="122" t="s">
        <v>63</v>
      </c>
      <c r="B2" s="123"/>
      <c r="C2" s="123"/>
      <c r="D2" s="123"/>
      <c r="E2" s="123"/>
      <c r="F2" s="123"/>
      <c r="G2" s="123"/>
    </row>
    <row r="5" spans="1:7" x14ac:dyDescent="0.2">
      <c r="A5" s="1" t="s">
        <v>8</v>
      </c>
    </row>
    <row r="7" spans="1:7" ht="25.5" x14ac:dyDescent="0.2">
      <c r="B7" s="3" t="s">
        <v>0</v>
      </c>
      <c r="C7" s="4" t="s">
        <v>13</v>
      </c>
      <c r="D7" s="4" t="s">
        <v>12</v>
      </c>
      <c r="E7" s="4" t="s">
        <v>14</v>
      </c>
    </row>
    <row r="8" spans="1:7" ht="57.75" customHeight="1" x14ac:dyDescent="0.2">
      <c r="B8" s="2" t="s">
        <v>1</v>
      </c>
      <c r="C8" s="19">
        <v>1</v>
      </c>
      <c r="D8" s="20">
        <v>10</v>
      </c>
      <c r="E8" s="2">
        <f>C8+D8</f>
        <v>11</v>
      </c>
      <c r="F8" s="15" t="s">
        <v>25</v>
      </c>
    </row>
    <row r="9" spans="1:7" ht="42" customHeight="1" x14ac:dyDescent="0.2">
      <c r="B9" s="2" t="s">
        <v>2</v>
      </c>
      <c r="C9" s="18">
        <v>2</v>
      </c>
      <c r="D9" s="21">
        <v>10</v>
      </c>
      <c r="E9" s="2">
        <f t="shared" ref="E9:E11" si="0">C9+D9</f>
        <v>12</v>
      </c>
      <c r="F9" s="16" t="s">
        <v>26</v>
      </c>
    </row>
    <row r="10" spans="1:7" ht="42" customHeight="1" x14ac:dyDescent="0.2">
      <c r="B10" s="2" t="s">
        <v>3</v>
      </c>
      <c r="C10" s="2">
        <v>3</v>
      </c>
      <c r="D10" s="2">
        <v>10</v>
      </c>
      <c r="E10" s="2">
        <f t="shared" si="0"/>
        <v>13</v>
      </c>
      <c r="F10" s="16" t="s">
        <v>23</v>
      </c>
    </row>
    <row r="11" spans="1:7" ht="42" customHeight="1" x14ac:dyDescent="0.2">
      <c r="B11" s="2" t="s">
        <v>4</v>
      </c>
      <c r="C11" s="2">
        <v>4</v>
      </c>
      <c r="D11" s="2">
        <v>10</v>
      </c>
      <c r="E11" s="2">
        <f t="shared" si="0"/>
        <v>14</v>
      </c>
      <c r="F11" s="16" t="s">
        <v>24</v>
      </c>
    </row>
    <row r="14" spans="1:7" x14ac:dyDescent="0.2">
      <c r="F14" s="23" t="s">
        <v>17</v>
      </c>
      <c r="G14" s="24">
        <v>27</v>
      </c>
    </row>
    <row r="15" spans="1:7" x14ac:dyDescent="0.2">
      <c r="A15" s="1" t="s">
        <v>9</v>
      </c>
    </row>
    <row r="17" spans="1:7" x14ac:dyDescent="0.2">
      <c r="B17" s="2" t="s">
        <v>0</v>
      </c>
      <c r="D17" s="2" t="s">
        <v>15</v>
      </c>
      <c r="E17" s="2" t="s">
        <v>16</v>
      </c>
    </row>
    <row r="18" spans="1:7" ht="56.25" customHeight="1" x14ac:dyDescent="0.2">
      <c r="B18" s="2" t="s">
        <v>1</v>
      </c>
      <c r="D18" s="22">
        <v>1</v>
      </c>
      <c r="E18" s="2">
        <f>D18*$G$14</f>
        <v>27</v>
      </c>
      <c r="F18" s="15" t="s">
        <v>27</v>
      </c>
    </row>
    <row r="19" spans="1:7" ht="66" customHeight="1" x14ac:dyDescent="0.2">
      <c r="B19" s="2" t="s">
        <v>2</v>
      </c>
      <c r="D19" s="17">
        <v>2</v>
      </c>
      <c r="E19" s="2">
        <f t="shared" ref="E19:E20" si="1">D19*$G$14</f>
        <v>54</v>
      </c>
      <c r="F19" s="15" t="s">
        <v>36</v>
      </c>
    </row>
    <row r="20" spans="1:7" ht="66" customHeight="1" x14ac:dyDescent="0.2">
      <c r="B20" s="2" t="s">
        <v>3</v>
      </c>
      <c r="D20" s="25">
        <v>3</v>
      </c>
      <c r="E20" s="2">
        <f t="shared" si="1"/>
        <v>81</v>
      </c>
      <c r="F20" s="15" t="s">
        <v>37</v>
      </c>
    </row>
    <row r="23" spans="1:7" s="26" customFormat="1" ht="26.25" customHeight="1" x14ac:dyDescent="0.2">
      <c r="A23" s="126" t="s">
        <v>28</v>
      </c>
      <c r="B23" s="126"/>
      <c r="C23" s="126"/>
      <c r="D23" s="126"/>
      <c r="E23" s="126"/>
      <c r="F23" s="126"/>
      <c r="G23" s="126"/>
    </row>
    <row r="25" spans="1:7" ht="21" customHeight="1" x14ac:dyDescent="0.2">
      <c r="B25" s="27" t="s">
        <v>29</v>
      </c>
      <c r="C25" s="28" t="s">
        <v>30</v>
      </c>
      <c r="D25" s="29" t="s">
        <v>31</v>
      </c>
    </row>
    <row r="26" spans="1:7" ht="15.75" customHeight="1" x14ac:dyDescent="0.2">
      <c r="C26" s="33" t="str">
        <f>B$25</f>
        <v>=B$25</v>
      </c>
      <c r="D26" s="14" t="str">
        <f t="shared" ref="D26:E26" si="2">C$25</f>
        <v>=C$25</v>
      </c>
      <c r="E26" s="14" t="str">
        <f t="shared" si="2"/>
        <v>=D$25</v>
      </c>
    </row>
    <row r="27" spans="1:7" ht="15.75" customHeight="1" x14ac:dyDescent="0.2">
      <c r="C27" s="14" t="str">
        <f t="shared" ref="C27:C29" si="3">B$25</f>
        <v>=B$25</v>
      </c>
      <c r="D27" s="14"/>
      <c r="E27" s="14"/>
    </row>
    <row r="28" spans="1:7" ht="15.75" customHeight="1" x14ac:dyDescent="0.2">
      <c r="C28" s="14" t="str">
        <f t="shared" si="3"/>
        <v>=B$25</v>
      </c>
      <c r="D28" s="14"/>
      <c r="E28" s="14"/>
    </row>
    <row r="29" spans="1:7" ht="15.75" customHeight="1" x14ac:dyDescent="0.2">
      <c r="C29" s="14" t="str">
        <f t="shared" si="3"/>
        <v>=B$25</v>
      </c>
      <c r="D29" s="14"/>
      <c r="E29" s="14"/>
    </row>
    <row r="32" spans="1:7" ht="18.75" customHeight="1" x14ac:dyDescent="0.2">
      <c r="B32" s="30" t="s">
        <v>32</v>
      </c>
    </row>
    <row r="33" spans="1:7" ht="16.5" customHeight="1" x14ac:dyDescent="0.2">
      <c r="B33" s="31" t="s">
        <v>33</v>
      </c>
      <c r="C33" s="32" t="str">
        <f>$B32</f>
        <v>=$B32</v>
      </c>
      <c r="D33" s="32" t="str">
        <f t="shared" ref="D33:E33" si="4">$B32</f>
        <v>=$B32</v>
      </c>
      <c r="E33" s="32" t="str">
        <f t="shared" si="4"/>
        <v>=$B32</v>
      </c>
    </row>
    <row r="34" spans="1:7" ht="16.5" customHeight="1" x14ac:dyDescent="0.2">
      <c r="B34" s="31" t="s">
        <v>34</v>
      </c>
      <c r="C34" s="32" t="str">
        <f t="shared" ref="C34:C35" si="5">$B33</f>
        <v>=$B33</v>
      </c>
      <c r="D34" s="32"/>
      <c r="E34" s="32"/>
    </row>
    <row r="35" spans="1:7" ht="16.5" customHeight="1" x14ac:dyDescent="0.2">
      <c r="C35" s="32" t="str">
        <f t="shared" si="5"/>
        <v>=$B34</v>
      </c>
      <c r="D35" s="32"/>
      <c r="E35" s="32"/>
    </row>
    <row r="38" spans="1:7" x14ac:dyDescent="0.2">
      <c r="A38" s="1" t="s">
        <v>10</v>
      </c>
    </row>
    <row r="40" spans="1:7" x14ac:dyDescent="0.2">
      <c r="B40" s="1" t="s">
        <v>18</v>
      </c>
    </row>
    <row r="42" spans="1:7" ht="24.75" customHeight="1" x14ac:dyDescent="0.2">
      <c r="B42" s="8" t="s">
        <v>19</v>
      </c>
      <c r="C42" s="7">
        <v>1</v>
      </c>
      <c r="D42" s="7">
        <v>2</v>
      </c>
      <c r="E42" s="7">
        <v>3</v>
      </c>
      <c r="F42" s="7">
        <v>4</v>
      </c>
      <c r="G42" s="7">
        <v>5</v>
      </c>
    </row>
    <row r="43" spans="1:7" x14ac:dyDescent="0.2">
      <c r="B43" s="7">
        <v>1</v>
      </c>
      <c r="C43" s="6">
        <f>C$42*$B43</f>
        <v>1</v>
      </c>
      <c r="D43" s="6"/>
      <c r="E43" s="6"/>
      <c r="F43" s="6"/>
      <c r="G43" s="6"/>
    </row>
    <row r="44" spans="1:7" x14ac:dyDescent="0.2">
      <c r="B44" s="7">
        <v>2</v>
      </c>
      <c r="C44" s="6"/>
      <c r="D44" s="6"/>
      <c r="E44" s="6"/>
      <c r="F44" s="6"/>
      <c r="G44" s="6"/>
    </row>
    <row r="45" spans="1:7" x14ac:dyDescent="0.2">
      <c r="B45" s="7">
        <v>3</v>
      </c>
      <c r="C45" s="6"/>
      <c r="D45" s="6"/>
      <c r="E45" s="6"/>
      <c r="F45" s="6"/>
      <c r="G45" s="6"/>
    </row>
    <row r="46" spans="1:7" x14ac:dyDescent="0.2">
      <c r="B46" s="7">
        <v>4</v>
      </c>
      <c r="C46" s="6"/>
      <c r="D46" s="6"/>
      <c r="E46" s="6"/>
      <c r="F46" s="6"/>
      <c r="G46" s="6"/>
    </row>
    <row r="47" spans="1:7" x14ac:dyDescent="0.2">
      <c r="B47" s="7">
        <v>5</v>
      </c>
      <c r="C47" s="6"/>
      <c r="D47" s="6"/>
      <c r="E47" s="6"/>
      <c r="F47" s="6"/>
      <c r="G47" s="6"/>
    </row>
    <row r="48" spans="1:7" x14ac:dyDescent="0.2">
      <c r="B48" s="7">
        <v>6</v>
      </c>
      <c r="C48" s="6"/>
      <c r="D48" s="6"/>
      <c r="E48" s="6"/>
      <c r="F48" s="6"/>
      <c r="G48" s="6"/>
    </row>
  </sheetData>
  <mergeCells count="3">
    <mergeCell ref="A23:G23"/>
    <mergeCell ref="A1:G1"/>
    <mergeCell ref="A2:G2"/>
  </mergeCells>
  <hyperlinks>
    <hyperlink ref="A2" r:id="rId1" xr:uid="{00000000-0004-0000-03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I14"/>
  <sheetViews>
    <sheetView zoomScale="180" zoomScaleNormal="180" workbookViewId="0">
      <selection activeCell="B5" sqref="B5"/>
    </sheetView>
  </sheetViews>
  <sheetFormatPr defaultRowHeight="12.75" x14ac:dyDescent="0.2"/>
  <cols>
    <col min="1" max="1" width="4.42578125" customWidth="1"/>
    <col min="2" max="2" width="16.42578125" customWidth="1"/>
    <col min="9" max="9" width="5.42578125" customWidth="1"/>
  </cols>
  <sheetData>
    <row r="1" spans="1:9" ht="23.25" customHeight="1" x14ac:dyDescent="0.2">
      <c r="A1" s="121" t="s">
        <v>41</v>
      </c>
      <c r="B1" s="121"/>
      <c r="C1" s="121"/>
      <c r="D1" s="121"/>
      <c r="E1" s="121"/>
      <c r="F1" s="121"/>
      <c r="G1" s="121"/>
      <c r="H1" s="121"/>
      <c r="I1" s="121"/>
    </row>
    <row r="2" spans="1:9" x14ac:dyDescent="0.2">
      <c r="A2" s="122" t="s">
        <v>78</v>
      </c>
      <c r="B2" s="123"/>
      <c r="C2" s="123"/>
      <c r="D2" s="123"/>
      <c r="E2" s="123"/>
      <c r="F2" s="123"/>
      <c r="G2" s="123"/>
      <c r="H2" s="123"/>
      <c r="I2" s="123"/>
    </row>
    <row r="4" spans="1:9" x14ac:dyDescent="0.2">
      <c r="B4" t="s">
        <v>135</v>
      </c>
    </row>
    <row r="6" spans="1:9" x14ac:dyDescent="0.2">
      <c r="B6" s="1" t="s">
        <v>134</v>
      </c>
    </row>
    <row r="8" spans="1:9" ht="23.25" customHeight="1" x14ac:dyDescent="0.2">
      <c r="B8" s="8" t="s">
        <v>56</v>
      </c>
      <c r="C8" s="7">
        <v>1</v>
      </c>
      <c r="D8" s="7">
        <v>2</v>
      </c>
      <c r="E8" s="7">
        <v>3</v>
      </c>
      <c r="F8" s="7">
        <v>4</v>
      </c>
      <c r="G8" s="7">
        <v>5</v>
      </c>
      <c r="H8" s="7">
        <v>6</v>
      </c>
    </row>
    <row r="9" spans="1:9" x14ac:dyDescent="0.2">
      <c r="B9" s="7">
        <v>1</v>
      </c>
      <c r="C9" s="6"/>
      <c r="D9" s="6"/>
      <c r="E9" s="6"/>
      <c r="F9" s="6"/>
      <c r="G9" s="6"/>
      <c r="H9" s="6"/>
    </row>
    <row r="10" spans="1:9" x14ac:dyDescent="0.2">
      <c r="B10" s="7">
        <v>2</v>
      </c>
      <c r="C10" s="6"/>
      <c r="D10" s="6"/>
      <c r="E10" s="6"/>
      <c r="F10" s="6"/>
      <c r="G10" s="6"/>
      <c r="H10" s="6"/>
    </row>
    <row r="11" spans="1:9" x14ac:dyDescent="0.2">
      <c r="B11" s="7">
        <v>3</v>
      </c>
      <c r="C11" s="6"/>
      <c r="D11" s="6"/>
      <c r="E11" s="6"/>
      <c r="F11" s="6"/>
      <c r="G11" s="6"/>
      <c r="H11" s="6"/>
    </row>
    <row r="12" spans="1:9" x14ac:dyDescent="0.2">
      <c r="B12" s="7">
        <v>4</v>
      </c>
      <c r="C12" s="6"/>
      <c r="D12" s="6"/>
      <c r="E12" s="6"/>
      <c r="F12" s="6"/>
      <c r="G12" s="6"/>
      <c r="H12" s="6"/>
    </row>
    <row r="13" spans="1:9" x14ac:dyDescent="0.2">
      <c r="B13" s="7">
        <v>5</v>
      </c>
      <c r="C13" s="6"/>
      <c r="D13" s="6"/>
      <c r="E13" s="6"/>
      <c r="F13" s="6"/>
      <c r="G13" s="6"/>
      <c r="H13" s="6"/>
    </row>
    <row r="14" spans="1:9" x14ac:dyDescent="0.2">
      <c r="B14" s="7">
        <v>6</v>
      </c>
      <c r="C14" s="6"/>
      <c r="D14" s="6"/>
      <c r="E14" s="6"/>
      <c r="F14" s="6"/>
      <c r="G14" s="6"/>
      <c r="H14" s="6"/>
    </row>
  </sheetData>
  <mergeCells count="2">
    <mergeCell ref="A1:I1"/>
    <mergeCell ref="A2:I2"/>
  </mergeCells>
  <hyperlinks>
    <hyperlink ref="A2" r:id="rId1" xr:uid="{00000000-0004-0000-0500-000000000000}"/>
  </hyperlinks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2A885-7FEA-4766-ACB7-F0F5BE8B8487}">
  <sheetPr codeName="List10"/>
  <dimension ref="A1:I14"/>
  <sheetViews>
    <sheetView zoomScale="180" zoomScaleNormal="180" workbookViewId="0">
      <selection activeCell="C9" sqref="C9:H14"/>
    </sheetView>
  </sheetViews>
  <sheetFormatPr defaultRowHeight="12.75" x14ac:dyDescent="0.2"/>
  <cols>
    <col min="1" max="1" width="4.42578125" customWidth="1"/>
    <col min="2" max="2" width="16.42578125" customWidth="1"/>
    <col min="9" max="9" width="5.42578125" customWidth="1"/>
  </cols>
  <sheetData>
    <row r="1" spans="1:9" ht="23.25" customHeight="1" x14ac:dyDescent="0.2">
      <c r="A1" s="121" t="s">
        <v>41</v>
      </c>
      <c r="B1" s="121"/>
      <c r="C1" s="121"/>
      <c r="D1" s="121"/>
      <c r="E1" s="121"/>
      <c r="F1" s="121"/>
      <c r="G1" s="121"/>
      <c r="H1" s="121"/>
      <c r="I1" s="121"/>
    </row>
    <row r="2" spans="1:9" x14ac:dyDescent="0.2">
      <c r="A2" s="122" t="s">
        <v>78</v>
      </c>
      <c r="B2" s="123"/>
      <c r="C2" s="123"/>
      <c r="D2" s="123"/>
      <c r="E2" s="123"/>
      <c r="F2" s="123"/>
      <c r="G2" s="123"/>
      <c r="H2" s="123"/>
      <c r="I2" s="123"/>
    </row>
    <row r="6" spans="1:9" x14ac:dyDescent="0.2">
      <c r="B6" s="1" t="s">
        <v>92</v>
      </c>
    </row>
    <row r="8" spans="1:9" ht="23.25" customHeight="1" x14ac:dyDescent="0.2">
      <c r="B8" s="8" t="s">
        <v>56</v>
      </c>
      <c r="C8" s="7">
        <v>1</v>
      </c>
      <c r="D8" s="7">
        <v>2</v>
      </c>
      <c r="E8" s="7">
        <v>3</v>
      </c>
      <c r="F8" s="7">
        <v>4</v>
      </c>
      <c r="G8" s="7">
        <v>5</v>
      </c>
      <c r="H8" s="7">
        <v>6</v>
      </c>
    </row>
    <row r="9" spans="1:9" x14ac:dyDescent="0.2">
      <c r="B9" s="7">
        <v>1</v>
      </c>
      <c r="C9" s="6">
        <f>C$8*$B9</f>
        <v>1</v>
      </c>
      <c r="D9" s="6">
        <f t="shared" ref="D9:H14" si="0">D$8*$B9</f>
        <v>2</v>
      </c>
      <c r="E9" s="6">
        <f t="shared" si="0"/>
        <v>3</v>
      </c>
      <c r="F9" s="6">
        <f t="shared" si="0"/>
        <v>4</v>
      </c>
      <c r="G9" s="6">
        <f t="shared" si="0"/>
        <v>5</v>
      </c>
      <c r="H9" s="6">
        <f t="shared" si="0"/>
        <v>6</v>
      </c>
    </row>
    <row r="10" spans="1:9" x14ac:dyDescent="0.2">
      <c r="B10" s="7">
        <v>2</v>
      </c>
      <c r="C10" s="6">
        <f t="shared" ref="C10:C14" si="1">C$8*$B10</f>
        <v>2</v>
      </c>
      <c r="D10" s="6">
        <f t="shared" si="0"/>
        <v>4</v>
      </c>
      <c r="E10" s="6">
        <f t="shared" si="0"/>
        <v>6</v>
      </c>
      <c r="F10" s="6">
        <f t="shared" si="0"/>
        <v>8</v>
      </c>
      <c r="G10" s="6">
        <f t="shared" si="0"/>
        <v>10</v>
      </c>
      <c r="H10" s="6">
        <f t="shared" si="0"/>
        <v>12</v>
      </c>
    </row>
    <row r="11" spans="1:9" x14ac:dyDescent="0.2">
      <c r="B11" s="7">
        <v>3</v>
      </c>
      <c r="C11" s="6">
        <f t="shared" si="1"/>
        <v>3</v>
      </c>
      <c r="D11" s="6">
        <f t="shared" si="0"/>
        <v>6</v>
      </c>
      <c r="E11" s="6">
        <f t="shared" si="0"/>
        <v>9</v>
      </c>
      <c r="F11" s="6">
        <f t="shared" si="0"/>
        <v>12</v>
      </c>
      <c r="G11" s="6">
        <f t="shared" si="0"/>
        <v>15</v>
      </c>
      <c r="H11" s="6">
        <f t="shared" si="0"/>
        <v>18</v>
      </c>
    </row>
    <row r="12" spans="1:9" x14ac:dyDescent="0.2">
      <c r="B12" s="7">
        <v>4</v>
      </c>
      <c r="C12" s="6">
        <f t="shared" si="1"/>
        <v>4</v>
      </c>
      <c r="D12" s="6">
        <f t="shared" si="0"/>
        <v>8</v>
      </c>
      <c r="E12" s="6">
        <f t="shared" si="0"/>
        <v>12</v>
      </c>
      <c r="F12" s="6">
        <f t="shared" si="0"/>
        <v>16</v>
      </c>
      <c r="G12" s="6">
        <f t="shared" si="0"/>
        <v>20</v>
      </c>
      <c r="H12" s="6">
        <f t="shared" si="0"/>
        <v>24</v>
      </c>
    </row>
    <row r="13" spans="1:9" x14ac:dyDescent="0.2">
      <c r="B13" s="7">
        <v>5</v>
      </c>
      <c r="C13" s="6">
        <f t="shared" si="1"/>
        <v>5</v>
      </c>
      <c r="D13" s="6">
        <f t="shared" si="0"/>
        <v>10</v>
      </c>
      <c r="E13" s="6">
        <f t="shared" si="0"/>
        <v>15</v>
      </c>
      <c r="F13" s="6">
        <f t="shared" si="0"/>
        <v>20</v>
      </c>
      <c r="G13" s="6">
        <f t="shared" si="0"/>
        <v>25</v>
      </c>
      <c r="H13" s="6">
        <f t="shared" si="0"/>
        <v>30</v>
      </c>
    </row>
    <row r="14" spans="1:9" x14ac:dyDescent="0.2">
      <c r="B14" s="7">
        <v>6</v>
      </c>
      <c r="C14" s="6">
        <f t="shared" si="1"/>
        <v>6</v>
      </c>
      <c r="D14" s="6">
        <f t="shared" si="0"/>
        <v>12</v>
      </c>
      <c r="E14" s="6">
        <f t="shared" si="0"/>
        <v>18</v>
      </c>
      <c r="F14" s="6">
        <f t="shared" si="0"/>
        <v>24</v>
      </c>
      <c r="G14" s="6">
        <f t="shared" si="0"/>
        <v>30</v>
      </c>
      <c r="H14" s="6">
        <f t="shared" si="0"/>
        <v>36</v>
      </c>
    </row>
  </sheetData>
  <mergeCells count="2">
    <mergeCell ref="A1:I1"/>
    <mergeCell ref="A2:I2"/>
  </mergeCells>
  <hyperlinks>
    <hyperlink ref="A2" r:id="rId1" xr:uid="{FBBE9D9E-75FA-42BE-AF44-96B7C8136DCE}"/>
  </hyperlinks>
  <pageMargins left="0.7" right="0.7" top="0.78740157499999996" bottom="0.78740157499999996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B8891-E5C6-4821-B481-B63884EDCA25}">
  <sheetPr codeName="List11"/>
  <dimension ref="A1:M17"/>
  <sheetViews>
    <sheetView workbookViewId="0">
      <selection activeCell="M5" sqref="M5"/>
    </sheetView>
  </sheetViews>
  <sheetFormatPr defaultRowHeight="12.75" x14ac:dyDescent="0.2"/>
  <cols>
    <col min="9" max="9" width="15.5703125" customWidth="1"/>
  </cols>
  <sheetData>
    <row r="1" spans="1:13" ht="25.9" customHeight="1" x14ac:dyDescent="0.2">
      <c r="A1" s="121" t="s">
        <v>64</v>
      </c>
      <c r="B1" s="121"/>
      <c r="C1" s="121"/>
      <c r="D1" s="121"/>
      <c r="E1" s="121"/>
      <c r="F1" s="121"/>
      <c r="G1" s="121"/>
    </row>
    <row r="2" spans="1:13" x14ac:dyDescent="0.2">
      <c r="A2" s="122" t="s">
        <v>63</v>
      </c>
      <c r="B2" s="123"/>
      <c r="C2" s="123"/>
      <c r="D2" s="123"/>
      <c r="E2" s="123"/>
      <c r="F2" s="123"/>
      <c r="G2" s="123"/>
      <c r="L2" t="s">
        <v>80</v>
      </c>
    </row>
    <row r="3" spans="1:13" x14ac:dyDescent="0.2">
      <c r="L3" s="109" t="s">
        <v>116</v>
      </c>
    </row>
    <row r="4" spans="1:13" x14ac:dyDescent="0.2">
      <c r="M4" t="s">
        <v>117</v>
      </c>
    </row>
    <row r="5" spans="1:13" x14ac:dyDescent="0.2">
      <c r="B5" s="109"/>
    </row>
    <row r="10" spans="1:13" ht="38.25" x14ac:dyDescent="0.2">
      <c r="B10" s="96" t="s">
        <v>0</v>
      </c>
      <c r="C10" s="97" t="s">
        <v>66</v>
      </c>
      <c r="D10" s="97" t="s">
        <v>79</v>
      </c>
      <c r="E10" s="97" t="s">
        <v>81</v>
      </c>
      <c r="F10" s="97" t="s">
        <v>82</v>
      </c>
      <c r="I10" s="42" t="s">
        <v>52</v>
      </c>
      <c r="J10" s="43">
        <v>10</v>
      </c>
    </row>
    <row r="11" spans="1:13" x14ac:dyDescent="0.2">
      <c r="B11" s="2" t="s">
        <v>1</v>
      </c>
      <c r="C11" s="10">
        <v>1000</v>
      </c>
      <c r="D11" s="10">
        <v>1000</v>
      </c>
      <c r="E11" s="2"/>
      <c r="F11" s="2"/>
      <c r="I11" s="42" t="s">
        <v>53</v>
      </c>
      <c r="J11" s="43">
        <v>10</v>
      </c>
    </row>
    <row r="12" spans="1:13" x14ac:dyDescent="0.2">
      <c r="B12" s="2" t="s">
        <v>2</v>
      </c>
      <c r="C12" s="10">
        <v>2000</v>
      </c>
      <c r="D12" s="10">
        <v>1000</v>
      </c>
      <c r="E12" s="2"/>
      <c r="F12" s="2"/>
      <c r="I12" s="42" t="s">
        <v>54</v>
      </c>
      <c r="J12" s="43">
        <v>10</v>
      </c>
    </row>
    <row r="13" spans="1:13" x14ac:dyDescent="0.2">
      <c r="B13" s="2" t="s">
        <v>3</v>
      </c>
      <c r="C13" s="10">
        <v>3000</v>
      </c>
      <c r="D13" s="10">
        <v>1000</v>
      </c>
      <c r="E13" s="2"/>
      <c r="F13" s="2"/>
      <c r="I13" s="42" t="s">
        <v>17</v>
      </c>
      <c r="J13" s="43">
        <v>10</v>
      </c>
    </row>
    <row r="14" spans="1:13" x14ac:dyDescent="0.2">
      <c r="B14" s="2" t="s">
        <v>4</v>
      </c>
      <c r="C14" s="10">
        <v>4000</v>
      </c>
      <c r="D14" s="10">
        <v>1000</v>
      </c>
      <c r="E14" s="2"/>
      <c r="F14" s="2"/>
    </row>
    <row r="15" spans="1:13" x14ac:dyDescent="0.2">
      <c r="B15" s="2" t="s">
        <v>5</v>
      </c>
      <c r="C15" s="10">
        <v>5000</v>
      </c>
      <c r="D15" s="10">
        <v>1000</v>
      </c>
      <c r="E15" s="2"/>
      <c r="F15" s="2"/>
    </row>
    <row r="16" spans="1:13" x14ac:dyDescent="0.2">
      <c r="B16" s="2" t="s">
        <v>6</v>
      </c>
      <c r="C16" s="10">
        <v>6000</v>
      </c>
      <c r="D16" s="10">
        <v>1000</v>
      </c>
      <c r="E16" s="2"/>
      <c r="F16" s="2"/>
    </row>
    <row r="17" spans="2:6" x14ac:dyDescent="0.2">
      <c r="B17" s="2" t="s">
        <v>7</v>
      </c>
      <c r="C17" s="10">
        <v>7000</v>
      </c>
      <c r="D17" s="10">
        <v>1000</v>
      </c>
      <c r="E17" s="2"/>
      <c r="F17" s="2"/>
    </row>
  </sheetData>
  <mergeCells count="2">
    <mergeCell ref="A1:G1"/>
    <mergeCell ref="A2:G2"/>
  </mergeCells>
  <hyperlinks>
    <hyperlink ref="A2" r:id="rId1" xr:uid="{466C7ED2-A951-41BE-9B8A-95BA5C825B90}"/>
  </hyperlinks>
  <pageMargins left="0.7" right="0.7" top="0.78740157499999996" bottom="0.78740157499999996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01286-BEB8-40B2-B188-1A7B69EF3CD2}">
  <sheetPr codeName="List12"/>
  <dimension ref="A1:J20"/>
  <sheetViews>
    <sheetView workbookViewId="0">
      <selection activeCell="B21" sqref="B21"/>
    </sheetView>
  </sheetViews>
  <sheetFormatPr defaultRowHeight="12.75" x14ac:dyDescent="0.2"/>
  <cols>
    <col min="2" max="7" width="15.5703125" customWidth="1"/>
  </cols>
  <sheetData>
    <row r="1" spans="1:10" ht="34.15" customHeight="1" x14ac:dyDescent="0.2">
      <c r="A1" s="127" t="s">
        <v>109</v>
      </c>
      <c r="B1" s="127"/>
      <c r="C1" s="127"/>
      <c r="D1" s="127"/>
      <c r="E1" s="127"/>
      <c r="F1" s="127"/>
      <c r="G1" s="127"/>
    </row>
    <row r="2" spans="1:10" x14ac:dyDescent="0.2">
      <c r="A2" s="122" t="s">
        <v>63</v>
      </c>
      <c r="B2" s="123"/>
      <c r="C2" s="123"/>
      <c r="D2" s="123"/>
      <c r="E2" s="123"/>
      <c r="F2" s="123"/>
      <c r="G2" s="123"/>
      <c r="J2" s="109" t="s">
        <v>110</v>
      </c>
    </row>
    <row r="4" spans="1:10" x14ac:dyDescent="0.2">
      <c r="J4" t="s">
        <v>86</v>
      </c>
    </row>
    <row r="5" spans="1:10" x14ac:dyDescent="0.2">
      <c r="B5" s="2" t="s">
        <v>0</v>
      </c>
      <c r="C5" s="2" t="s">
        <v>15</v>
      </c>
      <c r="D5" s="2" t="s">
        <v>16</v>
      </c>
      <c r="J5" s="13" t="s">
        <v>85</v>
      </c>
    </row>
    <row r="6" spans="1:10" x14ac:dyDescent="0.2">
      <c r="B6" s="2" t="s">
        <v>1</v>
      </c>
      <c r="C6" s="98">
        <v>10</v>
      </c>
      <c r="D6" s="2"/>
    </row>
    <row r="7" spans="1:10" x14ac:dyDescent="0.2">
      <c r="B7" s="2" t="s">
        <v>2</v>
      </c>
      <c r="C7" s="98">
        <v>20</v>
      </c>
      <c r="D7" s="2"/>
      <c r="J7" t="s">
        <v>87</v>
      </c>
    </row>
    <row r="8" spans="1:10" x14ac:dyDescent="0.2">
      <c r="B8" s="2" t="s">
        <v>3</v>
      </c>
      <c r="C8" s="98">
        <v>30</v>
      </c>
      <c r="D8" s="2"/>
      <c r="J8" s="13" t="s">
        <v>88</v>
      </c>
    </row>
    <row r="9" spans="1:10" x14ac:dyDescent="0.2">
      <c r="B9" s="2" t="s">
        <v>4</v>
      </c>
      <c r="C9" s="98">
        <v>40</v>
      </c>
      <c r="D9" s="2"/>
      <c r="F9" s="5" t="s">
        <v>52</v>
      </c>
      <c r="G9" s="34">
        <v>10</v>
      </c>
    </row>
    <row r="10" spans="1:10" x14ac:dyDescent="0.2">
      <c r="B10" s="2" t="s">
        <v>5</v>
      </c>
      <c r="C10" s="98">
        <v>50</v>
      </c>
      <c r="D10" s="2"/>
      <c r="F10" s="5" t="s">
        <v>17</v>
      </c>
      <c r="G10" s="34">
        <v>10</v>
      </c>
    </row>
    <row r="11" spans="1:10" x14ac:dyDescent="0.2">
      <c r="B11" s="2" t="s">
        <v>6</v>
      </c>
      <c r="C11" s="99" t="s">
        <v>83</v>
      </c>
      <c r="D11" s="2"/>
      <c r="F11" s="5" t="s">
        <v>53</v>
      </c>
      <c r="G11" s="34">
        <v>10</v>
      </c>
    </row>
    <row r="12" spans="1:10" x14ac:dyDescent="0.2">
      <c r="B12" s="2" t="s">
        <v>7</v>
      </c>
      <c r="C12" s="98">
        <v>70</v>
      </c>
      <c r="D12" s="2"/>
      <c r="F12" s="5" t="s">
        <v>54</v>
      </c>
      <c r="G12" s="34">
        <v>10</v>
      </c>
    </row>
    <row r="15" spans="1:10" x14ac:dyDescent="0.2">
      <c r="C15" t="s">
        <v>84</v>
      </c>
    </row>
    <row r="20" spans="2:2" x14ac:dyDescent="0.2">
      <c r="B20" t="s">
        <v>115</v>
      </c>
    </row>
  </sheetData>
  <mergeCells count="2">
    <mergeCell ref="A1:G1"/>
    <mergeCell ref="A2:G2"/>
  </mergeCells>
  <hyperlinks>
    <hyperlink ref="A2" r:id="rId1" xr:uid="{EF5E7E18-027D-4D3D-BE4C-D2B0FD55490A}"/>
  </hyperlinks>
  <pageMargins left="0.7" right="0.7" top="0.78740157499999996" bottom="0.78740157499999996" header="0.3" footer="0.3"/>
  <pageSetup paperSize="9" orientation="portrait" horizontalDpi="0" verticalDpi="0" r:id="rId2"/>
  <ignoredErrors>
    <ignoredError sqref="C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Úvod</vt:lpstr>
      <vt:lpstr>absolutn-relativni</vt:lpstr>
      <vt:lpstr>Procvicování</vt:lpstr>
      <vt:lpstr>Kurzy</vt:lpstr>
      <vt:lpstr>absolutn-relativni obrázky</vt:lpstr>
      <vt:lpstr>Smíšené</vt:lpstr>
      <vt:lpstr>Řešení</vt:lpstr>
      <vt:lpstr>R1C1</vt:lpstr>
      <vt:lpstr>Defin. nazev</vt:lpstr>
      <vt:lpstr>úkol</vt:lpstr>
      <vt:lpstr>úkol-2</vt:lpstr>
      <vt:lpstr>Další informace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Zdrojové příklady</dc:title>
  <dc:creator>Pavel Lasak</dc:creator>
  <cp:lastModifiedBy>Pavel La</cp:lastModifiedBy>
  <dcterms:created xsi:type="dcterms:W3CDTF">2014-02-26T11:25:23Z</dcterms:created>
  <dcterms:modified xsi:type="dcterms:W3CDTF">2020-07-20T15:58:09Z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109fb129-1d4e-4f36-8742-8b54a381292b</vt:lpwstr>
  </property>
</Properties>
</file>