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MUNI\Power-BI\03 - PBI - Transformace dat\"/>
    </mc:Choice>
  </mc:AlternateContent>
  <xr:revisionPtr revIDLastSave="0" documentId="13_ncr:1_{BFE3C4C0-4F4F-4A45-A922-49DCACB870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lastni_Sloupce" sheetId="3" r:id="rId1"/>
  </sheets>
  <definedNames>
    <definedName name="CZK_EUR">#REF!</definedName>
    <definedName name="CZK_US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<sst xmlns="http://schemas.openxmlformats.org/spreadsheetml/2006/main" count="130" uniqueCount="106">
  <si>
    <t>Stat</t>
  </si>
  <si>
    <t>Datum</t>
  </si>
  <si>
    <t>Eva Malá</t>
  </si>
  <si>
    <t>Jan Velký</t>
  </si>
  <si>
    <t>Ivo Nevelký</t>
  </si>
  <si>
    <t>Ivo ivo</t>
  </si>
  <si>
    <t>Jan Pan</t>
  </si>
  <si>
    <t>ID</t>
  </si>
  <si>
    <t>Jméno</t>
  </si>
  <si>
    <t>Přijmení</t>
  </si>
  <si>
    <t>ČR</t>
  </si>
  <si>
    <t>SR</t>
  </si>
  <si>
    <t>Ostrava</t>
  </si>
  <si>
    <t>Brno</t>
  </si>
  <si>
    <t>Olomouc</t>
  </si>
  <si>
    <t>Bratislava</t>
  </si>
  <si>
    <t>Prešov</t>
  </si>
  <si>
    <t>Žilina</t>
  </si>
  <si>
    <t>Město</t>
  </si>
  <si>
    <t>Jan Malý</t>
  </si>
  <si>
    <t>JmenoCelé</t>
  </si>
  <si>
    <t>Abraka Dabra</t>
  </si>
  <si>
    <t>Ema Vopršálková</t>
  </si>
  <si>
    <t>Jan Nový</t>
  </si>
  <si>
    <t>Pepa Novotný</t>
  </si>
  <si>
    <t>Jana Novotná</t>
  </si>
  <si>
    <t>Perta Svobodová</t>
  </si>
  <si>
    <t>Petr Svobodný</t>
  </si>
  <si>
    <t>Abraka</t>
  </si>
  <si>
    <t>Dabra</t>
  </si>
  <si>
    <t>Jan</t>
  </si>
  <si>
    <t>Malý</t>
  </si>
  <si>
    <t>Eva</t>
  </si>
  <si>
    <t>Malá</t>
  </si>
  <si>
    <t>Velký</t>
  </si>
  <si>
    <t>Ivo</t>
  </si>
  <si>
    <t>Nevelký</t>
  </si>
  <si>
    <t>ivo</t>
  </si>
  <si>
    <t>Pan</t>
  </si>
  <si>
    <t>Ema</t>
  </si>
  <si>
    <t>Nevelká</t>
  </si>
  <si>
    <t>Vopršálková</t>
  </si>
  <si>
    <t>Nový</t>
  </si>
  <si>
    <t>Pepa</t>
  </si>
  <si>
    <t>Novotný</t>
  </si>
  <si>
    <t>Jana</t>
  </si>
  <si>
    <t>Novotná</t>
  </si>
  <si>
    <t>Perta</t>
  </si>
  <si>
    <t>Svobodová</t>
  </si>
  <si>
    <t>Petr</t>
  </si>
  <si>
    <t>Svobodný</t>
  </si>
  <si>
    <t>ABCD1</t>
  </si>
  <si>
    <t>ABCD2</t>
  </si>
  <si>
    <t>ABCD3</t>
  </si>
  <si>
    <t>ABCD4</t>
  </si>
  <si>
    <t>ABCD5</t>
  </si>
  <si>
    <t>ABCD6</t>
  </si>
  <si>
    <t>ABCD7</t>
  </si>
  <si>
    <t>ABCD8</t>
  </si>
  <si>
    <t>ABCD9</t>
  </si>
  <si>
    <t>ABCD10</t>
  </si>
  <si>
    <t>ABCD11</t>
  </si>
  <si>
    <t>ABCD12</t>
  </si>
  <si>
    <t>ABCD13</t>
  </si>
  <si>
    <t>ABCD14</t>
  </si>
  <si>
    <t>Číslo</t>
  </si>
  <si>
    <t>Čas</t>
  </si>
  <si>
    <t>Jihlava</t>
  </si>
  <si>
    <t>Aš</t>
  </si>
  <si>
    <t>Karviná</t>
  </si>
  <si>
    <t>Typ</t>
  </si>
  <si>
    <t>RR-1215</t>
  </si>
  <si>
    <t>RR-7691</t>
  </si>
  <si>
    <t>RR-7033</t>
  </si>
  <si>
    <t>RR-7011</t>
  </si>
  <si>
    <t>RR-1526</t>
  </si>
  <si>
    <t>RR-4762</t>
  </si>
  <si>
    <t>RR-8818</t>
  </si>
  <si>
    <t>RR-5712</t>
  </si>
  <si>
    <t>Chyby</t>
  </si>
  <si>
    <t>null</t>
  </si>
  <si>
    <t>123.255</t>
  </si>
  <si>
    <t>147,44 ,-Kč</t>
  </si>
  <si>
    <t>_555</t>
  </si>
  <si>
    <t>Cena</t>
  </si>
  <si>
    <t>Počet</t>
  </si>
  <si>
    <t>Číslo velké</t>
  </si>
  <si>
    <t>ABCD15</t>
  </si>
  <si>
    <t>ABCD16</t>
  </si>
  <si>
    <t>ABCD17</t>
  </si>
  <si>
    <t>ABCD18</t>
  </si>
  <si>
    <t>Jan Jan</t>
  </si>
  <si>
    <t>Eva Eva</t>
  </si>
  <si>
    <t>Emo Emo</t>
  </si>
  <si>
    <t xml:space="preserve">Ema Nevelká   </t>
  </si>
  <si>
    <t>PRAHA</t>
  </si>
  <si>
    <t>OpavA</t>
  </si>
  <si>
    <t>OpAvA</t>
  </si>
  <si>
    <t>RR-1216</t>
  </si>
  <si>
    <t>Ratiboř</t>
  </si>
  <si>
    <t>Ero</t>
  </si>
  <si>
    <t>Jero</t>
  </si>
  <si>
    <t>Bolek</t>
  </si>
  <si>
    <t>Lolek</t>
  </si>
  <si>
    <t>Bolek Lolek</t>
  </si>
  <si>
    <t>Procenta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</si>
</sst>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č&quot;_-;\-* #,##0.00\ &quot;Kč&quot;_-;_-* &quot;-&quot;??\ &quot;Kč&quot;_-;_-@_-"/>
    <numFmt numFmtId="164" formatCode="_-[$$-409]* #,##0.00_ ;_-[$$-409]* \-#,##0.00\ ;_-[$$-409]* &quot;-&quot;??_ ;_-@_ 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1"/>
    <xf numFmtId="14" fontId="0" fillId="0" borderId="0" xfId="0" applyNumberFormat="1"/>
    <xf numFmtId="20" fontId="0" fillId="0" borderId="0" xfId="0" applyNumberFormat="1"/>
    <xf numFmtId="2" fontId="0" fillId="0" borderId="0" xfId="0" applyNumberFormat="1"/>
    <xf numFmtId="44" fontId="0" fillId="0" borderId="0" xfId="2" applyFon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3" applyNumberFormat="1" applyFont="1"/>
    <xf numFmtId="0" fontId="1" fillId="2" borderId="3" xfId="1" applyBorder="1"/>
    <xf numFmtId="0" fontId="1" fillId="2" borderId="4" xfId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Měna" xfId="2" builtinId="4"/>
    <cellStyle name="Normální" xfId="0" builtinId="0"/>
    <cellStyle name="Procenta" xfId="3" builtinId="5"/>
    <cellStyle name="Výstup" xfId="1" builtinId="2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EBFA-FB84-4CC1-AF7A-506D29887592}">
  <dimension ref="A1:O19"/>
  <sheetViews>
    <sheetView tabSelected="1" topLeftCell="A10" workbookViewId="0">
      <selection activeCell="C29" sqref="C29"/>
    </sheetView>
  </sheetViews>
  <sheetFormatPr defaultColWidth="17.85546875" defaultRowHeight="15" x14ac:dyDescent="0.25"/>
  <cols>
    <col min="1" max="1" width="17.7109375" bestFit="1" customWidth="1"/>
    <col min="2" max="2" width="22.7109375" customWidth="1"/>
    <col min="3" max="3" width="12.7109375" customWidth="1"/>
    <col min="4" max="4" width="14.7109375" customWidth="1"/>
    <col min="5" max="5" width="12.7109375" customWidth="1"/>
    <col min="6" max="9" width="10.28515625" customWidth="1"/>
    <col min="10" max="10" width="14.140625" customWidth="1"/>
    <col min="11" max="11" width="17" customWidth="1"/>
    <col min="12" max="12" width="20.42578125" customWidth="1"/>
    <col min="13" max="13" width="12.42578125" customWidth="1"/>
    <col min="14" max="14" width="12.140625" customWidth="1"/>
  </cols>
  <sheetData>
    <row r="1" spans="1:15" x14ac:dyDescent="0.25">
      <c r="A1" s="1" t="s">
        <v>7</v>
      </c>
      <c r="B1" s="1" t="s">
        <v>20</v>
      </c>
      <c r="C1" s="1" t="s">
        <v>8</v>
      </c>
      <c r="D1" s="1" t="s">
        <v>9</v>
      </c>
      <c r="E1" s="1" t="s">
        <v>18</v>
      </c>
      <c r="F1" s="1" t="s">
        <v>0</v>
      </c>
      <c r="G1" s="1" t="s">
        <v>84</v>
      </c>
      <c r="H1" s="1" t="s">
        <v>70</v>
      </c>
      <c r="I1" s="1" t="s">
        <v>85</v>
      </c>
      <c r="J1" s="1" t="s">
        <v>86</v>
      </c>
      <c r="K1" s="1" t="s">
        <v>1</v>
      </c>
      <c r="L1" s="1" t="s">
        <v>79</v>
      </c>
      <c r="M1" s="1" t="s">
        <v>66</v>
      </c>
      <c r="N1" s="10" t="s">
        <v>65</v>
      </c>
      <c r="O1" s="9" t="s">
        <v>105</v>
      </c>
    </row>
    <row r="2" spans="1:15" x14ac:dyDescent="0.25">
      <c r="A2" t="s">
        <v>51</v>
      </c>
      <c r="B2" t="s">
        <v>21</v>
      </c>
      <c r="C2" t="s">
        <v>28</v>
      </c>
      <c r="D2" t="s">
        <v>29</v>
      </c>
      <c r="E2" t="s">
        <v>12</v>
      </c>
      <c r="F2" s="11" t="s">
        <v>10</v>
      </c>
      <c r="G2">
        <v>10</v>
      </c>
      <c r="H2" t="s">
        <v>71</v>
      </c>
      <c r="I2">
        <v>10</v>
      </c>
      <c r="J2">
        <v>433994</v>
      </c>
      <c r="K2" s="2">
        <v>40909</v>
      </c>
      <c r="L2" s="2" t="e">
        <f>1/0</f>
        <v>#DIV/0!</v>
      </c>
      <c r="M2" s="3">
        <v>0.52777777777777779</v>
      </c>
      <c r="N2">
        <v>63.15</v>
      </c>
      <c r="O2" s="8">
        <v>0.11</v>
      </c>
    </row>
    <row r="3" spans="1:15" x14ac:dyDescent="0.25">
      <c r="A3" t="s">
        <v>52</v>
      </c>
      <c r="B3" t="s">
        <v>19</v>
      </c>
      <c r="C3" t="s">
        <v>30</v>
      </c>
      <c r="D3" t="s">
        <v>31</v>
      </c>
      <c r="E3" t="s">
        <v>96</v>
      </c>
      <c r="F3" s="12"/>
      <c r="G3">
        <v>20</v>
      </c>
      <c r="H3" t="s">
        <v>72</v>
      </c>
      <c r="I3">
        <v>10</v>
      </c>
      <c r="J3">
        <v>306701</v>
      </c>
      <c r="K3" s="2">
        <v>40910</v>
      </c>
      <c r="L3" s="2" t="s">
        <v>80</v>
      </c>
      <c r="M3" s="3">
        <v>0.56944444444444398</v>
      </c>
      <c r="N3">
        <v>32.17</v>
      </c>
      <c r="O3" s="8">
        <v>0.15</v>
      </c>
    </row>
    <row r="4" spans="1:15" x14ac:dyDescent="0.25">
      <c r="A4" t="s">
        <v>53</v>
      </c>
      <c r="B4" t="s">
        <v>2</v>
      </c>
      <c r="C4" t="s">
        <v>32</v>
      </c>
      <c r="D4" t="s">
        <v>33</v>
      </c>
      <c r="E4" t="s">
        <v>13</v>
      </c>
      <c r="F4" s="12"/>
      <c r="G4">
        <v>30</v>
      </c>
      <c r="H4" t="s">
        <v>73</v>
      </c>
      <c r="I4">
        <v>1</v>
      </c>
      <c r="J4">
        <v>428083</v>
      </c>
      <c r="K4" s="2">
        <v>40911</v>
      </c>
      <c r="L4" s="2" t="e">
        <v>#DIV/0!</v>
      </c>
      <c r="M4" s="3">
        <v>0.61111111111111105</v>
      </c>
      <c r="N4">
        <v>87.5</v>
      </c>
      <c r="O4" s="8">
        <v>0.19</v>
      </c>
    </row>
    <row r="5" spans="1:15" x14ac:dyDescent="0.25">
      <c r="A5" t="s">
        <v>54</v>
      </c>
      <c r="B5" t="s">
        <v>3</v>
      </c>
      <c r="C5" t="s">
        <v>30</v>
      </c>
      <c r="D5" t="s">
        <v>34</v>
      </c>
      <c r="E5" t="s">
        <v>67</v>
      </c>
      <c r="F5" s="12"/>
      <c r="G5">
        <v>10</v>
      </c>
      <c r="H5" t="s">
        <v>74</v>
      </c>
      <c r="I5">
        <v>1</v>
      </c>
      <c r="J5">
        <v>114796</v>
      </c>
      <c r="K5" s="2">
        <v>40912</v>
      </c>
      <c r="L5" s="2">
        <v>-258</v>
      </c>
      <c r="M5" s="3">
        <v>0.65277777777777801</v>
      </c>
      <c r="N5">
        <v>142.83000000000001</v>
      </c>
      <c r="O5" s="8">
        <v>0.23</v>
      </c>
    </row>
    <row r="6" spans="1:15" x14ac:dyDescent="0.25">
      <c r="A6" t="s">
        <v>55</v>
      </c>
      <c r="B6" t="s">
        <v>4</v>
      </c>
      <c r="C6" t="s">
        <v>35</v>
      </c>
      <c r="D6" t="s">
        <v>36</v>
      </c>
      <c r="E6" t="s">
        <v>95</v>
      </c>
      <c r="F6" s="12"/>
      <c r="G6">
        <v>20</v>
      </c>
      <c r="H6" t="s">
        <v>71</v>
      </c>
      <c r="I6">
        <v>1</v>
      </c>
      <c r="J6">
        <v>794552</v>
      </c>
      <c r="K6" s="2">
        <v>41644</v>
      </c>
      <c r="L6" s="2" t="s">
        <v>81</v>
      </c>
      <c r="M6" s="3">
        <v>0.69444444444444398</v>
      </c>
      <c r="N6">
        <v>198.16</v>
      </c>
      <c r="O6" s="8">
        <v>0.27</v>
      </c>
    </row>
    <row r="7" spans="1:15" x14ac:dyDescent="0.25">
      <c r="A7" t="s">
        <v>56</v>
      </c>
      <c r="B7" t="s">
        <v>5</v>
      </c>
      <c r="C7" t="s">
        <v>35</v>
      </c>
      <c r="D7" t="s">
        <v>37</v>
      </c>
      <c r="E7" t="s">
        <v>68</v>
      </c>
      <c r="F7" s="12"/>
      <c r="G7">
        <v>30</v>
      </c>
      <c r="H7" t="s">
        <v>71</v>
      </c>
      <c r="I7">
        <v>1</v>
      </c>
      <c r="J7">
        <v>708675</v>
      </c>
      <c r="K7" s="2">
        <v>41645</v>
      </c>
      <c r="L7" s="4">
        <v>147.78890000000001</v>
      </c>
      <c r="M7" s="3">
        <v>0.73611111111111105</v>
      </c>
      <c r="N7">
        <v>253.49</v>
      </c>
      <c r="O7" s="8">
        <v>0.31</v>
      </c>
    </row>
    <row r="8" spans="1:15" x14ac:dyDescent="0.25">
      <c r="A8" t="s">
        <v>57</v>
      </c>
      <c r="B8" t="s">
        <v>6</v>
      </c>
      <c r="C8" t="s">
        <v>30</v>
      </c>
      <c r="D8" t="s">
        <v>38</v>
      </c>
      <c r="E8" t="s">
        <v>69</v>
      </c>
      <c r="F8" s="12"/>
      <c r="G8">
        <v>10</v>
      </c>
      <c r="H8" t="s">
        <v>75</v>
      </c>
      <c r="I8">
        <v>10</v>
      </c>
      <c r="J8">
        <v>743973</v>
      </c>
      <c r="K8" s="2">
        <v>40915</v>
      </c>
      <c r="L8" s="5">
        <v>147.78890000000001</v>
      </c>
      <c r="M8" s="3">
        <v>0.77777777777777801</v>
      </c>
      <c r="N8">
        <v>308.82</v>
      </c>
      <c r="O8" s="8">
        <v>0.35</v>
      </c>
    </row>
    <row r="9" spans="1:15" x14ac:dyDescent="0.25">
      <c r="A9" t="s">
        <v>58</v>
      </c>
      <c r="B9" t="s">
        <v>94</v>
      </c>
      <c r="C9" t="s">
        <v>39</v>
      </c>
      <c r="D9" t="s">
        <v>40</v>
      </c>
      <c r="E9" t="s">
        <v>14</v>
      </c>
      <c r="F9" s="12"/>
      <c r="G9">
        <v>20</v>
      </c>
      <c r="H9" t="s">
        <v>76</v>
      </c>
      <c r="I9">
        <v>10</v>
      </c>
      <c r="J9">
        <v>433520</v>
      </c>
      <c r="K9" s="2">
        <v>40916</v>
      </c>
      <c r="L9" s="6">
        <v>147.78890000000001</v>
      </c>
      <c r="M9" s="3">
        <v>0.81944444444444398</v>
      </c>
      <c r="N9">
        <v>364.15</v>
      </c>
      <c r="O9" s="8">
        <v>0.39</v>
      </c>
    </row>
    <row r="10" spans="1:15" x14ac:dyDescent="0.25">
      <c r="A10" t="s">
        <v>59</v>
      </c>
      <c r="B10" t="s">
        <v>22</v>
      </c>
      <c r="C10" t="s">
        <v>39</v>
      </c>
      <c r="D10" t="s">
        <v>41</v>
      </c>
      <c r="E10" t="s">
        <v>15</v>
      </c>
      <c r="F10" s="12" t="s">
        <v>11</v>
      </c>
      <c r="G10">
        <v>30</v>
      </c>
      <c r="H10" t="s">
        <v>77</v>
      </c>
      <c r="I10">
        <v>1</v>
      </c>
      <c r="J10">
        <v>612994</v>
      </c>
      <c r="K10" s="2">
        <v>40917</v>
      </c>
      <c r="L10" t="s">
        <v>82</v>
      </c>
      <c r="M10" s="3">
        <v>0.86111111111111105</v>
      </c>
      <c r="N10">
        <v>419.48</v>
      </c>
      <c r="O10" s="8">
        <v>0.43</v>
      </c>
    </row>
    <row r="11" spans="1:15" x14ac:dyDescent="0.25">
      <c r="A11" t="s">
        <v>60</v>
      </c>
      <c r="B11" t="s">
        <v>23</v>
      </c>
      <c r="C11" t="s">
        <v>30</v>
      </c>
      <c r="D11" t="s">
        <v>42</v>
      </c>
      <c r="E11" t="s">
        <v>16</v>
      </c>
      <c r="F11" s="12"/>
      <c r="G11">
        <v>10</v>
      </c>
      <c r="H11" t="s">
        <v>77</v>
      </c>
      <c r="I11">
        <v>1</v>
      </c>
      <c r="J11">
        <v>480750</v>
      </c>
      <c r="K11" s="2">
        <v>42379</v>
      </c>
      <c r="L11" s="4">
        <v>-555</v>
      </c>
      <c r="M11" s="3">
        <v>0.90277777777777801</v>
      </c>
      <c r="N11">
        <v>474.81</v>
      </c>
      <c r="O11" s="8">
        <v>0.47</v>
      </c>
    </row>
    <row r="12" spans="1:15" x14ac:dyDescent="0.25">
      <c r="A12" t="s">
        <v>61</v>
      </c>
      <c r="B12" t="s">
        <v>24</v>
      </c>
      <c r="C12" t="s">
        <v>43</v>
      </c>
      <c r="D12" t="s">
        <v>44</v>
      </c>
      <c r="E12" t="s">
        <v>17</v>
      </c>
      <c r="F12" s="12"/>
      <c r="G12">
        <v>20</v>
      </c>
      <c r="H12" t="s">
        <v>77</v>
      </c>
      <c r="I12">
        <v>10</v>
      </c>
      <c r="J12">
        <v>684930</v>
      </c>
      <c r="K12" s="2">
        <v>42380</v>
      </c>
      <c r="L12" s="4" t="s">
        <v>83</v>
      </c>
      <c r="M12" s="3">
        <v>0.94444444444444398</v>
      </c>
      <c r="N12">
        <v>530.14</v>
      </c>
      <c r="O12" s="8">
        <v>0.51</v>
      </c>
    </row>
    <row r="13" spans="1:15" x14ac:dyDescent="0.25">
      <c r="A13" t="s">
        <v>62</v>
      </c>
      <c r="B13" t="s">
        <v>25</v>
      </c>
      <c r="C13" t="s">
        <v>45</v>
      </c>
      <c r="D13" t="s">
        <v>46</v>
      </c>
      <c r="E13" t="s">
        <v>15</v>
      </c>
      <c r="F13" s="12"/>
      <c r="G13">
        <v>30</v>
      </c>
      <c r="H13" t="s">
        <v>77</v>
      </c>
      <c r="I13">
        <v>10</v>
      </c>
      <c r="J13">
        <v>552583</v>
      </c>
      <c r="K13" s="2">
        <v>40951</v>
      </c>
      <c r="L13" s="4"/>
      <c r="M13" s="3">
        <v>0.98611111111111105</v>
      </c>
      <c r="N13">
        <v>585.47</v>
      </c>
      <c r="O13" s="8">
        <v>0.55000000000000004</v>
      </c>
    </row>
    <row r="14" spans="1:15" x14ac:dyDescent="0.25">
      <c r="A14" t="s">
        <v>63</v>
      </c>
      <c r="B14" t="s">
        <v>26</v>
      </c>
      <c r="C14" t="s">
        <v>47</v>
      </c>
      <c r="D14" t="s">
        <v>48</v>
      </c>
      <c r="E14" t="s">
        <v>16</v>
      </c>
      <c r="F14" s="12"/>
      <c r="G14">
        <v>10</v>
      </c>
      <c r="H14" t="s">
        <v>78</v>
      </c>
      <c r="I14">
        <v>1</v>
      </c>
      <c r="J14">
        <v>135936</v>
      </c>
      <c r="K14" s="2">
        <v>40981</v>
      </c>
      <c r="L14" s="4"/>
      <c r="M14" s="3">
        <v>1.0277777777777799</v>
      </c>
      <c r="N14">
        <v>640.79999999999995</v>
      </c>
      <c r="O14" s="8">
        <v>0.59</v>
      </c>
    </row>
    <row r="15" spans="1:15" ht="18" customHeight="1" x14ac:dyDescent="0.25">
      <c r="A15" t="s">
        <v>64</v>
      </c>
      <c r="B15" t="s">
        <v>27</v>
      </c>
      <c r="C15" t="s">
        <v>49</v>
      </c>
      <c r="D15" t="s">
        <v>50</v>
      </c>
      <c r="E15" t="s">
        <v>17</v>
      </c>
      <c r="F15" s="12"/>
      <c r="G15">
        <v>20</v>
      </c>
      <c r="H15" t="s">
        <v>71</v>
      </c>
      <c r="I15">
        <v>1</v>
      </c>
      <c r="J15">
        <v>547590</v>
      </c>
      <c r="K15" s="2">
        <v>41013</v>
      </c>
      <c r="L15" s="4"/>
      <c r="M15" s="3">
        <v>1.06944444444444</v>
      </c>
      <c r="N15">
        <v>696.13</v>
      </c>
      <c r="O15" s="8">
        <v>0.63</v>
      </c>
    </row>
    <row r="16" spans="1:15" x14ac:dyDescent="0.25">
      <c r="A16" t="s">
        <v>87</v>
      </c>
      <c r="B16" t="s">
        <v>91</v>
      </c>
      <c r="C16" t="s">
        <v>30</v>
      </c>
      <c r="D16" t="s">
        <v>42</v>
      </c>
      <c r="E16" t="s">
        <v>97</v>
      </c>
      <c r="F16" s="12" t="s">
        <v>10</v>
      </c>
      <c r="G16">
        <v>30</v>
      </c>
      <c r="H16" t="s">
        <v>77</v>
      </c>
      <c r="I16">
        <v>1</v>
      </c>
      <c r="J16">
        <v>959244</v>
      </c>
      <c r="K16" s="2">
        <v>41045</v>
      </c>
      <c r="M16" s="3">
        <v>0.61111111111111105</v>
      </c>
      <c r="N16">
        <v>751.46</v>
      </c>
      <c r="O16" s="8">
        <v>0.67</v>
      </c>
    </row>
    <row r="17" spans="1:15" x14ac:dyDescent="0.25">
      <c r="A17" t="s">
        <v>88</v>
      </c>
      <c r="B17" t="s">
        <v>92</v>
      </c>
      <c r="C17" t="s">
        <v>43</v>
      </c>
      <c r="D17" t="s">
        <v>44</v>
      </c>
      <c r="E17" t="s">
        <v>13</v>
      </c>
      <c r="F17" s="12"/>
      <c r="G17">
        <v>10</v>
      </c>
      <c r="H17" t="s">
        <v>78</v>
      </c>
      <c r="I17">
        <v>1</v>
      </c>
      <c r="J17">
        <v>1370898</v>
      </c>
      <c r="K17" s="2">
        <v>41077</v>
      </c>
      <c r="M17" s="3">
        <v>0.65277777777777801</v>
      </c>
      <c r="N17">
        <v>806.79</v>
      </c>
      <c r="O17" s="8">
        <v>0.71</v>
      </c>
    </row>
    <row r="18" spans="1:15" x14ac:dyDescent="0.25">
      <c r="A18" t="s">
        <v>89</v>
      </c>
      <c r="B18" t="s">
        <v>93</v>
      </c>
      <c r="C18" t="s">
        <v>100</v>
      </c>
      <c r="D18" t="s">
        <v>101</v>
      </c>
      <c r="E18" t="s">
        <v>67</v>
      </c>
      <c r="F18" s="12"/>
      <c r="G18">
        <v>20</v>
      </c>
      <c r="H18" t="s">
        <v>71</v>
      </c>
      <c r="I18">
        <v>1</v>
      </c>
      <c r="J18">
        <v>1782552</v>
      </c>
      <c r="K18" s="2">
        <v>41109</v>
      </c>
      <c r="M18" s="3">
        <v>0.69444444444444497</v>
      </c>
      <c r="N18">
        <v>862.12</v>
      </c>
      <c r="O18" s="8">
        <v>0.75</v>
      </c>
    </row>
    <row r="19" spans="1:15" x14ac:dyDescent="0.25">
      <c r="A19" t="s">
        <v>90</v>
      </c>
      <c r="B19" t="s">
        <v>104</v>
      </c>
      <c r="C19" t="s">
        <v>102</v>
      </c>
      <c r="D19" t="s">
        <v>103</v>
      </c>
      <c r="E19" t="s">
        <v>99</v>
      </c>
      <c r="F19" s="7"/>
      <c r="G19">
        <v>21</v>
      </c>
      <c r="H19" t="s">
        <v>98</v>
      </c>
      <c r="I19">
        <v>1</v>
      </c>
      <c r="J19">
        <v>2194206</v>
      </c>
      <c r="K19" s="2">
        <v>41141</v>
      </c>
      <c r="M19" s="3">
        <v>0.73611111111111205</v>
      </c>
      <c r="N19">
        <v>917.45</v>
      </c>
      <c r="O19" s="8">
        <v>0.79</v>
      </c>
    </row>
  </sheetData>
  <mergeCells count="3">
    <mergeCell ref="F2:F9"/>
    <mergeCell ref="F10:F15"/>
    <mergeCell ref="F16:F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j F T E h s A j O n A A A A + A A A A B I A H A B D b 2 5 m a W c v U G F j a 2 F n Z S 5 4 b W w g o h g A K K A U A A A A A A A A A A A A A A A A A A A A A A A A A A A A h Y / R C o I w G I V f R X b v N m e C y O + 8 8 D Y h C C K 6 G 2 v p S G e 4 2 X y 3 L n q k X i G h r O 6 6 P I f v w H c e t z s U U 9 c G V z V Y 3 Z s c R Z i i Q B n Z H 7 W p c z S 6 U 5 i i g s N G y L O o V T D D x m a T 1 T l q n L t k h H j v s Y 9 x P 9 S E U R q R f b X e y k Z 1 I t T G O m G k Q p / V 8 f 8 K c d i 9 Z D j D S Y q T i M Z 4 R R m Q p Y Z K m y / C Z m N M g f y U U I 6 t G w f F p Q 3 L A 5 A l A n m / 4 E 9 Q S w M E F A A C A A g A m i j F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o o x U w o i k e 4 D g A A A B E A A A A T A B w A R m 9 y b X V s Y X M v U 2 V j d G l v b j E u b S C i G A A o o B Q A A A A A A A A A A A A A A A A A A A A A A A A A A A A r T k 0 u y c z P U w i G 0 I b W A F B L A Q I t A B Q A A g A I A J o o x U x I b A I z p w A A A P g A A A A S A A A A A A A A A A A A A A A A A A A A A A B D b 2 5 m a W c v U G F j a 2 F n Z S 5 4 b W x Q S w E C L Q A U A A I A C A C a K M V M D 8 r p q 6 Q A A A D p A A A A E w A A A A A A A A A A A A A A A A D z A A A A W 0 N v b n R l b n R f V H l w Z X N d L n h t b F B L A Q I t A B Q A A g A I A J o o x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R 8 W X i J z F l R p K H 1 a W K v U / e A A A A A A I A A A A A A B B m A A A A A Q A A I A A A A G W Z u v w b d J J o s 2 O x X z d g W / c 6 Q W m s e M D P g 6 b s U j 9 s 0 F M q A A A A A A 6 A A A A A A g A A I A A A A E N Q E N b d Y + y k Y n s m u 9 G 1 V A d 5 4 F s g v + p r + g Q s D S 0 c y d A t U A A A A E 8 K 5 j P k y u u Y m q g z p 6 3 / L N I n v s O i 0 Z + U N V R H a x 2 k t g / c 4 g T g 8 C f y + O 9 G v k d z y 9 2 t 5 o r Z w R a O v M c t u 3 B T M 3 N e G U 6 L b h m b Y l 3 J V h a v w D 3 V y + d X Q A A A A F e q X Z f 3 t V Y P z H F T R 7 g 1 T q S r 5 V h 4 A X r x m x R E / f Q 6 K P j s R o r e 9 j N a q S 9 s m y u W e d l G T P 7 a p 9 5 p p G C u D 4 O y 6 Z K y O + Q = < / D a t a M a s h u p > 
</file>

<file path=customXml/itemProps1.xml><?xml version="1.0" encoding="utf-8"?>
<ds:datastoreItem xmlns:ds="http://schemas.openxmlformats.org/officeDocument/2006/customXml" ds:itemID="{51D0230C-A7FA-4AC0-A071-FA304A59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Vlastni_Sloupce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Lasak</cp:lastModifiedBy>
  <dcterms:created xsi:type="dcterms:W3CDTF">2013-10-16T20:03:43Z</dcterms:created>
  <dcterms:modified xsi:type="dcterms:W3CDTF">2022-10-02T16:15:47Z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