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0830"/>
  </bookViews>
  <sheets>
    <sheet name="Tabulka - základ" sheetId="1" r:id="rId1"/>
    <sheet name="Graf" sheetId="3" r:id="rId2"/>
    <sheet name="Výpočet BMI" sheetId="4" r:id="rId3"/>
    <sheet name="Vysvětlivky" sheetId="5" r:id="rId4"/>
  </sheets>
  <definedNames>
    <definedName name="BuiltIn_AutoFilter___1">'Tabulka - základ'!$A$7:$F$202</definedName>
    <definedName name="unnamed">'Tabulka - základ'!$A$7:$F$142</definedName>
  </definedNames>
  <calcPr calcId="145621"/>
</workbook>
</file>

<file path=xl/calcChain.xml><?xml version="1.0" encoding="utf-8"?>
<calcChain xmlns="http://schemas.openxmlformats.org/spreadsheetml/2006/main">
  <c r="L8" i="1" l="1"/>
  <c r="L734" i="1"/>
  <c r="L1005" i="1"/>
  <c r="L991" i="1"/>
  <c r="L199" i="1"/>
  <c r="L983" i="1"/>
  <c r="L185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4" i="1"/>
  <c r="L985" i="1"/>
  <c r="L986" i="1"/>
  <c r="L987" i="1"/>
  <c r="L988" i="1"/>
  <c r="L989" i="1"/>
  <c r="L990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F5" i="3"/>
  <c r="K47" i="1"/>
  <c r="K63" i="1"/>
  <c r="K111" i="1"/>
  <c r="K127" i="1"/>
  <c r="K175" i="1"/>
  <c r="K193" i="1"/>
  <c r="K234" i="1"/>
  <c r="K241" i="1"/>
  <c r="K247" i="1"/>
  <c r="K254" i="1"/>
  <c r="K270" i="1"/>
  <c r="K307" i="1"/>
  <c r="K323" i="1"/>
  <c r="K334" i="1"/>
  <c r="K348" i="1"/>
  <c r="K351" i="1"/>
  <c r="K359" i="1"/>
  <c r="K360" i="1"/>
  <c r="K368" i="1"/>
  <c r="K372" i="1"/>
  <c r="K380" i="1"/>
  <c r="K392" i="1"/>
  <c r="K400" i="1"/>
  <c r="K404" i="1"/>
  <c r="K412" i="1"/>
  <c r="K415" i="1"/>
  <c r="K423" i="1"/>
  <c r="K424" i="1"/>
  <c r="K432" i="1"/>
  <c r="K436" i="1"/>
  <c r="K444" i="1"/>
  <c r="K456" i="1"/>
  <c r="K464" i="1"/>
  <c r="K468" i="1"/>
  <c r="K476" i="1"/>
  <c r="K483" i="1"/>
  <c r="K484" i="1"/>
  <c r="K492" i="1"/>
  <c r="K498" i="1"/>
  <c r="K504" i="1"/>
  <c r="K508" i="1"/>
  <c r="K515" i="1"/>
  <c r="K519" i="1"/>
  <c r="K520" i="1"/>
  <c r="K524" i="1"/>
  <c r="K530" i="1"/>
  <c r="K536" i="1"/>
  <c r="K540" i="1"/>
  <c r="K547" i="1"/>
  <c r="K551" i="1"/>
  <c r="K552" i="1"/>
  <c r="K556" i="1"/>
  <c r="K562" i="1"/>
  <c r="K568" i="1"/>
  <c r="K572" i="1"/>
  <c r="K579" i="1"/>
  <c r="K583" i="1"/>
  <c r="K584" i="1"/>
  <c r="K588" i="1"/>
  <c r="K594" i="1"/>
  <c r="K600" i="1"/>
  <c r="K604" i="1"/>
  <c r="K611" i="1"/>
  <c r="K615" i="1"/>
  <c r="K616" i="1"/>
  <c r="K620" i="1"/>
  <c r="K626" i="1"/>
  <c r="K632" i="1"/>
  <c r="K636" i="1"/>
  <c r="K643" i="1"/>
  <c r="K647" i="1"/>
  <c r="K648" i="1"/>
  <c r="K652" i="1"/>
  <c r="K658" i="1"/>
  <c r="K664" i="1"/>
  <c r="K668" i="1"/>
  <c r="K675" i="1"/>
  <c r="K679" i="1"/>
  <c r="K680" i="1"/>
  <c r="K684" i="1"/>
  <c r="K690" i="1"/>
  <c r="K696" i="1"/>
  <c r="K700" i="1"/>
  <c r="K707" i="1"/>
  <c r="K711" i="1"/>
  <c r="K712" i="1"/>
  <c r="K716" i="1"/>
  <c r="K722" i="1"/>
  <c r="K728" i="1"/>
  <c r="K732" i="1"/>
  <c r="K740" i="1"/>
  <c r="K744" i="1"/>
  <c r="K751" i="1"/>
  <c r="K755" i="1"/>
  <c r="K756" i="1"/>
  <c r="K760" i="1"/>
  <c r="K772" i="1"/>
  <c r="K776" i="1"/>
  <c r="K783" i="1"/>
  <c r="K787" i="1"/>
  <c r="K788" i="1"/>
  <c r="K792" i="1"/>
  <c r="K804" i="1"/>
  <c r="K808" i="1"/>
  <c r="K815" i="1"/>
  <c r="K819" i="1"/>
  <c r="K820" i="1"/>
  <c r="K824" i="1"/>
  <c r="K836" i="1"/>
  <c r="K840" i="1"/>
  <c r="K847" i="1"/>
  <c r="K851" i="1"/>
  <c r="K852" i="1"/>
  <c r="K856" i="1"/>
  <c r="K868" i="1"/>
  <c r="K872" i="1"/>
  <c r="K879" i="1"/>
  <c r="K883" i="1"/>
  <c r="K884" i="1"/>
  <c r="K888" i="1"/>
  <c r="K900" i="1"/>
  <c r="K904" i="1"/>
  <c r="K911" i="1"/>
  <c r="K915" i="1"/>
  <c r="K916" i="1"/>
  <c r="K920" i="1"/>
  <c r="K932" i="1"/>
  <c r="K936" i="1"/>
  <c r="K943" i="1"/>
  <c r="K947" i="1"/>
  <c r="K948" i="1"/>
  <c r="K952" i="1"/>
  <c r="K964" i="1"/>
  <c r="K968" i="1"/>
  <c r="K975" i="1"/>
  <c r="K979" i="1"/>
  <c r="K980" i="1"/>
  <c r="K990" i="1"/>
  <c r="K1002" i="1"/>
  <c r="K1008" i="1"/>
  <c r="J8" i="1"/>
  <c r="J734" i="1"/>
  <c r="J1005" i="1"/>
  <c r="J991" i="1"/>
  <c r="J199" i="1"/>
  <c r="J983" i="1"/>
  <c r="J185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I8" i="1"/>
  <c r="I734" i="1"/>
  <c r="I1005" i="1"/>
  <c r="I991" i="1"/>
  <c r="I199" i="1"/>
  <c r="I983" i="1"/>
  <c r="I185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C5" i="3" s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4" i="1"/>
  <c r="I985" i="1"/>
  <c r="I986" i="1"/>
  <c r="I987" i="1"/>
  <c r="I988" i="1"/>
  <c r="I989" i="1"/>
  <c r="I990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H8" i="1"/>
  <c r="H734" i="1"/>
  <c r="H1005" i="1"/>
  <c r="H991" i="1"/>
  <c r="H199" i="1"/>
  <c r="H983" i="1"/>
  <c r="H185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4" i="1"/>
  <c r="H985" i="1"/>
  <c r="H986" i="1"/>
  <c r="H987" i="1"/>
  <c r="H988" i="1"/>
  <c r="H989" i="1"/>
  <c r="H990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E10" i="4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E22" i="1"/>
  <c r="K22" i="1" s="1"/>
  <c r="E23" i="1"/>
  <c r="K23" i="1" s="1"/>
  <c r="E24" i="1"/>
  <c r="K24" i="1" s="1"/>
  <c r="E25" i="1"/>
  <c r="K25" i="1" s="1"/>
  <c r="E26" i="1"/>
  <c r="K26" i="1" s="1"/>
  <c r="E27" i="1"/>
  <c r="K27" i="1" s="1"/>
  <c r="E28" i="1"/>
  <c r="K28" i="1" s="1"/>
  <c r="E29" i="1"/>
  <c r="K29" i="1" s="1"/>
  <c r="E30" i="1"/>
  <c r="K30" i="1" s="1"/>
  <c r="E31" i="1"/>
  <c r="K31" i="1" s="1"/>
  <c r="E32" i="1"/>
  <c r="K32" i="1" s="1"/>
  <c r="E33" i="1"/>
  <c r="K33" i="1" s="1"/>
  <c r="E34" i="1"/>
  <c r="K34" i="1" s="1"/>
  <c r="E35" i="1"/>
  <c r="K35" i="1" s="1"/>
  <c r="E36" i="1"/>
  <c r="K36" i="1" s="1"/>
  <c r="E37" i="1"/>
  <c r="K37" i="1" s="1"/>
  <c r="E38" i="1"/>
  <c r="K38" i="1" s="1"/>
  <c r="E39" i="1"/>
  <c r="K39" i="1" s="1"/>
  <c r="E40" i="1"/>
  <c r="K40" i="1" s="1"/>
  <c r="E41" i="1"/>
  <c r="K41" i="1" s="1"/>
  <c r="E42" i="1"/>
  <c r="K42" i="1" s="1"/>
  <c r="E43" i="1"/>
  <c r="K43" i="1" s="1"/>
  <c r="E44" i="1"/>
  <c r="K44" i="1" s="1"/>
  <c r="E45" i="1"/>
  <c r="K45" i="1" s="1"/>
  <c r="E46" i="1"/>
  <c r="K46" i="1" s="1"/>
  <c r="E47" i="1"/>
  <c r="E48" i="1"/>
  <c r="K48" i="1" s="1"/>
  <c r="E49" i="1"/>
  <c r="K49" i="1" s="1"/>
  <c r="E50" i="1"/>
  <c r="K50" i="1" s="1"/>
  <c r="E51" i="1"/>
  <c r="K51" i="1" s="1"/>
  <c r="E52" i="1"/>
  <c r="K52" i="1" s="1"/>
  <c r="E53" i="1"/>
  <c r="K53" i="1" s="1"/>
  <c r="E54" i="1"/>
  <c r="K54" i="1" s="1"/>
  <c r="E55" i="1"/>
  <c r="K55" i="1" s="1"/>
  <c r="E56" i="1"/>
  <c r="K56" i="1" s="1"/>
  <c r="E57" i="1"/>
  <c r="K57" i="1" s="1"/>
  <c r="E58" i="1"/>
  <c r="K58" i="1" s="1"/>
  <c r="E59" i="1"/>
  <c r="K59" i="1" s="1"/>
  <c r="E60" i="1"/>
  <c r="K60" i="1" s="1"/>
  <c r="E61" i="1"/>
  <c r="K61" i="1" s="1"/>
  <c r="E62" i="1"/>
  <c r="K62" i="1" s="1"/>
  <c r="E63" i="1"/>
  <c r="E64" i="1"/>
  <c r="K64" i="1" s="1"/>
  <c r="E65" i="1"/>
  <c r="K65" i="1" s="1"/>
  <c r="E66" i="1"/>
  <c r="K66" i="1" s="1"/>
  <c r="E67" i="1"/>
  <c r="K67" i="1" s="1"/>
  <c r="E68" i="1"/>
  <c r="K68" i="1" s="1"/>
  <c r="E69" i="1"/>
  <c r="K69" i="1" s="1"/>
  <c r="E70" i="1"/>
  <c r="K70" i="1" s="1"/>
  <c r="E71" i="1"/>
  <c r="K71" i="1" s="1"/>
  <c r="E72" i="1"/>
  <c r="K72" i="1" s="1"/>
  <c r="E73" i="1"/>
  <c r="K73" i="1" s="1"/>
  <c r="E74" i="1"/>
  <c r="K74" i="1" s="1"/>
  <c r="E75" i="1"/>
  <c r="K75" i="1" s="1"/>
  <c r="E76" i="1"/>
  <c r="K76" i="1" s="1"/>
  <c r="E77" i="1"/>
  <c r="K77" i="1" s="1"/>
  <c r="E78" i="1"/>
  <c r="K78" i="1" s="1"/>
  <c r="E79" i="1"/>
  <c r="K79" i="1" s="1"/>
  <c r="E80" i="1"/>
  <c r="K80" i="1" s="1"/>
  <c r="E81" i="1"/>
  <c r="K81" i="1" s="1"/>
  <c r="E82" i="1"/>
  <c r="K82" i="1" s="1"/>
  <c r="E83" i="1"/>
  <c r="K83" i="1" s="1"/>
  <c r="E84" i="1"/>
  <c r="K84" i="1" s="1"/>
  <c r="E85" i="1"/>
  <c r="K85" i="1" s="1"/>
  <c r="E86" i="1"/>
  <c r="K86" i="1" s="1"/>
  <c r="E87" i="1"/>
  <c r="K87" i="1" s="1"/>
  <c r="E88" i="1"/>
  <c r="K88" i="1" s="1"/>
  <c r="E89" i="1"/>
  <c r="K89" i="1" s="1"/>
  <c r="E90" i="1"/>
  <c r="K90" i="1" s="1"/>
  <c r="E91" i="1"/>
  <c r="K91" i="1" s="1"/>
  <c r="E92" i="1"/>
  <c r="K92" i="1" s="1"/>
  <c r="E93" i="1"/>
  <c r="K93" i="1" s="1"/>
  <c r="E94" i="1"/>
  <c r="K94" i="1" s="1"/>
  <c r="E95" i="1"/>
  <c r="K95" i="1" s="1"/>
  <c r="E96" i="1"/>
  <c r="K96" i="1" s="1"/>
  <c r="E97" i="1"/>
  <c r="K97" i="1" s="1"/>
  <c r="E98" i="1"/>
  <c r="K98" i="1" s="1"/>
  <c r="E99" i="1"/>
  <c r="K99" i="1" s="1"/>
  <c r="E100" i="1"/>
  <c r="K100" i="1" s="1"/>
  <c r="E101" i="1"/>
  <c r="K101" i="1" s="1"/>
  <c r="E102" i="1"/>
  <c r="K102" i="1" s="1"/>
  <c r="E103" i="1"/>
  <c r="K103" i="1" s="1"/>
  <c r="E104" i="1"/>
  <c r="K104" i="1" s="1"/>
  <c r="E105" i="1"/>
  <c r="K105" i="1" s="1"/>
  <c r="E106" i="1"/>
  <c r="K106" i="1" s="1"/>
  <c r="E107" i="1"/>
  <c r="K107" i="1" s="1"/>
  <c r="E108" i="1"/>
  <c r="K108" i="1" s="1"/>
  <c r="E109" i="1"/>
  <c r="K109" i="1" s="1"/>
  <c r="E110" i="1"/>
  <c r="K110" i="1" s="1"/>
  <c r="E111" i="1"/>
  <c r="E112" i="1"/>
  <c r="K112" i="1" s="1"/>
  <c r="E113" i="1"/>
  <c r="K113" i="1" s="1"/>
  <c r="E114" i="1"/>
  <c r="K114" i="1" s="1"/>
  <c r="E115" i="1"/>
  <c r="K115" i="1" s="1"/>
  <c r="E116" i="1"/>
  <c r="K116" i="1" s="1"/>
  <c r="E117" i="1"/>
  <c r="K117" i="1" s="1"/>
  <c r="E118" i="1"/>
  <c r="K118" i="1" s="1"/>
  <c r="E119" i="1"/>
  <c r="K119" i="1" s="1"/>
  <c r="E120" i="1"/>
  <c r="K120" i="1" s="1"/>
  <c r="E121" i="1"/>
  <c r="K121" i="1" s="1"/>
  <c r="E122" i="1"/>
  <c r="K122" i="1" s="1"/>
  <c r="E123" i="1"/>
  <c r="K123" i="1" s="1"/>
  <c r="E124" i="1"/>
  <c r="K124" i="1" s="1"/>
  <c r="E125" i="1"/>
  <c r="K125" i="1" s="1"/>
  <c r="E126" i="1"/>
  <c r="K126" i="1" s="1"/>
  <c r="E127" i="1"/>
  <c r="E128" i="1"/>
  <c r="K128" i="1" s="1"/>
  <c r="E129" i="1"/>
  <c r="K129" i="1" s="1"/>
  <c r="E130" i="1"/>
  <c r="K130" i="1" s="1"/>
  <c r="E131" i="1"/>
  <c r="K131" i="1" s="1"/>
  <c r="E132" i="1"/>
  <c r="K132" i="1" s="1"/>
  <c r="E133" i="1"/>
  <c r="K133" i="1" s="1"/>
  <c r="E134" i="1"/>
  <c r="K134" i="1" s="1"/>
  <c r="E135" i="1"/>
  <c r="K135" i="1" s="1"/>
  <c r="E136" i="1"/>
  <c r="K136" i="1" s="1"/>
  <c r="E137" i="1"/>
  <c r="K137" i="1" s="1"/>
  <c r="E138" i="1"/>
  <c r="K138" i="1" s="1"/>
  <c r="E139" i="1"/>
  <c r="K139" i="1" s="1"/>
  <c r="E140" i="1"/>
  <c r="K140" i="1" s="1"/>
  <c r="E141" i="1"/>
  <c r="K141" i="1" s="1"/>
  <c r="E142" i="1"/>
  <c r="K142" i="1" s="1"/>
  <c r="E143" i="1"/>
  <c r="K143" i="1" s="1"/>
  <c r="E144" i="1"/>
  <c r="K144" i="1" s="1"/>
  <c r="E145" i="1"/>
  <c r="K145" i="1" s="1"/>
  <c r="E146" i="1"/>
  <c r="K146" i="1" s="1"/>
  <c r="E147" i="1"/>
  <c r="K147" i="1" s="1"/>
  <c r="E148" i="1"/>
  <c r="K148" i="1" s="1"/>
  <c r="E149" i="1"/>
  <c r="K149" i="1" s="1"/>
  <c r="E150" i="1"/>
  <c r="K150" i="1" s="1"/>
  <c r="E151" i="1"/>
  <c r="K151" i="1" s="1"/>
  <c r="E152" i="1"/>
  <c r="K152" i="1" s="1"/>
  <c r="E153" i="1"/>
  <c r="K153" i="1" s="1"/>
  <c r="E154" i="1"/>
  <c r="K154" i="1" s="1"/>
  <c r="E155" i="1"/>
  <c r="K155" i="1" s="1"/>
  <c r="E156" i="1"/>
  <c r="K156" i="1" s="1"/>
  <c r="E157" i="1"/>
  <c r="K157" i="1" s="1"/>
  <c r="E158" i="1"/>
  <c r="K158" i="1" s="1"/>
  <c r="E159" i="1"/>
  <c r="K159" i="1" s="1"/>
  <c r="E160" i="1"/>
  <c r="K160" i="1" s="1"/>
  <c r="E161" i="1"/>
  <c r="K161" i="1" s="1"/>
  <c r="E162" i="1"/>
  <c r="K162" i="1" s="1"/>
  <c r="E163" i="1"/>
  <c r="K163" i="1" s="1"/>
  <c r="E164" i="1"/>
  <c r="K164" i="1" s="1"/>
  <c r="E165" i="1"/>
  <c r="K165" i="1" s="1"/>
  <c r="E166" i="1"/>
  <c r="K166" i="1" s="1"/>
  <c r="E167" i="1"/>
  <c r="K167" i="1" s="1"/>
  <c r="E168" i="1"/>
  <c r="K168" i="1" s="1"/>
  <c r="E169" i="1"/>
  <c r="K169" i="1" s="1"/>
  <c r="E170" i="1"/>
  <c r="K170" i="1" s="1"/>
  <c r="E171" i="1"/>
  <c r="K171" i="1" s="1"/>
  <c r="E172" i="1"/>
  <c r="K172" i="1" s="1"/>
  <c r="E173" i="1"/>
  <c r="K173" i="1" s="1"/>
  <c r="E174" i="1"/>
  <c r="K174" i="1" s="1"/>
  <c r="E175" i="1"/>
  <c r="E176" i="1"/>
  <c r="K176" i="1" s="1"/>
  <c r="E177" i="1"/>
  <c r="K177" i="1" s="1"/>
  <c r="E178" i="1"/>
  <c r="K178" i="1" s="1"/>
  <c r="E179" i="1"/>
  <c r="K179" i="1" s="1"/>
  <c r="E180" i="1"/>
  <c r="K180" i="1" s="1"/>
  <c r="E181" i="1"/>
  <c r="K181" i="1" s="1"/>
  <c r="E182" i="1"/>
  <c r="K182" i="1" s="1"/>
  <c r="E183" i="1"/>
  <c r="K183" i="1" s="1"/>
  <c r="E184" i="1"/>
  <c r="K184" i="1" s="1"/>
  <c r="E185" i="1"/>
  <c r="K185" i="1" s="1"/>
  <c r="E186" i="1"/>
  <c r="K186" i="1" s="1"/>
  <c r="E187" i="1"/>
  <c r="K187" i="1" s="1"/>
  <c r="E188" i="1"/>
  <c r="K188" i="1" s="1"/>
  <c r="E189" i="1"/>
  <c r="K189" i="1" s="1"/>
  <c r="E190" i="1"/>
  <c r="K190" i="1" s="1"/>
  <c r="E191" i="1"/>
  <c r="K191" i="1" s="1"/>
  <c r="E192" i="1"/>
  <c r="K192" i="1" s="1"/>
  <c r="E193" i="1"/>
  <c r="E194" i="1"/>
  <c r="K194" i="1" s="1"/>
  <c r="E195" i="1"/>
  <c r="K195" i="1" s="1"/>
  <c r="E196" i="1"/>
  <c r="K196" i="1" s="1"/>
  <c r="E197" i="1"/>
  <c r="K197" i="1" s="1"/>
  <c r="E198" i="1"/>
  <c r="K198" i="1" s="1"/>
  <c r="E199" i="1"/>
  <c r="K199" i="1" s="1"/>
  <c r="E200" i="1"/>
  <c r="K200" i="1" s="1"/>
  <c r="E201" i="1"/>
  <c r="K201" i="1" s="1"/>
  <c r="E202" i="1"/>
  <c r="K202" i="1" s="1"/>
  <c r="E203" i="1"/>
  <c r="K203" i="1" s="1"/>
  <c r="E204" i="1"/>
  <c r="K204" i="1" s="1"/>
  <c r="E205" i="1"/>
  <c r="K205" i="1" s="1"/>
  <c r="E206" i="1"/>
  <c r="K206" i="1" s="1"/>
  <c r="E207" i="1"/>
  <c r="K207" i="1" s="1"/>
  <c r="E208" i="1"/>
  <c r="K208" i="1" s="1"/>
  <c r="E209" i="1"/>
  <c r="K209" i="1" s="1"/>
  <c r="E210" i="1"/>
  <c r="K210" i="1" s="1"/>
  <c r="E211" i="1"/>
  <c r="K211" i="1" s="1"/>
  <c r="E212" i="1"/>
  <c r="K212" i="1" s="1"/>
  <c r="E213" i="1"/>
  <c r="K213" i="1" s="1"/>
  <c r="E214" i="1"/>
  <c r="K214" i="1" s="1"/>
  <c r="E215" i="1"/>
  <c r="K215" i="1" s="1"/>
  <c r="E216" i="1"/>
  <c r="K216" i="1" s="1"/>
  <c r="E217" i="1"/>
  <c r="K217" i="1" s="1"/>
  <c r="E218" i="1"/>
  <c r="K218" i="1" s="1"/>
  <c r="E219" i="1"/>
  <c r="K219" i="1" s="1"/>
  <c r="E220" i="1"/>
  <c r="K220" i="1" s="1"/>
  <c r="E221" i="1"/>
  <c r="K221" i="1" s="1"/>
  <c r="E222" i="1"/>
  <c r="K222" i="1" s="1"/>
  <c r="E223" i="1"/>
  <c r="K223" i="1" s="1"/>
  <c r="E224" i="1"/>
  <c r="K224" i="1" s="1"/>
  <c r="E225" i="1"/>
  <c r="K225" i="1" s="1"/>
  <c r="E226" i="1"/>
  <c r="K226" i="1" s="1"/>
  <c r="E227" i="1"/>
  <c r="K227" i="1" s="1"/>
  <c r="E228" i="1"/>
  <c r="K228" i="1" s="1"/>
  <c r="E229" i="1"/>
  <c r="K229" i="1" s="1"/>
  <c r="E230" i="1"/>
  <c r="K230" i="1" s="1"/>
  <c r="E231" i="1"/>
  <c r="K231" i="1" s="1"/>
  <c r="E232" i="1"/>
  <c r="K232" i="1" s="1"/>
  <c r="E233" i="1"/>
  <c r="K233" i="1" s="1"/>
  <c r="E234" i="1"/>
  <c r="E235" i="1"/>
  <c r="K235" i="1" s="1"/>
  <c r="E236" i="1"/>
  <c r="K236" i="1" s="1"/>
  <c r="E237" i="1"/>
  <c r="K237" i="1" s="1"/>
  <c r="E238" i="1"/>
  <c r="K238" i="1" s="1"/>
  <c r="E239" i="1"/>
  <c r="K239" i="1" s="1"/>
  <c r="E240" i="1"/>
  <c r="K240" i="1" s="1"/>
  <c r="E241" i="1"/>
  <c r="E242" i="1"/>
  <c r="K242" i="1" s="1"/>
  <c r="E243" i="1"/>
  <c r="K243" i="1" s="1"/>
  <c r="E244" i="1"/>
  <c r="K244" i="1" s="1"/>
  <c r="E245" i="1"/>
  <c r="K245" i="1" s="1"/>
  <c r="E246" i="1"/>
  <c r="K246" i="1" s="1"/>
  <c r="E248" i="1"/>
  <c r="K248" i="1" s="1"/>
  <c r="E249" i="1"/>
  <c r="K249" i="1" s="1"/>
  <c r="E250" i="1"/>
  <c r="K250" i="1" s="1"/>
  <c r="E251" i="1"/>
  <c r="K251" i="1" s="1"/>
  <c r="E252" i="1"/>
  <c r="K252" i="1" s="1"/>
  <c r="E253" i="1"/>
  <c r="K253" i="1" s="1"/>
  <c r="E254" i="1"/>
  <c r="E255" i="1"/>
  <c r="K255" i="1" s="1"/>
  <c r="E256" i="1"/>
  <c r="K256" i="1" s="1"/>
  <c r="E257" i="1"/>
  <c r="K257" i="1" s="1"/>
  <c r="E258" i="1"/>
  <c r="K258" i="1" s="1"/>
  <c r="E259" i="1"/>
  <c r="K259" i="1" s="1"/>
  <c r="E260" i="1"/>
  <c r="K260" i="1" s="1"/>
  <c r="E261" i="1"/>
  <c r="K261" i="1" s="1"/>
  <c r="E262" i="1"/>
  <c r="K262" i="1" s="1"/>
  <c r="E263" i="1"/>
  <c r="K263" i="1" s="1"/>
  <c r="E264" i="1"/>
  <c r="K264" i="1" s="1"/>
  <c r="E265" i="1"/>
  <c r="K265" i="1" s="1"/>
  <c r="E266" i="1"/>
  <c r="K266" i="1" s="1"/>
  <c r="E267" i="1"/>
  <c r="K267" i="1" s="1"/>
  <c r="E268" i="1"/>
  <c r="K268" i="1" s="1"/>
  <c r="E269" i="1"/>
  <c r="K269" i="1" s="1"/>
  <c r="E270" i="1"/>
  <c r="E271" i="1"/>
  <c r="K271" i="1" s="1"/>
  <c r="E272" i="1"/>
  <c r="K272" i="1" s="1"/>
  <c r="E273" i="1"/>
  <c r="K273" i="1" s="1"/>
  <c r="E274" i="1"/>
  <c r="K274" i="1" s="1"/>
  <c r="E275" i="1"/>
  <c r="K275" i="1" s="1"/>
  <c r="E276" i="1"/>
  <c r="K276" i="1" s="1"/>
  <c r="E277" i="1"/>
  <c r="K277" i="1" s="1"/>
  <c r="E278" i="1"/>
  <c r="K278" i="1" s="1"/>
  <c r="E279" i="1"/>
  <c r="K279" i="1" s="1"/>
  <c r="E280" i="1"/>
  <c r="K280" i="1" s="1"/>
  <c r="E281" i="1"/>
  <c r="K281" i="1" s="1"/>
  <c r="E282" i="1"/>
  <c r="K282" i="1" s="1"/>
  <c r="E283" i="1"/>
  <c r="K283" i="1" s="1"/>
  <c r="E284" i="1"/>
  <c r="K284" i="1" s="1"/>
  <c r="E285" i="1"/>
  <c r="K285" i="1" s="1"/>
  <c r="E286" i="1"/>
  <c r="K286" i="1" s="1"/>
  <c r="E287" i="1"/>
  <c r="K287" i="1" s="1"/>
  <c r="E288" i="1"/>
  <c r="K288" i="1" s="1"/>
  <c r="E289" i="1"/>
  <c r="K289" i="1" s="1"/>
  <c r="E290" i="1"/>
  <c r="K290" i="1" s="1"/>
  <c r="E291" i="1"/>
  <c r="K291" i="1" s="1"/>
  <c r="E292" i="1"/>
  <c r="K292" i="1" s="1"/>
  <c r="E293" i="1"/>
  <c r="K293" i="1" s="1"/>
  <c r="E294" i="1"/>
  <c r="K294" i="1" s="1"/>
  <c r="E295" i="1"/>
  <c r="K295" i="1" s="1"/>
  <c r="E296" i="1"/>
  <c r="K296" i="1" s="1"/>
  <c r="E297" i="1"/>
  <c r="K297" i="1" s="1"/>
  <c r="E298" i="1"/>
  <c r="K298" i="1" s="1"/>
  <c r="E299" i="1"/>
  <c r="K299" i="1" s="1"/>
  <c r="E300" i="1"/>
  <c r="K300" i="1" s="1"/>
  <c r="E301" i="1"/>
  <c r="K301" i="1" s="1"/>
  <c r="E302" i="1"/>
  <c r="K302" i="1" s="1"/>
  <c r="E303" i="1"/>
  <c r="K303" i="1" s="1"/>
  <c r="E304" i="1"/>
  <c r="K304" i="1" s="1"/>
  <c r="E305" i="1"/>
  <c r="K305" i="1" s="1"/>
  <c r="E306" i="1"/>
  <c r="K306" i="1" s="1"/>
  <c r="E307" i="1"/>
  <c r="E308" i="1"/>
  <c r="K308" i="1" s="1"/>
  <c r="E309" i="1"/>
  <c r="K309" i="1" s="1"/>
  <c r="E310" i="1"/>
  <c r="K310" i="1" s="1"/>
  <c r="E311" i="1"/>
  <c r="K311" i="1" s="1"/>
  <c r="E312" i="1"/>
  <c r="K312" i="1" s="1"/>
  <c r="E313" i="1"/>
  <c r="K313" i="1" s="1"/>
  <c r="E314" i="1"/>
  <c r="K314" i="1" s="1"/>
  <c r="E315" i="1"/>
  <c r="K315" i="1" s="1"/>
  <c r="E316" i="1"/>
  <c r="K316" i="1" s="1"/>
  <c r="E317" i="1"/>
  <c r="K317" i="1" s="1"/>
  <c r="E318" i="1"/>
  <c r="K318" i="1" s="1"/>
  <c r="E319" i="1"/>
  <c r="K319" i="1" s="1"/>
  <c r="E320" i="1"/>
  <c r="K320" i="1" s="1"/>
  <c r="E321" i="1"/>
  <c r="K321" i="1" s="1"/>
  <c r="E322" i="1"/>
  <c r="K322" i="1" s="1"/>
  <c r="E323" i="1"/>
  <c r="E324" i="1"/>
  <c r="K324" i="1" s="1"/>
  <c r="E325" i="1"/>
  <c r="K325" i="1" s="1"/>
  <c r="E326" i="1"/>
  <c r="K326" i="1" s="1"/>
  <c r="E327" i="1"/>
  <c r="K327" i="1" s="1"/>
  <c r="E328" i="1"/>
  <c r="K328" i="1" s="1"/>
  <c r="E329" i="1"/>
  <c r="K329" i="1" s="1"/>
  <c r="E330" i="1"/>
  <c r="K330" i="1" s="1"/>
  <c r="E331" i="1"/>
  <c r="K331" i="1" s="1"/>
  <c r="E332" i="1"/>
  <c r="K332" i="1" s="1"/>
  <c r="E333" i="1"/>
  <c r="K333" i="1" s="1"/>
  <c r="E334" i="1"/>
  <c r="E335" i="1"/>
  <c r="K335" i="1" s="1"/>
  <c r="E336" i="1"/>
  <c r="K336" i="1" s="1"/>
  <c r="E337" i="1"/>
  <c r="K337" i="1" s="1"/>
  <c r="E338" i="1"/>
  <c r="K338" i="1" s="1"/>
  <c r="E339" i="1"/>
  <c r="K339" i="1" s="1"/>
  <c r="E340" i="1"/>
  <c r="K340" i="1" s="1"/>
  <c r="E341" i="1"/>
  <c r="K341" i="1" s="1"/>
  <c r="E342" i="1"/>
  <c r="K342" i="1" s="1"/>
  <c r="E343" i="1"/>
  <c r="K343" i="1" s="1"/>
  <c r="E344" i="1"/>
  <c r="K344" i="1" s="1"/>
  <c r="E345" i="1"/>
  <c r="K345" i="1" s="1"/>
  <c r="E346" i="1"/>
  <c r="K346" i="1" s="1"/>
  <c r="E347" i="1"/>
  <c r="K347" i="1" s="1"/>
  <c r="E348" i="1"/>
  <c r="E349" i="1"/>
  <c r="K349" i="1" s="1"/>
  <c r="E350" i="1"/>
  <c r="K350" i="1" s="1"/>
  <c r="E351" i="1"/>
  <c r="E352" i="1"/>
  <c r="K352" i="1" s="1"/>
  <c r="E353" i="1"/>
  <c r="K353" i="1" s="1"/>
  <c r="E354" i="1"/>
  <c r="K354" i="1" s="1"/>
  <c r="E355" i="1"/>
  <c r="K355" i="1" s="1"/>
  <c r="E356" i="1"/>
  <c r="K356" i="1" s="1"/>
  <c r="E357" i="1"/>
  <c r="K357" i="1" s="1"/>
  <c r="E358" i="1"/>
  <c r="K358" i="1" s="1"/>
  <c r="E359" i="1"/>
  <c r="E360" i="1"/>
  <c r="E361" i="1"/>
  <c r="K361" i="1" s="1"/>
  <c r="E362" i="1"/>
  <c r="K362" i="1" s="1"/>
  <c r="E363" i="1"/>
  <c r="K363" i="1" s="1"/>
  <c r="E364" i="1"/>
  <c r="K364" i="1" s="1"/>
  <c r="E365" i="1"/>
  <c r="K365" i="1" s="1"/>
  <c r="E366" i="1"/>
  <c r="K366" i="1" s="1"/>
  <c r="E367" i="1"/>
  <c r="K367" i="1" s="1"/>
  <c r="E368" i="1"/>
  <c r="E369" i="1"/>
  <c r="K369" i="1" s="1"/>
  <c r="E370" i="1"/>
  <c r="K370" i="1" s="1"/>
  <c r="E371" i="1"/>
  <c r="K371" i="1" s="1"/>
  <c r="E372" i="1"/>
  <c r="E373" i="1"/>
  <c r="K373" i="1" s="1"/>
  <c r="E374" i="1"/>
  <c r="K374" i="1" s="1"/>
  <c r="E375" i="1"/>
  <c r="K375" i="1" s="1"/>
  <c r="E376" i="1"/>
  <c r="K376" i="1" s="1"/>
  <c r="E377" i="1"/>
  <c r="K377" i="1" s="1"/>
  <c r="E378" i="1"/>
  <c r="K378" i="1" s="1"/>
  <c r="E379" i="1"/>
  <c r="K379" i="1" s="1"/>
  <c r="E380" i="1"/>
  <c r="E381" i="1"/>
  <c r="K381" i="1" s="1"/>
  <c r="E382" i="1"/>
  <c r="K382" i="1" s="1"/>
  <c r="E383" i="1"/>
  <c r="K383" i="1" s="1"/>
  <c r="E384" i="1"/>
  <c r="K384" i="1" s="1"/>
  <c r="E385" i="1"/>
  <c r="K385" i="1" s="1"/>
  <c r="E386" i="1"/>
  <c r="K386" i="1" s="1"/>
  <c r="E387" i="1"/>
  <c r="K387" i="1" s="1"/>
  <c r="E388" i="1"/>
  <c r="K388" i="1" s="1"/>
  <c r="E389" i="1"/>
  <c r="K389" i="1" s="1"/>
  <c r="E390" i="1"/>
  <c r="K390" i="1" s="1"/>
  <c r="E391" i="1"/>
  <c r="K391" i="1" s="1"/>
  <c r="E392" i="1"/>
  <c r="E393" i="1"/>
  <c r="K393" i="1" s="1"/>
  <c r="E394" i="1"/>
  <c r="K394" i="1" s="1"/>
  <c r="E395" i="1"/>
  <c r="K395" i="1" s="1"/>
  <c r="E396" i="1"/>
  <c r="K396" i="1" s="1"/>
  <c r="E397" i="1"/>
  <c r="K397" i="1" s="1"/>
  <c r="E398" i="1"/>
  <c r="K398" i="1" s="1"/>
  <c r="E399" i="1"/>
  <c r="K399" i="1" s="1"/>
  <c r="E400" i="1"/>
  <c r="E401" i="1"/>
  <c r="K401" i="1" s="1"/>
  <c r="E402" i="1"/>
  <c r="K402" i="1" s="1"/>
  <c r="E403" i="1"/>
  <c r="K403" i="1" s="1"/>
  <c r="E404" i="1"/>
  <c r="E405" i="1"/>
  <c r="K405" i="1" s="1"/>
  <c r="E406" i="1"/>
  <c r="K406" i="1" s="1"/>
  <c r="E407" i="1"/>
  <c r="K407" i="1" s="1"/>
  <c r="E408" i="1"/>
  <c r="K408" i="1" s="1"/>
  <c r="E409" i="1"/>
  <c r="K409" i="1" s="1"/>
  <c r="E410" i="1"/>
  <c r="K410" i="1" s="1"/>
  <c r="E411" i="1"/>
  <c r="K411" i="1" s="1"/>
  <c r="E412" i="1"/>
  <c r="E413" i="1"/>
  <c r="K413" i="1" s="1"/>
  <c r="E414" i="1"/>
  <c r="K414" i="1" s="1"/>
  <c r="E415" i="1"/>
  <c r="E416" i="1"/>
  <c r="K416" i="1" s="1"/>
  <c r="E417" i="1"/>
  <c r="K417" i="1" s="1"/>
  <c r="E418" i="1"/>
  <c r="K418" i="1" s="1"/>
  <c r="E419" i="1"/>
  <c r="K419" i="1" s="1"/>
  <c r="E420" i="1"/>
  <c r="K420" i="1" s="1"/>
  <c r="E421" i="1"/>
  <c r="K421" i="1" s="1"/>
  <c r="E422" i="1"/>
  <c r="K422" i="1" s="1"/>
  <c r="E423" i="1"/>
  <c r="E424" i="1"/>
  <c r="E425" i="1"/>
  <c r="K425" i="1" s="1"/>
  <c r="E426" i="1"/>
  <c r="K426" i="1" s="1"/>
  <c r="E427" i="1"/>
  <c r="K427" i="1" s="1"/>
  <c r="E428" i="1"/>
  <c r="K428" i="1" s="1"/>
  <c r="E429" i="1"/>
  <c r="K429" i="1" s="1"/>
  <c r="E430" i="1"/>
  <c r="K430" i="1" s="1"/>
  <c r="E431" i="1"/>
  <c r="K431" i="1" s="1"/>
  <c r="E432" i="1"/>
  <c r="E433" i="1"/>
  <c r="K433" i="1" s="1"/>
  <c r="E434" i="1"/>
  <c r="K434" i="1" s="1"/>
  <c r="E435" i="1"/>
  <c r="K435" i="1" s="1"/>
  <c r="E436" i="1"/>
  <c r="E437" i="1"/>
  <c r="K437" i="1" s="1"/>
  <c r="E438" i="1"/>
  <c r="K438" i="1" s="1"/>
  <c r="E439" i="1"/>
  <c r="K439" i="1" s="1"/>
  <c r="E440" i="1"/>
  <c r="K440" i="1" s="1"/>
  <c r="E441" i="1"/>
  <c r="K441" i="1" s="1"/>
  <c r="E442" i="1"/>
  <c r="K442" i="1" s="1"/>
  <c r="E443" i="1"/>
  <c r="K443" i="1" s="1"/>
  <c r="E444" i="1"/>
  <c r="E445" i="1"/>
  <c r="K445" i="1" s="1"/>
  <c r="E446" i="1"/>
  <c r="K446" i="1" s="1"/>
  <c r="E447" i="1"/>
  <c r="K447" i="1" s="1"/>
  <c r="E448" i="1"/>
  <c r="K448" i="1" s="1"/>
  <c r="E449" i="1"/>
  <c r="K449" i="1" s="1"/>
  <c r="E450" i="1"/>
  <c r="K450" i="1" s="1"/>
  <c r="E451" i="1"/>
  <c r="K451" i="1" s="1"/>
  <c r="E452" i="1"/>
  <c r="K452" i="1" s="1"/>
  <c r="E453" i="1"/>
  <c r="K453" i="1" s="1"/>
  <c r="E454" i="1"/>
  <c r="K454" i="1" s="1"/>
  <c r="E455" i="1"/>
  <c r="K455" i="1" s="1"/>
  <c r="E456" i="1"/>
  <c r="E457" i="1"/>
  <c r="K457" i="1" s="1"/>
  <c r="E458" i="1"/>
  <c r="K458" i="1" s="1"/>
  <c r="E459" i="1"/>
  <c r="K459" i="1" s="1"/>
  <c r="E460" i="1"/>
  <c r="K460" i="1" s="1"/>
  <c r="E461" i="1"/>
  <c r="K461" i="1" s="1"/>
  <c r="E462" i="1"/>
  <c r="K462" i="1" s="1"/>
  <c r="E463" i="1"/>
  <c r="K463" i="1" s="1"/>
  <c r="E464" i="1"/>
  <c r="E465" i="1"/>
  <c r="K465" i="1" s="1"/>
  <c r="E466" i="1"/>
  <c r="K466" i="1" s="1"/>
  <c r="E467" i="1"/>
  <c r="K467" i="1" s="1"/>
  <c r="E468" i="1"/>
  <c r="E469" i="1"/>
  <c r="K469" i="1" s="1"/>
  <c r="E470" i="1"/>
  <c r="K470" i="1" s="1"/>
  <c r="E471" i="1"/>
  <c r="K471" i="1" s="1"/>
  <c r="E472" i="1"/>
  <c r="K472" i="1" s="1"/>
  <c r="E473" i="1"/>
  <c r="K473" i="1" s="1"/>
  <c r="E474" i="1"/>
  <c r="K474" i="1" s="1"/>
  <c r="E475" i="1"/>
  <c r="K475" i="1" s="1"/>
  <c r="E476" i="1"/>
  <c r="E477" i="1"/>
  <c r="K477" i="1" s="1"/>
  <c r="E478" i="1"/>
  <c r="K478" i="1" s="1"/>
  <c r="E479" i="1"/>
  <c r="K479" i="1" s="1"/>
  <c r="E480" i="1"/>
  <c r="K480" i="1" s="1"/>
  <c r="E481" i="1"/>
  <c r="K481" i="1" s="1"/>
  <c r="E482" i="1"/>
  <c r="K482" i="1" s="1"/>
  <c r="E483" i="1"/>
  <c r="E484" i="1"/>
  <c r="E485" i="1"/>
  <c r="K485" i="1" s="1"/>
  <c r="E486" i="1"/>
  <c r="K486" i="1" s="1"/>
  <c r="E487" i="1"/>
  <c r="K487" i="1" s="1"/>
  <c r="E488" i="1"/>
  <c r="K488" i="1" s="1"/>
  <c r="E489" i="1"/>
  <c r="K489" i="1" s="1"/>
  <c r="E490" i="1"/>
  <c r="K490" i="1" s="1"/>
  <c r="E491" i="1"/>
  <c r="K491" i="1" s="1"/>
  <c r="E492" i="1"/>
  <c r="E493" i="1"/>
  <c r="K493" i="1" s="1"/>
  <c r="E494" i="1"/>
  <c r="K494" i="1" s="1"/>
  <c r="E495" i="1"/>
  <c r="K495" i="1" s="1"/>
  <c r="E496" i="1"/>
  <c r="K496" i="1" s="1"/>
  <c r="E497" i="1"/>
  <c r="K497" i="1" s="1"/>
  <c r="E498" i="1"/>
  <c r="E499" i="1"/>
  <c r="K499" i="1" s="1"/>
  <c r="E500" i="1"/>
  <c r="K500" i="1" s="1"/>
  <c r="E501" i="1"/>
  <c r="K501" i="1" s="1"/>
  <c r="E502" i="1"/>
  <c r="K502" i="1" s="1"/>
  <c r="E503" i="1"/>
  <c r="K503" i="1" s="1"/>
  <c r="E504" i="1"/>
  <c r="E505" i="1"/>
  <c r="K505" i="1" s="1"/>
  <c r="E506" i="1"/>
  <c r="K506" i="1" s="1"/>
  <c r="E507" i="1"/>
  <c r="K507" i="1" s="1"/>
  <c r="E508" i="1"/>
  <c r="E509" i="1"/>
  <c r="K509" i="1" s="1"/>
  <c r="E510" i="1"/>
  <c r="K510" i="1" s="1"/>
  <c r="E511" i="1"/>
  <c r="K511" i="1" s="1"/>
  <c r="E512" i="1"/>
  <c r="K512" i="1" s="1"/>
  <c r="E513" i="1"/>
  <c r="K513" i="1" s="1"/>
  <c r="E514" i="1"/>
  <c r="K514" i="1" s="1"/>
  <c r="E515" i="1"/>
  <c r="E516" i="1"/>
  <c r="K516" i="1" s="1"/>
  <c r="E517" i="1"/>
  <c r="K517" i="1" s="1"/>
  <c r="E518" i="1"/>
  <c r="K518" i="1" s="1"/>
  <c r="E519" i="1"/>
  <c r="E520" i="1"/>
  <c r="E521" i="1"/>
  <c r="K521" i="1" s="1"/>
  <c r="E522" i="1"/>
  <c r="K522" i="1" s="1"/>
  <c r="E523" i="1"/>
  <c r="K523" i="1" s="1"/>
  <c r="E524" i="1"/>
  <c r="E525" i="1"/>
  <c r="K525" i="1" s="1"/>
  <c r="E526" i="1"/>
  <c r="K526" i="1" s="1"/>
  <c r="E527" i="1"/>
  <c r="K527" i="1" s="1"/>
  <c r="E528" i="1"/>
  <c r="K528" i="1" s="1"/>
  <c r="E529" i="1"/>
  <c r="K529" i="1" s="1"/>
  <c r="E530" i="1"/>
  <c r="E531" i="1"/>
  <c r="K531" i="1" s="1"/>
  <c r="E532" i="1"/>
  <c r="K532" i="1" s="1"/>
  <c r="E533" i="1"/>
  <c r="K533" i="1" s="1"/>
  <c r="E534" i="1"/>
  <c r="K534" i="1" s="1"/>
  <c r="E535" i="1"/>
  <c r="K535" i="1" s="1"/>
  <c r="E536" i="1"/>
  <c r="E537" i="1"/>
  <c r="K537" i="1" s="1"/>
  <c r="E538" i="1"/>
  <c r="K538" i="1" s="1"/>
  <c r="E539" i="1"/>
  <c r="K539" i="1" s="1"/>
  <c r="E540" i="1"/>
  <c r="E541" i="1"/>
  <c r="K541" i="1" s="1"/>
  <c r="E542" i="1"/>
  <c r="K542" i="1" s="1"/>
  <c r="E543" i="1"/>
  <c r="K543" i="1" s="1"/>
  <c r="E544" i="1"/>
  <c r="K544" i="1" s="1"/>
  <c r="E545" i="1"/>
  <c r="K545" i="1" s="1"/>
  <c r="E546" i="1"/>
  <c r="K546" i="1" s="1"/>
  <c r="E547" i="1"/>
  <c r="E548" i="1"/>
  <c r="K548" i="1" s="1"/>
  <c r="E549" i="1"/>
  <c r="K549" i="1" s="1"/>
  <c r="E550" i="1"/>
  <c r="K550" i="1" s="1"/>
  <c r="E551" i="1"/>
  <c r="E552" i="1"/>
  <c r="E553" i="1"/>
  <c r="K553" i="1" s="1"/>
  <c r="E554" i="1"/>
  <c r="K554" i="1" s="1"/>
  <c r="E555" i="1"/>
  <c r="K555" i="1" s="1"/>
  <c r="E556" i="1"/>
  <c r="E557" i="1"/>
  <c r="K557" i="1" s="1"/>
  <c r="E558" i="1"/>
  <c r="K558" i="1" s="1"/>
  <c r="E559" i="1"/>
  <c r="K559" i="1" s="1"/>
  <c r="E560" i="1"/>
  <c r="K560" i="1" s="1"/>
  <c r="E561" i="1"/>
  <c r="K561" i="1" s="1"/>
  <c r="E562" i="1"/>
  <c r="E563" i="1"/>
  <c r="K563" i="1" s="1"/>
  <c r="E564" i="1"/>
  <c r="K564" i="1" s="1"/>
  <c r="E565" i="1"/>
  <c r="K565" i="1" s="1"/>
  <c r="E566" i="1"/>
  <c r="K566" i="1" s="1"/>
  <c r="E567" i="1"/>
  <c r="K567" i="1" s="1"/>
  <c r="E568" i="1"/>
  <c r="E569" i="1"/>
  <c r="K569" i="1" s="1"/>
  <c r="E570" i="1"/>
  <c r="K570" i="1" s="1"/>
  <c r="E571" i="1"/>
  <c r="K571" i="1" s="1"/>
  <c r="E572" i="1"/>
  <c r="E573" i="1"/>
  <c r="K573" i="1" s="1"/>
  <c r="E574" i="1"/>
  <c r="K574" i="1" s="1"/>
  <c r="E575" i="1"/>
  <c r="K575" i="1" s="1"/>
  <c r="E576" i="1"/>
  <c r="K576" i="1" s="1"/>
  <c r="E577" i="1"/>
  <c r="K577" i="1" s="1"/>
  <c r="E578" i="1"/>
  <c r="K578" i="1" s="1"/>
  <c r="E579" i="1"/>
  <c r="E580" i="1"/>
  <c r="K580" i="1" s="1"/>
  <c r="E581" i="1"/>
  <c r="K581" i="1" s="1"/>
  <c r="E582" i="1"/>
  <c r="K582" i="1" s="1"/>
  <c r="E583" i="1"/>
  <c r="E584" i="1"/>
  <c r="E585" i="1"/>
  <c r="K585" i="1" s="1"/>
  <c r="E586" i="1"/>
  <c r="K586" i="1" s="1"/>
  <c r="E587" i="1"/>
  <c r="K587" i="1" s="1"/>
  <c r="E588" i="1"/>
  <c r="E589" i="1"/>
  <c r="K589" i="1" s="1"/>
  <c r="E590" i="1"/>
  <c r="K590" i="1" s="1"/>
  <c r="E591" i="1"/>
  <c r="K591" i="1" s="1"/>
  <c r="E592" i="1"/>
  <c r="K592" i="1" s="1"/>
  <c r="E593" i="1"/>
  <c r="K593" i="1" s="1"/>
  <c r="E594" i="1"/>
  <c r="E595" i="1"/>
  <c r="K595" i="1" s="1"/>
  <c r="E596" i="1"/>
  <c r="K596" i="1" s="1"/>
  <c r="E597" i="1"/>
  <c r="K597" i="1" s="1"/>
  <c r="E598" i="1"/>
  <c r="K598" i="1" s="1"/>
  <c r="E599" i="1"/>
  <c r="K599" i="1" s="1"/>
  <c r="E600" i="1"/>
  <c r="E601" i="1"/>
  <c r="K601" i="1" s="1"/>
  <c r="E602" i="1"/>
  <c r="K602" i="1" s="1"/>
  <c r="E603" i="1"/>
  <c r="K603" i="1" s="1"/>
  <c r="E604" i="1"/>
  <c r="E605" i="1"/>
  <c r="K605" i="1" s="1"/>
  <c r="E606" i="1"/>
  <c r="K606" i="1" s="1"/>
  <c r="E607" i="1"/>
  <c r="K607" i="1" s="1"/>
  <c r="E608" i="1"/>
  <c r="K608" i="1" s="1"/>
  <c r="E609" i="1"/>
  <c r="K609" i="1" s="1"/>
  <c r="E610" i="1"/>
  <c r="K610" i="1" s="1"/>
  <c r="E611" i="1"/>
  <c r="E612" i="1"/>
  <c r="K612" i="1" s="1"/>
  <c r="E613" i="1"/>
  <c r="K613" i="1" s="1"/>
  <c r="E614" i="1"/>
  <c r="K614" i="1" s="1"/>
  <c r="E615" i="1"/>
  <c r="E616" i="1"/>
  <c r="E617" i="1"/>
  <c r="K617" i="1" s="1"/>
  <c r="E618" i="1"/>
  <c r="K618" i="1" s="1"/>
  <c r="E619" i="1"/>
  <c r="K619" i="1" s="1"/>
  <c r="E620" i="1"/>
  <c r="E621" i="1"/>
  <c r="K621" i="1" s="1"/>
  <c r="E622" i="1"/>
  <c r="K622" i="1" s="1"/>
  <c r="E623" i="1"/>
  <c r="K623" i="1" s="1"/>
  <c r="E624" i="1"/>
  <c r="K624" i="1" s="1"/>
  <c r="E625" i="1"/>
  <c r="K625" i="1" s="1"/>
  <c r="E626" i="1"/>
  <c r="E627" i="1"/>
  <c r="K627" i="1" s="1"/>
  <c r="E628" i="1"/>
  <c r="K628" i="1" s="1"/>
  <c r="E629" i="1"/>
  <c r="K629" i="1" s="1"/>
  <c r="E630" i="1"/>
  <c r="K630" i="1" s="1"/>
  <c r="E631" i="1"/>
  <c r="K631" i="1" s="1"/>
  <c r="E632" i="1"/>
  <c r="E633" i="1"/>
  <c r="K633" i="1" s="1"/>
  <c r="E634" i="1"/>
  <c r="K634" i="1" s="1"/>
  <c r="E635" i="1"/>
  <c r="K635" i="1" s="1"/>
  <c r="E636" i="1"/>
  <c r="E637" i="1"/>
  <c r="K637" i="1" s="1"/>
  <c r="E638" i="1"/>
  <c r="K638" i="1" s="1"/>
  <c r="E639" i="1"/>
  <c r="K639" i="1" s="1"/>
  <c r="E640" i="1"/>
  <c r="K640" i="1" s="1"/>
  <c r="E641" i="1"/>
  <c r="K641" i="1" s="1"/>
  <c r="E642" i="1"/>
  <c r="K642" i="1" s="1"/>
  <c r="E643" i="1"/>
  <c r="E644" i="1"/>
  <c r="K644" i="1" s="1"/>
  <c r="E645" i="1"/>
  <c r="K645" i="1" s="1"/>
  <c r="E646" i="1"/>
  <c r="K646" i="1" s="1"/>
  <c r="E647" i="1"/>
  <c r="E648" i="1"/>
  <c r="E649" i="1"/>
  <c r="K649" i="1" s="1"/>
  <c r="E650" i="1"/>
  <c r="K650" i="1" s="1"/>
  <c r="E651" i="1"/>
  <c r="K651" i="1" s="1"/>
  <c r="E652" i="1"/>
  <c r="E653" i="1"/>
  <c r="K653" i="1" s="1"/>
  <c r="E654" i="1"/>
  <c r="K654" i="1" s="1"/>
  <c r="E655" i="1"/>
  <c r="K655" i="1" s="1"/>
  <c r="E656" i="1"/>
  <c r="K656" i="1" s="1"/>
  <c r="E657" i="1"/>
  <c r="K657" i="1" s="1"/>
  <c r="E658" i="1"/>
  <c r="E659" i="1"/>
  <c r="K659" i="1" s="1"/>
  <c r="E660" i="1"/>
  <c r="K660" i="1" s="1"/>
  <c r="E661" i="1"/>
  <c r="K661" i="1" s="1"/>
  <c r="E662" i="1"/>
  <c r="K662" i="1" s="1"/>
  <c r="E663" i="1"/>
  <c r="K663" i="1" s="1"/>
  <c r="E664" i="1"/>
  <c r="E665" i="1"/>
  <c r="K665" i="1" s="1"/>
  <c r="E666" i="1"/>
  <c r="K666" i="1" s="1"/>
  <c r="E667" i="1"/>
  <c r="K667" i="1" s="1"/>
  <c r="E668" i="1"/>
  <c r="E669" i="1"/>
  <c r="K669" i="1" s="1"/>
  <c r="E670" i="1"/>
  <c r="K670" i="1" s="1"/>
  <c r="E671" i="1"/>
  <c r="K671" i="1" s="1"/>
  <c r="E672" i="1"/>
  <c r="K672" i="1" s="1"/>
  <c r="E673" i="1"/>
  <c r="K673" i="1" s="1"/>
  <c r="E674" i="1"/>
  <c r="K674" i="1" s="1"/>
  <c r="E675" i="1"/>
  <c r="E676" i="1"/>
  <c r="K676" i="1" s="1"/>
  <c r="E677" i="1"/>
  <c r="K677" i="1" s="1"/>
  <c r="E678" i="1"/>
  <c r="K678" i="1" s="1"/>
  <c r="E679" i="1"/>
  <c r="E680" i="1"/>
  <c r="E681" i="1"/>
  <c r="K681" i="1" s="1"/>
  <c r="E682" i="1"/>
  <c r="K682" i="1" s="1"/>
  <c r="E683" i="1"/>
  <c r="K683" i="1" s="1"/>
  <c r="E684" i="1"/>
  <c r="E685" i="1"/>
  <c r="K685" i="1" s="1"/>
  <c r="E686" i="1"/>
  <c r="K686" i="1" s="1"/>
  <c r="E687" i="1"/>
  <c r="K687" i="1" s="1"/>
  <c r="E688" i="1"/>
  <c r="K688" i="1" s="1"/>
  <c r="E689" i="1"/>
  <c r="K689" i="1" s="1"/>
  <c r="E690" i="1"/>
  <c r="E691" i="1"/>
  <c r="K691" i="1" s="1"/>
  <c r="E692" i="1"/>
  <c r="K692" i="1" s="1"/>
  <c r="E693" i="1"/>
  <c r="K693" i="1" s="1"/>
  <c r="E694" i="1"/>
  <c r="K694" i="1" s="1"/>
  <c r="E695" i="1"/>
  <c r="K695" i="1" s="1"/>
  <c r="E696" i="1"/>
  <c r="E697" i="1"/>
  <c r="K697" i="1" s="1"/>
  <c r="E698" i="1"/>
  <c r="K698" i="1" s="1"/>
  <c r="E699" i="1"/>
  <c r="K699" i="1" s="1"/>
  <c r="E700" i="1"/>
  <c r="E701" i="1"/>
  <c r="K701" i="1" s="1"/>
  <c r="E702" i="1"/>
  <c r="K702" i="1" s="1"/>
  <c r="E703" i="1"/>
  <c r="K703" i="1" s="1"/>
  <c r="E704" i="1"/>
  <c r="K704" i="1" s="1"/>
  <c r="E705" i="1"/>
  <c r="K705" i="1" s="1"/>
  <c r="E706" i="1"/>
  <c r="K706" i="1" s="1"/>
  <c r="E707" i="1"/>
  <c r="E708" i="1"/>
  <c r="K708" i="1" s="1"/>
  <c r="E709" i="1"/>
  <c r="K709" i="1" s="1"/>
  <c r="E710" i="1"/>
  <c r="K710" i="1" s="1"/>
  <c r="E711" i="1"/>
  <c r="E712" i="1"/>
  <c r="E713" i="1"/>
  <c r="K713" i="1" s="1"/>
  <c r="E714" i="1"/>
  <c r="K714" i="1" s="1"/>
  <c r="E715" i="1"/>
  <c r="K715" i="1" s="1"/>
  <c r="E716" i="1"/>
  <c r="E717" i="1"/>
  <c r="K717" i="1" s="1"/>
  <c r="E718" i="1"/>
  <c r="K718" i="1" s="1"/>
  <c r="E719" i="1"/>
  <c r="K719" i="1" s="1"/>
  <c r="E720" i="1"/>
  <c r="K720" i="1" s="1"/>
  <c r="E721" i="1"/>
  <c r="K721" i="1" s="1"/>
  <c r="E722" i="1"/>
  <c r="E723" i="1"/>
  <c r="K723" i="1" s="1"/>
  <c r="E724" i="1"/>
  <c r="K724" i="1" s="1"/>
  <c r="E725" i="1"/>
  <c r="K725" i="1" s="1"/>
  <c r="E726" i="1"/>
  <c r="K726" i="1" s="1"/>
  <c r="E727" i="1"/>
  <c r="K727" i="1" s="1"/>
  <c r="E728" i="1"/>
  <c r="E729" i="1"/>
  <c r="K729" i="1" s="1"/>
  <c r="E730" i="1"/>
  <c r="K730" i="1" s="1"/>
  <c r="E731" i="1"/>
  <c r="K731" i="1" s="1"/>
  <c r="E732" i="1"/>
  <c r="E733" i="1"/>
  <c r="K733" i="1" s="1"/>
  <c r="E734" i="1"/>
  <c r="K734" i="1" s="1"/>
  <c r="E735" i="1"/>
  <c r="K735" i="1" s="1"/>
  <c r="E736" i="1"/>
  <c r="K736" i="1" s="1"/>
  <c r="E737" i="1"/>
  <c r="K737" i="1" s="1"/>
  <c r="E738" i="1"/>
  <c r="K738" i="1" s="1"/>
  <c r="E739" i="1"/>
  <c r="K739" i="1" s="1"/>
  <c r="E740" i="1"/>
  <c r="E741" i="1"/>
  <c r="K741" i="1" s="1"/>
  <c r="E742" i="1"/>
  <c r="K742" i="1" s="1"/>
  <c r="E743" i="1"/>
  <c r="K743" i="1" s="1"/>
  <c r="E744" i="1"/>
  <c r="E745" i="1"/>
  <c r="K745" i="1" s="1"/>
  <c r="E746" i="1"/>
  <c r="K746" i="1" s="1"/>
  <c r="E747" i="1"/>
  <c r="K747" i="1" s="1"/>
  <c r="E748" i="1"/>
  <c r="K748" i="1" s="1"/>
  <c r="E749" i="1"/>
  <c r="K749" i="1" s="1"/>
  <c r="E750" i="1"/>
  <c r="K750" i="1" s="1"/>
  <c r="E751" i="1"/>
  <c r="E752" i="1"/>
  <c r="K752" i="1" s="1"/>
  <c r="E753" i="1"/>
  <c r="K753" i="1" s="1"/>
  <c r="E754" i="1"/>
  <c r="K754" i="1" s="1"/>
  <c r="E755" i="1"/>
  <c r="E756" i="1"/>
  <c r="E757" i="1"/>
  <c r="K757" i="1" s="1"/>
  <c r="E758" i="1"/>
  <c r="K758" i="1" s="1"/>
  <c r="E759" i="1"/>
  <c r="K759" i="1" s="1"/>
  <c r="E760" i="1"/>
  <c r="E761" i="1"/>
  <c r="K761" i="1" s="1"/>
  <c r="E762" i="1"/>
  <c r="K762" i="1" s="1"/>
  <c r="E763" i="1"/>
  <c r="K763" i="1" s="1"/>
  <c r="E764" i="1"/>
  <c r="K764" i="1" s="1"/>
  <c r="E765" i="1"/>
  <c r="K765" i="1" s="1"/>
  <c r="E766" i="1"/>
  <c r="K766" i="1" s="1"/>
  <c r="E767" i="1"/>
  <c r="K767" i="1" s="1"/>
  <c r="E768" i="1"/>
  <c r="K768" i="1" s="1"/>
  <c r="E769" i="1"/>
  <c r="K769" i="1" s="1"/>
  <c r="E770" i="1"/>
  <c r="K770" i="1" s="1"/>
  <c r="E771" i="1"/>
  <c r="K771" i="1" s="1"/>
  <c r="E772" i="1"/>
  <c r="E773" i="1"/>
  <c r="K773" i="1" s="1"/>
  <c r="E774" i="1"/>
  <c r="K774" i="1" s="1"/>
  <c r="E775" i="1"/>
  <c r="K775" i="1" s="1"/>
  <c r="E776" i="1"/>
  <c r="E777" i="1"/>
  <c r="K777" i="1" s="1"/>
  <c r="E778" i="1"/>
  <c r="K778" i="1" s="1"/>
  <c r="E779" i="1"/>
  <c r="K779" i="1" s="1"/>
  <c r="E780" i="1"/>
  <c r="K780" i="1" s="1"/>
  <c r="E781" i="1"/>
  <c r="K781" i="1" s="1"/>
  <c r="E782" i="1"/>
  <c r="K782" i="1" s="1"/>
  <c r="E783" i="1"/>
  <c r="E784" i="1"/>
  <c r="K784" i="1" s="1"/>
  <c r="E785" i="1"/>
  <c r="K785" i="1" s="1"/>
  <c r="E786" i="1"/>
  <c r="K786" i="1" s="1"/>
  <c r="E787" i="1"/>
  <c r="E788" i="1"/>
  <c r="E789" i="1"/>
  <c r="K789" i="1" s="1"/>
  <c r="E790" i="1"/>
  <c r="K790" i="1" s="1"/>
  <c r="E791" i="1"/>
  <c r="K791" i="1" s="1"/>
  <c r="E792" i="1"/>
  <c r="E793" i="1"/>
  <c r="K793" i="1" s="1"/>
  <c r="E794" i="1"/>
  <c r="K794" i="1" s="1"/>
  <c r="E795" i="1"/>
  <c r="K795" i="1" s="1"/>
  <c r="E796" i="1"/>
  <c r="K796" i="1" s="1"/>
  <c r="E797" i="1"/>
  <c r="K797" i="1" s="1"/>
  <c r="E798" i="1"/>
  <c r="K798" i="1" s="1"/>
  <c r="E799" i="1"/>
  <c r="K799" i="1" s="1"/>
  <c r="E800" i="1"/>
  <c r="K800" i="1" s="1"/>
  <c r="E801" i="1"/>
  <c r="K801" i="1" s="1"/>
  <c r="E802" i="1"/>
  <c r="K802" i="1" s="1"/>
  <c r="E803" i="1"/>
  <c r="K803" i="1" s="1"/>
  <c r="E804" i="1"/>
  <c r="E805" i="1"/>
  <c r="K805" i="1" s="1"/>
  <c r="E806" i="1"/>
  <c r="K806" i="1" s="1"/>
  <c r="E807" i="1"/>
  <c r="K807" i="1" s="1"/>
  <c r="E808" i="1"/>
  <c r="E809" i="1"/>
  <c r="K809" i="1" s="1"/>
  <c r="E810" i="1"/>
  <c r="K810" i="1" s="1"/>
  <c r="E811" i="1"/>
  <c r="K811" i="1" s="1"/>
  <c r="E812" i="1"/>
  <c r="K812" i="1" s="1"/>
  <c r="E813" i="1"/>
  <c r="K813" i="1" s="1"/>
  <c r="E814" i="1"/>
  <c r="K814" i="1" s="1"/>
  <c r="E815" i="1"/>
  <c r="E816" i="1"/>
  <c r="K816" i="1" s="1"/>
  <c r="E817" i="1"/>
  <c r="K817" i="1" s="1"/>
  <c r="E818" i="1"/>
  <c r="K818" i="1" s="1"/>
  <c r="E819" i="1"/>
  <c r="E820" i="1"/>
  <c r="E821" i="1"/>
  <c r="K821" i="1" s="1"/>
  <c r="E822" i="1"/>
  <c r="K822" i="1" s="1"/>
  <c r="E823" i="1"/>
  <c r="K823" i="1" s="1"/>
  <c r="E824" i="1"/>
  <c r="E825" i="1"/>
  <c r="K825" i="1" s="1"/>
  <c r="E826" i="1"/>
  <c r="K826" i="1" s="1"/>
  <c r="E827" i="1"/>
  <c r="K827" i="1" s="1"/>
  <c r="E828" i="1"/>
  <c r="K828" i="1" s="1"/>
  <c r="E829" i="1"/>
  <c r="K829" i="1" s="1"/>
  <c r="E830" i="1"/>
  <c r="K830" i="1" s="1"/>
  <c r="E831" i="1"/>
  <c r="K831" i="1" s="1"/>
  <c r="E832" i="1"/>
  <c r="K832" i="1" s="1"/>
  <c r="E833" i="1"/>
  <c r="K833" i="1" s="1"/>
  <c r="E834" i="1"/>
  <c r="K834" i="1" s="1"/>
  <c r="E835" i="1"/>
  <c r="K835" i="1" s="1"/>
  <c r="E836" i="1"/>
  <c r="E837" i="1"/>
  <c r="K837" i="1" s="1"/>
  <c r="E838" i="1"/>
  <c r="K838" i="1" s="1"/>
  <c r="E839" i="1"/>
  <c r="K839" i="1" s="1"/>
  <c r="E840" i="1"/>
  <c r="E841" i="1"/>
  <c r="K841" i="1" s="1"/>
  <c r="E842" i="1"/>
  <c r="K842" i="1" s="1"/>
  <c r="E843" i="1"/>
  <c r="K843" i="1" s="1"/>
  <c r="E844" i="1"/>
  <c r="K844" i="1" s="1"/>
  <c r="E845" i="1"/>
  <c r="K845" i="1" s="1"/>
  <c r="E846" i="1"/>
  <c r="K846" i="1" s="1"/>
  <c r="E847" i="1"/>
  <c r="E848" i="1"/>
  <c r="K848" i="1" s="1"/>
  <c r="E849" i="1"/>
  <c r="K849" i="1" s="1"/>
  <c r="E850" i="1"/>
  <c r="K850" i="1" s="1"/>
  <c r="E851" i="1"/>
  <c r="E852" i="1"/>
  <c r="E853" i="1"/>
  <c r="K853" i="1" s="1"/>
  <c r="E854" i="1"/>
  <c r="K854" i="1" s="1"/>
  <c r="E855" i="1"/>
  <c r="K855" i="1" s="1"/>
  <c r="E856" i="1"/>
  <c r="E857" i="1"/>
  <c r="K857" i="1" s="1"/>
  <c r="E858" i="1"/>
  <c r="K858" i="1" s="1"/>
  <c r="E859" i="1"/>
  <c r="K859" i="1" s="1"/>
  <c r="E860" i="1"/>
  <c r="K860" i="1" s="1"/>
  <c r="E861" i="1"/>
  <c r="K861" i="1" s="1"/>
  <c r="E862" i="1"/>
  <c r="K862" i="1" s="1"/>
  <c r="E863" i="1"/>
  <c r="K863" i="1" s="1"/>
  <c r="E864" i="1"/>
  <c r="K864" i="1" s="1"/>
  <c r="E865" i="1"/>
  <c r="K865" i="1" s="1"/>
  <c r="E866" i="1"/>
  <c r="K866" i="1" s="1"/>
  <c r="E867" i="1"/>
  <c r="K867" i="1" s="1"/>
  <c r="E868" i="1"/>
  <c r="E869" i="1"/>
  <c r="K869" i="1" s="1"/>
  <c r="E870" i="1"/>
  <c r="K870" i="1" s="1"/>
  <c r="E871" i="1"/>
  <c r="K871" i="1" s="1"/>
  <c r="E872" i="1"/>
  <c r="E873" i="1"/>
  <c r="K873" i="1" s="1"/>
  <c r="E874" i="1"/>
  <c r="K874" i="1" s="1"/>
  <c r="E875" i="1"/>
  <c r="K875" i="1" s="1"/>
  <c r="E876" i="1"/>
  <c r="K876" i="1" s="1"/>
  <c r="E877" i="1"/>
  <c r="K877" i="1" s="1"/>
  <c r="E878" i="1"/>
  <c r="K878" i="1" s="1"/>
  <c r="E879" i="1"/>
  <c r="E880" i="1"/>
  <c r="K880" i="1" s="1"/>
  <c r="E881" i="1"/>
  <c r="K881" i="1" s="1"/>
  <c r="E882" i="1"/>
  <c r="K882" i="1" s="1"/>
  <c r="E883" i="1"/>
  <c r="E884" i="1"/>
  <c r="E885" i="1"/>
  <c r="K885" i="1" s="1"/>
  <c r="E886" i="1"/>
  <c r="K886" i="1" s="1"/>
  <c r="E887" i="1"/>
  <c r="K887" i="1" s="1"/>
  <c r="E888" i="1"/>
  <c r="E889" i="1"/>
  <c r="K889" i="1" s="1"/>
  <c r="E890" i="1"/>
  <c r="K890" i="1" s="1"/>
  <c r="E891" i="1"/>
  <c r="K891" i="1" s="1"/>
  <c r="E892" i="1"/>
  <c r="K892" i="1" s="1"/>
  <c r="E893" i="1"/>
  <c r="K893" i="1" s="1"/>
  <c r="E894" i="1"/>
  <c r="K894" i="1" s="1"/>
  <c r="E895" i="1"/>
  <c r="K895" i="1" s="1"/>
  <c r="E896" i="1"/>
  <c r="K896" i="1" s="1"/>
  <c r="E897" i="1"/>
  <c r="K897" i="1" s="1"/>
  <c r="E898" i="1"/>
  <c r="K898" i="1" s="1"/>
  <c r="E899" i="1"/>
  <c r="K899" i="1" s="1"/>
  <c r="E900" i="1"/>
  <c r="E901" i="1"/>
  <c r="K901" i="1" s="1"/>
  <c r="E902" i="1"/>
  <c r="K902" i="1" s="1"/>
  <c r="E903" i="1"/>
  <c r="K903" i="1" s="1"/>
  <c r="E904" i="1"/>
  <c r="E905" i="1"/>
  <c r="K905" i="1" s="1"/>
  <c r="E906" i="1"/>
  <c r="K906" i="1" s="1"/>
  <c r="E907" i="1"/>
  <c r="K907" i="1" s="1"/>
  <c r="E908" i="1"/>
  <c r="K908" i="1" s="1"/>
  <c r="E909" i="1"/>
  <c r="K909" i="1" s="1"/>
  <c r="E910" i="1"/>
  <c r="K910" i="1" s="1"/>
  <c r="E911" i="1"/>
  <c r="E912" i="1"/>
  <c r="K912" i="1" s="1"/>
  <c r="E913" i="1"/>
  <c r="K913" i="1" s="1"/>
  <c r="E914" i="1"/>
  <c r="K914" i="1" s="1"/>
  <c r="E915" i="1"/>
  <c r="E916" i="1"/>
  <c r="E917" i="1"/>
  <c r="K917" i="1" s="1"/>
  <c r="E918" i="1"/>
  <c r="K918" i="1" s="1"/>
  <c r="E919" i="1"/>
  <c r="K919" i="1" s="1"/>
  <c r="E920" i="1"/>
  <c r="E921" i="1"/>
  <c r="K921" i="1" s="1"/>
  <c r="E922" i="1"/>
  <c r="K922" i="1" s="1"/>
  <c r="E923" i="1"/>
  <c r="K923" i="1" s="1"/>
  <c r="E924" i="1"/>
  <c r="K924" i="1" s="1"/>
  <c r="E925" i="1"/>
  <c r="K925" i="1" s="1"/>
  <c r="E926" i="1"/>
  <c r="K926" i="1" s="1"/>
  <c r="E927" i="1"/>
  <c r="K927" i="1" s="1"/>
  <c r="E928" i="1"/>
  <c r="K928" i="1" s="1"/>
  <c r="E929" i="1"/>
  <c r="K929" i="1" s="1"/>
  <c r="E930" i="1"/>
  <c r="K930" i="1" s="1"/>
  <c r="E931" i="1"/>
  <c r="K931" i="1" s="1"/>
  <c r="E932" i="1"/>
  <c r="E933" i="1"/>
  <c r="K933" i="1" s="1"/>
  <c r="E934" i="1"/>
  <c r="K934" i="1" s="1"/>
  <c r="E935" i="1"/>
  <c r="K935" i="1" s="1"/>
  <c r="E936" i="1"/>
  <c r="E937" i="1"/>
  <c r="K937" i="1" s="1"/>
  <c r="E938" i="1"/>
  <c r="K938" i="1" s="1"/>
  <c r="E939" i="1"/>
  <c r="K939" i="1" s="1"/>
  <c r="E940" i="1"/>
  <c r="K940" i="1" s="1"/>
  <c r="E941" i="1"/>
  <c r="K941" i="1" s="1"/>
  <c r="E942" i="1"/>
  <c r="K942" i="1" s="1"/>
  <c r="E943" i="1"/>
  <c r="E944" i="1"/>
  <c r="K944" i="1" s="1"/>
  <c r="E945" i="1"/>
  <c r="K945" i="1" s="1"/>
  <c r="E946" i="1"/>
  <c r="K946" i="1" s="1"/>
  <c r="E947" i="1"/>
  <c r="E948" i="1"/>
  <c r="E949" i="1"/>
  <c r="K949" i="1" s="1"/>
  <c r="E950" i="1"/>
  <c r="K950" i="1" s="1"/>
  <c r="E951" i="1"/>
  <c r="K951" i="1" s="1"/>
  <c r="E952" i="1"/>
  <c r="E953" i="1"/>
  <c r="K953" i="1" s="1"/>
  <c r="E954" i="1"/>
  <c r="K954" i="1" s="1"/>
  <c r="E955" i="1"/>
  <c r="K955" i="1" s="1"/>
  <c r="E956" i="1"/>
  <c r="K956" i="1" s="1"/>
  <c r="E957" i="1"/>
  <c r="K957" i="1" s="1"/>
  <c r="E958" i="1"/>
  <c r="K958" i="1" s="1"/>
  <c r="E959" i="1"/>
  <c r="K959" i="1" s="1"/>
  <c r="E960" i="1"/>
  <c r="K960" i="1" s="1"/>
  <c r="E961" i="1"/>
  <c r="K961" i="1" s="1"/>
  <c r="E962" i="1"/>
  <c r="K962" i="1" s="1"/>
  <c r="E963" i="1"/>
  <c r="K963" i="1" s="1"/>
  <c r="E964" i="1"/>
  <c r="E965" i="1"/>
  <c r="K965" i="1" s="1"/>
  <c r="E966" i="1"/>
  <c r="K966" i="1" s="1"/>
  <c r="E967" i="1"/>
  <c r="K967" i="1" s="1"/>
  <c r="E968" i="1"/>
  <c r="E969" i="1"/>
  <c r="K969" i="1" s="1"/>
  <c r="E970" i="1"/>
  <c r="K970" i="1" s="1"/>
  <c r="E971" i="1"/>
  <c r="K971" i="1" s="1"/>
  <c r="E972" i="1"/>
  <c r="K972" i="1" s="1"/>
  <c r="E973" i="1"/>
  <c r="K973" i="1" s="1"/>
  <c r="E974" i="1"/>
  <c r="K974" i="1" s="1"/>
  <c r="E975" i="1"/>
  <c r="E976" i="1"/>
  <c r="K976" i="1" s="1"/>
  <c r="E977" i="1"/>
  <c r="K977" i="1" s="1"/>
  <c r="E978" i="1"/>
  <c r="K978" i="1" s="1"/>
  <c r="E979" i="1"/>
  <c r="E980" i="1"/>
  <c r="E981" i="1"/>
  <c r="K981" i="1" s="1"/>
  <c r="E982" i="1"/>
  <c r="K982" i="1" s="1"/>
  <c r="E983" i="1"/>
  <c r="K983" i="1" s="1"/>
  <c r="E984" i="1"/>
  <c r="K984" i="1" s="1"/>
  <c r="E985" i="1"/>
  <c r="K985" i="1" s="1"/>
  <c r="E986" i="1"/>
  <c r="K986" i="1" s="1"/>
  <c r="E987" i="1"/>
  <c r="K987" i="1" s="1"/>
  <c r="E988" i="1"/>
  <c r="K988" i="1" s="1"/>
  <c r="E989" i="1"/>
  <c r="K989" i="1" s="1"/>
  <c r="E990" i="1"/>
  <c r="E991" i="1"/>
  <c r="K991" i="1" s="1"/>
  <c r="E992" i="1"/>
  <c r="K992" i="1" s="1"/>
  <c r="E993" i="1"/>
  <c r="K993" i="1" s="1"/>
  <c r="E994" i="1"/>
  <c r="K994" i="1" s="1"/>
  <c r="E995" i="1"/>
  <c r="K995" i="1" s="1"/>
  <c r="E996" i="1"/>
  <c r="K996" i="1" s="1"/>
  <c r="E997" i="1"/>
  <c r="K997" i="1" s="1"/>
  <c r="E998" i="1"/>
  <c r="K998" i="1" s="1"/>
  <c r="E999" i="1"/>
  <c r="K999" i="1" s="1"/>
  <c r="E1000" i="1"/>
  <c r="K1000" i="1" s="1"/>
  <c r="E1001" i="1"/>
  <c r="K1001" i="1" s="1"/>
  <c r="E1002" i="1"/>
  <c r="E1003" i="1"/>
  <c r="K1003" i="1" s="1"/>
  <c r="E1004" i="1"/>
  <c r="K1004" i="1" s="1"/>
  <c r="E1005" i="1"/>
  <c r="K1005" i="1" s="1"/>
  <c r="E1006" i="1"/>
  <c r="K1006" i="1" s="1"/>
  <c r="E1007" i="1"/>
  <c r="K1007" i="1" s="1"/>
  <c r="E1008" i="1"/>
  <c r="E1009" i="1"/>
  <c r="K1009" i="1" s="1"/>
  <c r="E1010" i="1"/>
  <c r="K1010" i="1" s="1"/>
  <c r="E1011" i="1"/>
  <c r="K1011" i="1" s="1"/>
  <c r="E1012" i="1"/>
  <c r="K1012" i="1" s="1"/>
  <c r="E1013" i="1"/>
  <c r="K1013" i="1" s="1"/>
  <c r="E1014" i="1"/>
  <c r="K1014" i="1" s="1"/>
  <c r="E1015" i="1"/>
  <c r="K1015" i="1" s="1"/>
  <c r="E1016" i="1"/>
  <c r="K1016" i="1" s="1"/>
  <c r="E1017" i="1"/>
  <c r="K1017" i="1" s="1"/>
  <c r="E1018" i="1"/>
  <c r="K1018" i="1" s="1"/>
  <c r="E1019" i="1"/>
  <c r="K1019" i="1" s="1"/>
  <c r="E1020" i="1"/>
  <c r="K1020" i="1" s="1"/>
  <c r="E1021" i="1"/>
  <c r="K1021" i="1" s="1"/>
  <c r="E1022" i="1"/>
  <c r="K1022" i="1" s="1"/>
  <c r="E1023" i="1"/>
  <c r="K1023" i="1" s="1"/>
  <c r="E1024" i="1"/>
  <c r="K1024" i="1" s="1"/>
  <c r="E1025" i="1"/>
  <c r="K1025" i="1" s="1"/>
  <c r="E1026" i="1"/>
  <c r="K1026" i="1" s="1"/>
  <c r="E1027" i="1"/>
  <c r="K1027" i="1" s="1"/>
  <c r="E1028" i="1"/>
  <c r="K1028" i="1" s="1"/>
  <c r="E1029" i="1"/>
  <c r="K1029" i="1" s="1"/>
  <c r="E1030" i="1"/>
  <c r="K1030" i="1" s="1"/>
  <c r="E1031" i="1"/>
  <c r="K1031" i="1" s="1"/>
  <c r="E1032" i="1"/>
  <c r="K1032" i="1" s="1"/>
  <c r="E1033" i="1"/>
  <c r="K1033" i="1" s="1"/>
  <c r="E1034" i="1"/>
  <c r="K1034" i="1" s="1"/>
  <c r="E1035" i="1"/>
  <c r="K1035" i="1" s="1"/>
  <c r="E1036" i="1"/>
  <c r="K1036" i="1" s="1"/>
  <c r="E1037" i="1"/>
  <c r="K1037" i="1" s="1"/>
  <c r="E1038" i="1"/>
  <c r="K1038" i="1" s="1"/>
  <c r="E1039" i="1"/>
  <c r="K1039" i="1" s="1"/>
  <c r="E1040" i="1"/>
  <c r="K1040" i="1" s="1"/>
  <c r="E1041" i="1"/>
  <c r="K1041" i="1" s="1"/>
  <c r="E1042" i="1"/>
  <c r="K1042" i="1" s="1"/>
  <c r="E1043" i="1"/>
  <c r="K1043" i="1" s="1"/>
  <c r="E1044" i="1"/>
  <c r="K1044" i="1" s="1"/>
  <c r="E1045" i="1"/>
  <c r="K1045" i="1" s="1"/>
  <c r="E1046" i="1"/>
  <c r="K1046" i="1" s="1"/>
  <c r="E1047" i="1"/>
  <c r="K1047" i="1" s="1"/>
  <c r="E1048" i="1"/>
  <c r="K1048" i="1" s="1"/>
  <c r="E1049" i="1"/>
  <c r="K1049" i="1" s="1"/>
  <c r="E1050" i="1"/>
  <c r="K1050" i="1" s="1"/>
  <c r="E1051" i="1"/>
  <c r="K1051" i="1" s="1"/>
  <c r="E1052" i="1"/>
  <c r="K1052" i="1" s="1"/>
  <c r="E1053" i="1"/>
  <c r="K1053" i="1" s="1"/>
  <c r="E1054" i="1"/>
  <c r="K1054" i="1" s="1"/>
  <c r="E1055" i="1"/>
  <c r="K1055" i="1" s="1"/>
  <c r="E1056" i="1"/>
  <c r="K1056" i="1" s="1"/>
  <c r="E1057" i="1"/>
  <c r="K1057" i="1" s="1"/>
  <c r="E1058" i="1"/>
  <c r="K1058" i="1" s="1"/>
  <c r="E1059" i="1"/>
  <c r="K1059" i="1" s="1"/>
  <c r="E1060" i="1"/>
  <c r="K1060" i="1" s="1"/>
  <c r="E1061" i="1"/>
  <c r="K1061" i="1" s="1"/>
  <c r="E1062" i="1"/>
  <c r="K1062" i="1" s="1"/>
  <c r="E1063" i="1"/>
  <c r="K1063" i="1" s="1"/>
  <c r="E1064" i="1"/>
  <c r="K1064" i="1" s="1"/>
  <c r="E1065" i="1"/>
  <c r="K1065" i="1" s="1"/>
  <c r="E1066" i="1"/>
  <c r="K1066" i="1" s="1"/>
  <c r="E1067" i="1"/>
  <c r="K1067" i="1" s="1"/>
  <c r="E1068" i="1"/>
  <c r="K1068" i="1" s="1"/>
  <c r="E1069" i="1"/>
  <c r="K1069" i="1" s="1"/>
  <c r="E1070" i="1"/>
  <c r="K1070" i="1" s="1"/>
  <c r="E1071" i="1"/>
  <c r="K1071" i="1" s="1"/>
  <c r="E1072" i="1"/>
  <c r="K1072" i="1" s="1"/>
  <c r="E1073" i="1"/>
  <c r="K1073" i="1" s="1"/>
  <c r="E1074" i="1"/>
  <c r="K1074" i="1" s="1"/>
  <c r="E1075" i="1"/>
  <c r="K1075" i="1" s="1"/>
  <c r="E1076" i="1"/>
  <c r="K1076" i="1" s="1"/>
  <c r="E1077" i="1"/>
  <c r="K1077" i="1" s="1"/>
  <c r="E1078" i="1"/>
  <c r="K1078" i="1" s="1"/>
  <c r="E1079" i="1"/>
  <c r="K1079" i="1" s="1"/>
  <c r="E1080" i="1"/>
  <c r="K1080" i="1" s="1"/>
  <c r="E1081" i="1"/>
  <c r="K1081" i="1" s="1"/>
  <c r="E1082" i="1"/>
  <c r="K1082" i="1" s="1"/>
  <c r="E1083" i="1"/>
  <c r="K1083" i="1" s="1"/>
  <c r="E1084" i="1"/>
  <c r="K1084" i="1" s="1"/>
  <c r="E1085" i="1"/>
  <c r="K1085" i="1" s="1"/>
  <c r="E1086" i="1"/>
  <c r="K1086" i="1" s="1"/>
  <c r="E1087" i="1"/>
  <c r="K1087" i="1" s="1"/>
  <c r="E1088" i="1"/>
  <c r="K1088" i="1" s="1"/>
  <c r="E1089" i="1"/>
  <c r="K1089" i="1" s="1"/>
  <c r="E1090" i="1"/>
  <c r="K1090" i="1" s="1"/>
  <c r="E1091" i="1"/>
  <c r="K1091" i="1" s="1"/>
  <c r="E1092" i="1"/>
  <c r="K1092" i="1" s="1"/>
  <c r="E1093" i="1"/>
  <c r="K1093" i="1" s="1"/>
  <c r="E1094" i="1"/>
  <c r="K1094" i="1" s="1"/>
  <c r="E1095" i="1"/>
  <c r="K1095" i="1" s="1"/>
  <c r="E1096" i="1"/>
  <c r="K1096" i="1" s="1"/>
  <c r="E1097" i="1"/>
  <c r="K1097" i="1" s="1"/>
  <c r="E1098" i="1"/>
  <c r="K1098" i="1" s="1"/>
  <c r="E1099" i="1"/>
  <c r="K1099" i="1" s="1"/>
  <c r="E1100" i="1"/>
  <c r="K1100" i="1" s="1"/>
  <c r="E1101" i="1"/>
  <c r="K1101" i="1" s="1"/>
  <c r="E1102" i="1"/>
  <c r="K1102" i="1" s="1"/>
  <c r="E1103" i="1"/>
  <c r="K1103" i="1" s="1"/>
  <c r="E1104" i="1"/>
  <c r="K1104" i="1" s="1"/>
  <c r="E1105" i="1"/>
  <c r="K1105" i="1" s="1"/>
  <c r="E1106" i="1"/>
  <c r="K1106" i="1" s="1"/>
  <c r="E1107" i="1"/>
  <c r="K1107" i="1" s="1"/>
  <c r="E1108" i="1"/>
  <c r="K1108" i="1" s="1"/>
  <c r="E1109" i="1"/>
  <c r="K1109" i="1" s="1"/>
  <c r="E1110" i="1"/>
  <c r="K1110" i="1" s="1"/>
  <c r="E1111" i="1"/>
  <c r="K1111" i="1" s="1"/>
  <c r="E1112" i="1"/>
  <c r="K1112" i="1" s="1"/>
  <c r="E1113" i="1"/>
  <c r="K1113" i="1" s="1"/>
  <c r="E1114" i="1"/>
  <c r="K1114" i="1" s="1"/>
  <c r="E1115" i="1"/>
  <c r="K1115" i="1" s="1"/>
  <c r="E1116" i="1"/>
  <c r="K1116" i="1" s="1"/>
  <c r="E1117" i="1"/>
  <c r="K1117" i="1" s="1"/>
  <c r="E1118" i="1"/>
  <c r="K1118" i="1" s="1"/>
  <c r="E1119" i="1"/>
  <c r="K1119" i="1" s="1"/>
  <c r="E1120" i="1"/>
  <c r="K1120" i="1" s="1"/>
  <c r="E1121" i="1"/>
  <c r="K1121" i="1" s="1"/>
  <c r="E1122" i="1"/>
  <c r="K1122" i="1" s="1"/>
  <c r="E1123" i="1"/>
  <c r="K1123" i="1" s="1"/>
  <c r="E1124" i="1"/>
  <c r="K1124" i="1" s="1"/>
  <c r="E1125" i="1"/>
  <c r="K1125" i="1" s="1"/>
  <c r="E1126" i="1"/>
  <c r="K1126" i="1" s="1"/>
  <c r="E1127" i="1"/>
  <c r="K1127" i="1" s="1"/>
  <c r="E1128" i="1"/>
  <c r="K1128" i="1" s="1"/>
  <c r="E1129" i="1"/>
  <c r="K1129" i="1" s="1"/>
  <c r="E1130" i="1"/>
  <c r="K1130" i="1" s="1"/>
  <c r="E1131" i="1"/>
  <c r="K1131" i="1" s="1"/>
  <c r="E1132" i="1"/>
  <c r="K1132" i="1" s="1"/>
  <c r="E1133" i="1"/>
  <c r="K1133" i="1" s="1"/>
  <c r="E1134" i="1"/>
  <c r="K1134" i="1" s="1"/>
  <c r="E1135" i="1"/>
  <c r="K1135" i="1" s="1"/>
  <c r="E1136" i="1"/>
  <c r="K1136" i="1" s="1"/>
  <c r="E1137" i="1"/>
  <c r="K1137" i="1" s="1"/>
  <c r="E1138" i="1"/>
  <c r="K1138" i="1" s="1"/>
  <c r="E1139" i="1"/>
  <c r="K1139" i="1" s="1"/>
  <c r="E1140" i="1"/>
  <c r="K1140" i="1" s="1"/>
  <c r="E1141" i="1"/>
  <c r="K1141" i="1" s="1"/>
  <c r="E1142" i="1"/>
  <c r="K1142" i="1" s="1"/>
  <c r="E1143" i="1"/>
  <c r="K1143" i="1" s="1"/>
  <c r="E1144" i="1"/>
  <c r="K1144" i="1" s="1"/>
  <c r="E1145" i="1"/>
  <c r="K1145" i="1" s="1"/>
  <c r="E1146" i="1"/>
  <c r="K1146" i="1" s="1"/>
  <c r="E1147" i="1"/>
  <c r="K1147" i="1" s="1"/>
  <c r="E1148" i="1"/>
  <c r="K1148" i="1" s="1"/>
  <c r="E1149" i="1"/>
  <c r="K1149" i="1" s="1"/>
  <c r="E1150" i="1"/>
  <c r="K1150" i="1" s="1"/>
  <c r="E1151" i="1"/>
  <c r="K1151" i="1" s="1"/>
  <c r="E1152" i="1"/>
  <c r="K1152" i="1" s="1"/>
  <c r="E1153" i="1"/>
  <c r="K1153" i="1" s="1"/>
  <c r="E1154" i="1"/>
  <c r="K1154" i="1" s="1"/>
  <c r="E1155" i="1"/>
  <c r="K1155" i="1" s="1"/>
  <c r="E1156" i="1"/>
  <c r="K1156" i="1" s="1"/>
  <c r="E1157" i="1"/>
  <c r="K1157" i="1" s="1"/>
  <c r="E1158" i="1"/>
  <c r="K1158" i="1" s="1"/>
  <c r="E1159" i="1"/>
  <c r="K1159" i="1" s="1"/>
  <c r="E1160" i="1"/>
  <c r="K1160" i="1" s="1"/>
  <c r="E1161" i="1"/>
  <c r="K1161" i="1" s="1"/>
  <c r="E1162" i="1"/>
  <c r="K1162" i="1" s="1"/>
  <c r="E1163" i="1"/>
  <c r="K1163" i="1" s="1"/>
  <c r="E1164" i="1"/>
  <c r="K1164" i="1" s="1"/>
  <c r="E1165" i="1"/>
  <c r="K1165" i="1" s="1"/>
  <c r="E1166" i="1"/>
  <c r="K1166" i="1" s="1"/>
  <c r="E1167" i="1"/>
  <c r="K1167" i="1" s="1"/>
  <c r="E1168" i="1"/>
  <c r="K1168" i="1" s="1"/>
  <c r="E1169" i="1"/>
  <c r="K1169" i="1" s="1"/>
  <c r="E1170" i="1"/>
  <c r="K1170" i="1" s="1"/>
  <c r="B5" i="3" l="1"/>
  <c r="E5" i="3"/>
  <c r="D5" i="3"/>
</calcChain>
</file>

<file path=xl/sharedStrings.xml><?xml version="1.0" encoding="utf-8"?>
<sst xmlns="http://schemas.openxmlformats.org/spreadsheetml/2006/main" count="1220" uniqueCount="1220">
  <si>
    <t xml:space="preserve">     Do budoucna uvažuji u vytvoření programu, který v sobě bude obsahovat databázi potravin a hotových jídel s jejich složením a energetickými hodnotami, a který Vám po zadání základních dat (výška, hmotnost, věk, požadavek - zhubnutí, vyrýsování svalů, nárůst svalové hmoty, nárůst čisté svalové hmoty apod.) navrhne jídelníček přesně na míru, přesto však poměrně náhodně. Jedná se myslím o poměrně troufalý projekt a dosud jsem se ještě plně nerozhodl, v jakém programu či programovacím jazyku by bylo nejvhodnější takový program vytvořit. Časy BASICu jsou již nenávratně pryč, Flash se pro to příliš nehodí (neschůdnost v rozšiřování databáze) a v základních jazycích (C, DELPHI, JAVA apod.) jsem začátečníkem. Takže skuteční páni programátoři - nechám si od Vás poradit. Takovýto program bych byl zřejmě schopen vytvořit s využitím PHP a MySQL databáze, jeho nevýhodou by však byla nutnost být připojen na internetu.</t>
  </si>
  <si>
    <t xml:space="preserve">     Program by měl dále obsahovat takové podprogramy jako je výpočet BMI (Body Mass Index - index tělesné hmoty) a s tím i výpočet optimální hmotnosti pro Vaší osobu, dále výpočet hodnoty bazálního metabolismu, skutečného denního výdeje energie, výpočet výdeje energie a množství spáleného tuku při různých aerobních aktivitách, výpočet výdeje energie při klasickém kulturistickém a kruhovém tréninku, návrhy postupů pro snižování hladiny podkožního tuku, návrhy tréninků pro různě trénované jedince a pro různé cíle apod.</t>
  </si>
  <si>
    <t xml:space="preserve">     A aby to opravdu nebylo tak jednoduché, chtěl bych, aby tento program bral při návrhu jídelníčků ohled i na krevní skupinu sportovců. Nesouhlasím sice s vysvětleními autora teorie krevních skupin, ale zdá se, že na doporučeních ohledně rozdílné vhodnosti potravin něco bude. Rovněž bych rád umožnil výběr z klasické i dělené stravy, do programu bych rád zabudoval i návrhy pro speciální situace (manipulace s uhlohydráty - vlny, předsoutěžní "cukrování" apod. Program by měl mít na výběr stravování s využitím doplňků výživy i bez nich apod. </t>
  </si>
  <si>
    <t>Vyhodnocení denního příjmu energie</t>
  </si>
  <si>
    <t>Energie (kJ)</t>
  </si>
  <si>
    <t xml:space="preserve">Energie (kcal) </t>
  </si>
  <si>
    <t>Bílkoviny (g)</t>
  </si>
  <si>
    <t>Uhlohydráty (g)</t>
  </si>
  <si>
    <t>Tuky (g)</t>
  </si>
  <si>
    <r>
      <t xml:space="preserve">     Tento program jsem se rozhodl uvolnit bezplatně. Tímto bych chtěl požádat i případné uživatele, kteří se zajímají o výživové hodnoty potravin a  mají informace o dalších potravinách, které v této databázi chybí, aby mi je posílali na mou e-mailovou adresu (např. </t>
    </r>
    <r>
      <rPr>
        <b/>
        <i/>
        <u/>
        <sz val="9.9499999999999993"/>
        <color indexed="12"/>
        <rFont val="Arial"/>
        <family val="2"/>
      </rPr>
      <t>musculus@musculus.cz</t>
    </r>
    <r>
      <rPr>
        <sz val="9.9499999999999993"/>
        <color indexed="8"/>
        <rFont val="Arial"/>
      </rPr>
      <t xml:space="preserve">). Pokud to bude v mých silách, budu tuto databázi nadále rozšiřovat. </t>
    </r>
    <r>
      <rPr>
        <b/>
        <sz val="9.9499999999999993"/>
        <color indexed="53"/>
        <rFont val="Arial"/>
        <family val="2"/>
      </rPr>
      <t>Tento program nedovoluji dále vystavovat na jiných internetových stránkách!!!</t>
    </r>
    <r>
      <rPr>
        <sz val="9.9499999999999993"/>
        <color indexed="8"/>
        <rFont val="Arial"/>
      </rPr>
      <t xml:space="preserve"> V případě, že na tento program bude chtít někdo přidat odkaz, souhlasím - při uvedení autorství, serveru (</t>
    </r>
    <r>
      <rPr>
        <b/>
        <i/>
        <u/>
        <sz val="9.9499999999999993"/>
        <color indexed="48"/>
        <rFont val="Arial"/>
        <family val="2"/>
      </rPr>
      <t>http://www.musculus.cz/kulturistika</t>
    </r>
    <r>
      <rPr>
        <sz val="9.9499999999999993"/>
        <color indexed="8"/>
        <rFont val="Arial"/>
      </rPr>
      <t>) a přímé adresy tohoto programu (</t>
    </r>
    <r>
      <rPr>
        <b/>
        <i/>
        <u/>
        <sz val="9.9499999999999993"/>
        <color indexed="48"/>
        <rFont val="Arial"/>
        <family val="2"/>
      </rPr>
      <t>http://www.musculus.cz/programy/energtabulky.zip</t>
    </r>
    <r>
      <rPr>
        <sz val="9.9499999999999993"/>
        <color indexed="8"/>
        <rFont val="Arial"/>
      </rPr>
      <t>).</t>
    </r>
  </si>
  <si>
    <t xml:space="preserve">     Kdo se hlouběji zajímá o kulturistiku a sportovní výživu, ten ví, že návrh stravování je bezesporu tou nejsložitější záležitostí. Návrh vhodného tréninku je proti tomu maličkostí. A pokud má strava vypadat jinak než pouze střídání kuřecích prsíček s rýží a ovesných vloček s omeletou z vaječných bílků, je to opravdu problém. Vzhledem ke složitosti celého projektu bych tento program již zřejmě nenabízel bezplatně.</t>
  </si>
  <si>
    <r>
      <t xml:space="preserve">Diviš Libor </t>
    </r>
    <r>
      <rPr>
        <i/>
        <sz val="10.95"/>
        <color indexed="8"/>
        <rFont val="Arial"/>
        <family val="2"/>
      </rPr>
      <t>- Musculus Design</t>
    </r>
  </si>
  <si>
    <t>Sadová 533</t>
  </si>
  <si>
    <t>Kamenice nad Lipou</t>
  </si>
  <si>
    <t>394 70</t>
  </si>
  <si>
    <t>www.musculus.cz</t>
  </si>
  <si>
    <t>musculus@musculus.cz</t>
  </si>
  <si>
    <t>mobil: 602443539</t>
  </si>
  <si>
    <t>ICQ: 103456665</t>
  </si>
  <si>
    <t>Energetické tabulky potravin</t>
  </si>
  <si>
    <t>Potravina</t>
  </si>
  <si>
    <t>Bílkoviny</t>
  </si>
  <si>
    <t>Uhlohydráty</t>
  </si>
  <si>
    <t>Tuky</t>
  </si>
  <si>
    <t>Energie</t>
  </si>
  <si>
    <t>Energie</t>
  </si>
  <si>
    <t>Množství</t>
  </si>
  <si>
    <t>Bílkoviny</t>
  </si>
  <si>
    <t>Uhlohydráty</t>
  </si>
  <si>
    <t>Tuky</t>
  </si>
  <si>
    <t>Energie</t>
  </si>
  <si>
    <t>Energie</t>
  </si>
  <si>
    <t>(g/100g)</t>
  </si>
  <si>
    <t>(g/100g)</t>
  </si>
  <si>
    <t>(g/100g)</t>
  </si>
  <si>
    <t>(kJ/100g))</t>
  </si>
  <si>
    <t>(kcal/100g)</t>
  </si>
  <si>
    <t>(g)</t>
  </si>
  <si>
    <t>(g)</t>
  </si>
  <si>
    <t>(g)</t>
  </si>
  <si>
    <t>(g)</t>
  </si>
  <si>
    <t>(kJ)</t>
  </si>
  <si>
    <t>(kcal)</t>
  </si>
  <si>
    <t>ananas</t>
  </si>
  <si>
    <t>anglická slanina</t>
  </si>
  <si>
    <t>angrešt</t>
  </si>
  <si>
    <t>arašídy</t>
  </si>
  <si>
    <t>artyčoky</t>
  </si>
  <si>
    <t>avokádo</t>
  </si>
  <si>
    <t>bábovka třená</t>
  </si>
  <si>
    <t>bageta</t>
  </si>
  <si>
    <t>banán</t>
  </si>
  <si>
    <t>banán - sušený nebo prášek</t>
  </si>
  <si>
    <t>banány v čokoládě</t>
  </si>
  <si>
    <t>biokys</t>
  </si>
  <si>
    <t>biskupský chlebíček</t>
  </si>
  <si>
    <t>bonboniera - kaštany</t>
  </si>
  <si>
    <t>bonboniéra - směs (průměr)</t>
  </si>
  <si>
    <t>bonboniera - višně v čokoládě</t>
  </si>
  <si>
    <t>bonboniera Ferrero Roche</t>
  </si>
  <si>
    <t>bonboniera Rafaello</t>
  </si>
  <si>
    <t>bonboniera Tatiana</t>
  </si>
  <si>
    <t>bonboniera Toffo originál</t>
  </si>
  <si>
    <t>bonbóny - arašídy v cukru</t>
  </si>
  <si>
    <t>bonbóny - Bari mandle</t>
  </si>
  <si>
    <t>bonbóny - drops</t>
  </si>
  <si>
    <t>bonbóny Bon Pari</t>
  </si>
  <si>
    <t>bonbóny Festival ovocné</t>
  </si>
  <si>
    <t>bonbóny Halls</t>
  </si>
  <si>
    <t>bonbóny Hašlerky</t>
  </si>
  <si>
    <t>bonbóny Italská směs</t>
  </si>
  <si>
    <t>bonbóny Ledovky</t>
  </si>
  <si>
    <t>bonbóny Lékorky</t>
  </si>
  <si>
    <t>bonbóny Lentilky</t>
  </si>
  <si>
    <t>bonbóny Lipo</t>
  </si>
  <si>
    <t>bonbóny Medvídci</t>
  </si>
  <si>
    <t>bonbóny Mentolky</t>
  </si>
  <si>
    <t>bonbóny Milánská směs</t>
  </si>
  <si>
    <t>bonbóny Pralinky rumové</t>
  </si>
  <si>
    <t>bonbóny Sisinky</t>
  </si>
  <si>
    <t>borůvky</t>
  </si>
  <si>
    <t>bramborová kaše</t>
  </si>
  <si>
    <t>bramborová moučka</t>
  </si>
  <si>
    <t>bramborový škrob</t>
  </si>
  <si>
    <t>brambory pečené</t>
  </si>
  <si>
    <t>brambory syrové se slupkou</t>
  </si>
  <si>
    <t>brambory vařené bez slupky</t>
  </si>
  <si>
    <t>brambory vařené ve slupce</t>
  </si>
  <si>
    <t>brambory (leden až březen)</t>
  </si>
  <si>
    <t>brambory (říjen až prosinec)</t>
  </si>
  <si>
    <t>brambory (k jaru)</t>
  </si>
  <si>
    <t>brambory nové</t>
  </si>
  <si>
    <t>brokolice</t>
  </si>
  <si>
    <t>broskev</t>
  </si>
  <si>
    <t>brukev</t>
  </si>
  <si>
    <t>brusinky</t>
  </si>
  <si>
    <t>buchty s mákem</t>
  </si>
  <si>
    <t>buchty s povidly</t>
  </si>
  <si>
    <t>buchty s tvarohem</t>
  </si>
  <si>
    <t>bujón v kostce (průměr)</t>
  </si>
  <si>
    <t>býčí žlázy (koule)</t>
  </si>
  <si>
    <t>candát</t>
  </si>
  <si>
    <t>cappucino - prášek</t>
  </si>
  <si>
    <t>cejn</t>
  </si>
  <si>
    <t>celer - nať</t>
  </si>
  <si>
    <t>celer bulvový</t>
  </si>
  <si>
    <t>cibule</t>
  </si>
  <si>
    <t>cibule - smažená</t>
  </si>
  <si>
    <t>cikánská omáčka - Hamé</t>
  </si>
  <si>
    <t>cikánská pečeně</t>
  </si>
  <si>
    <t>citron</t>
  </si>
  <si>
    <t>citrónová šťáva</t>
  </si>
  <si>
    <t>coca-cola</t>
  </si>
  <si>
    <t>corn flakes - kukuřičné</t>
  </si>
  <si>
    <t>cuketa</t>
  </si>
  <si>
    <t>cuketa vařená</t>
  </si>
  <si>
    <t>cukr</t>
  </si>
  <si>
    <t>cukr hroznový - Glukopur</t>
  </si>
  <si>
    <t>cukr třtinový</t>
  </si>
  <si>
    <t>cukr vanilkový</t>
  </si>
  <si>
    <t>černý kořen (Bonduelle)</t>
  </si>
  <si>
    <t>červená řepa syrová</t>
  </si>
  <si>
    <t>červená řepa ve sladkokyselém nálevu</t>
  </si>
  <si>
    <t>česnek</t>
  </si>
  <si>
    <t>čočka jedlá</t>
  </si>
  <si>
    <t>čočka vařená</t>
  </si>
  <si>
    <t>čokao Vitana</t>
  </si>
  <si>
    <t>čokoláda hořká</t>
  </si>
  <si>
    <t>čokoláda Kofila</t>
  </si>
  <si>
    <t>čokoláda Margot s rozinkami</t>
  </si>
  <si>
    <t>čokoláda Milena</t>
  </si>
  <si>
    <t>čokoláda mléčná DIA</t>
  </si>
  <si>
    <t>čokoláda mléčná jogurtová</t>
  </si>
  <si>
    <t>čokoláda mléčná oříšková</t>
  </si>
  <si>
    <t>čokoláda mléčná s burskými oříšky</t>
  </si>
  <si>
    <t>čokoláda mléčná s lískovými oříšky</t>
  </si>
  <si>
    <t>čokoláda mléčná s mandlemi</t>
  </si>
  <si>
    <t>čokoláda Studentská pečeť hořká</t>
  </si>
  <si>
    <t>čokoláda Studentská pečeť mléčná</t>
  </si>
  <si>
    <t>dalamánek</t>
  </si>
  <si>
    <t>dalamánek tmavý</t>
  </si>
  <si>
    <t>datle</t>
  </si>
  <si>
    <t>datle sušené</t>
  </si>
  <si>
    <t>debrecínská pečeně</t>
  </si>
  <si>
    <t>destiláty 38% - průměr</t>
  </si>
  <si>
    <t>destiláty 40% - průměr</t>
  </si>
  <si>
    <t>divočák - kýta</t>
  </si>
  <si>
    <t>dort ovocný</t>
  </si>
  <si>
    <t>dort s máslovou náplní - průměr</t>
  </si>
  <si>
    <t>dort Sachr</t>
  </si>
  <si>
    <t>dresing Helmans0,3</t>
  </si>
  <si>
    <t>droždí</t>
  </si>
  <si>
    <t>droždí pivovarské sušené</t>
  </si>
  <si>
    <t>drůbeží játrový nářez</t>
  </si>
  <si>
    <t>drůbeží krokety</t>
  </si>
  <si>
    <t>drůbeží roláda</t>
  </si>
  <si>
    <t>dýně - semínka</t>
  </si>
  <si>
    <t>džem borůvkový</t>
  </si>
  <si>
    <t>džem broskvový</t>
  </si>
  <si>
    <t>džem brusinkový</t>
  </si>
  <si>
    <t>džem jahodový</t>
  </si>
  <si>
    <t>džem meruňkový</t>
  </si>
  <si>
    <t>džem švestkový</t>
  </si>
  <si>
    <t>džem třešňový</t>
  </si>
  <si>
    <t>džem višňový</t>
  </si>
  <si>
    <t>džus broskvový</t>
  </si>
  <si>
    <t>džus grapefruitový</t>
  </si>
  <si>
    <t>džus jablečný</t>
  </si>
  <si>
    <t>džus mandarinkový</t>
  </si>
  <si>
    <t>džus meruňkový</t>
  </si>
  <si>
    <t>džus pomerančový</t>
  </si>
  <si>
    <t>fazole v tomatě - konzerva</t>
  </si>
  <si>
    <t>fazole vařené</t>
  </si>
  <si>
    <t>fazolky čerstvé</t>
  </si>
  <si>
    <t>fazolky ve slaném nálevu sterilované</t>
  </si>
  <si>
    <t>feferony</t>
  </si>
  <si>
    <t>feferony nakládané</t>
  </si>
  <si>
    <t>fíky</t>
  </si>
  <si>
    <t>fíky sušené</t>
  </si>
  <si>
    <t>filé smažené</t>
  </si>
  <si>
    <t>filé z tresky</t>
  </si>
  <si>
    <t>fruktózový sirup</t>
  </si>
  <si>
    <t>garnát</t>
  </si>
  <si>
    <t>gin (45%)</t>
  </si>
  <si>
    <t>granátové jablko</t>
  </si>
  <si>
    <t>grapefruit</t>
  </si>
  <si>
    <t>guláš vepřový</t>
  </si>
  <si>
    <t>halibut atlantický</t>
  </si>
  <si>
    <t>halibut uzený</t>
  </si>
  <si>
    <t>hlíva ústřičná</t>
  </si>
  <si>
    <t>horalky</t>
  </si>
  <si>
    <t>hořčice</t>
  </si>
  <si>
    <t>Hořické trubičky</t>
  </si>
  <si>
    <t>Hořické trubičky DIA</t>
  </si>
  <si>
    <t>houby čerstvé - průměr</t>
  </si>
  <si>
    <t>houby sušené - průměr</t>
  </si>
  <si>
    <t>houska obyčejná</t>
  </si>
  <si>
    <t>hrách čerstvý</t>
  </si>
  <si>
    <t>hrách loupaný (suchý)</t>
  </si>
  <si>
    <t>hrách vařený</t>
  </si>
  <si>
    <t>hrachová moučka</t>
  </si>
  <si>
    <t>hrášek ve slaném nálevu sterilovaný</t>
  </si>
  <si>
    <t>hrozinky</t>
  </si>
  <si>
    <t>hroznové víno</t>
  </si>
  <si>
    <t>hrušky</t>
  </si>
  <si>
    <t>hřib čerstvý</t>
  </si>
  <si>
    <t>hřib sušený</t>
  </si>
  <si>
    <t>humr</t>
  </si>
  <si>
    <t>husa domácí pečená, grilovaná (pouze maso)</t>
  </si>
  <si>
    <t>husa domácí syrová (pouze maso)</t>
  </si>
  <si>
    <t>chipsy</t>
  </si>
  <si>
    <t>chléb arabský</t>
  </si>
  <si>
    <t>chléb bramborový</t>
  </si>
  <si>
    <t>chléb celozrnný pšeničný</t>
  </si>
  <si>
    <t>chléb celozrnný pšeničný + žitný</t>
  </si>
  <si>
    <t>chléb celozrnný pšeničný graham</t>
  </si>
  <si>
    <t>chléb celozrnný žitný</t>
  </si>
  <si>
    <t>chléb klíčkový VITBE</t>
  </si>
  <si>
    <t>chléb KNAECKEBROT</t>
  </si>
  <si>
    <t>chléb konzumní</t>
  </si>
  <si>
    <t>chléb kukuřičný</t>
  </si>
  <si>
    <t>chléb pšeničný (bílý)</t>
  </si>
  <si>
    <t>chléb Racio pšeničný</t>
  </si>
  <si>
    <t>chléb Racio pšenišný s kmínem</t>
  </si>
  <si>
    <t>chléb Racio rýžový</t>
  </si>
  <si>
    <t>chléb Racio rýžový se sójou</t>
  </si>
  <si>
    <t>chléb samožitný</t>
  </si>
  <si>
    <t>chléb slunečnicový</t>
  </si>
  <si>
    <t>chléb toustový světlý</t>
  </si>
  <si>
    <t>chléb toustový tmavý</t>
  </si>
  <si>
    <t>chléb výběrový</t>
  </si>
  <si>
    <t>chléb výražkový</t>
  </si>
  <si>
    <t>chřest</t>
  </si>
  <si>
    <t>chřest sterilizovaný</t>
  </si>
  <si>
    <t>jablka sušená (křížaly)</t>
  </si>
  <si>
    <t>jablko</t>
  </si>
  <si>
    <t>jablko čerstvé bez slupky a jader</t>
  </si>
  <si>
    <t>jáhly - loupané proso</t>
  </si>
  <si>
    <t>jahody zahradní</t>
  </si>
  <si>
    <t>játra hovězí</t>
  </si>
  <si>
    <t>játra husí</t>
  </si>
  <si>
    <t>játra kachní syrová (domácí kachna)</t>
  </si>
  <si>
    <t>játra krůtí syrová</t>
  </si>
  <si>
    <t>játra krůtí vařená</t>
  </si>
  <si>
    <t>játra kuřecí syrová</t>
  </si>
  <si>
    <t>játra kuřecí vařená</t>
  </si>
  <si>
    <t>játra telecí</t>
  </si>
  <si>
    <t>játra tresčí v oleji</t>
  </si>
  <si>
    <t>játra vepřová</t>
  </si>
  <si>
    <t>játra vepřová dušená</t>
  </si>
  <si>
    <t>játrová paštika</t>
  </si>
  <si>
    <t>játrová paštika lahůdková</t>
  </si>
  <si>
    <t>játrovka</t>
  </si>
  <si>
    <t>játrový nářez drůbeží</t>
  </si>
  <si>
    <t>játrový sýr</t>
  </si>
  <si>
    <t>jazyk hovězí</t>
  </si>
  <si>
    <t>jazyk hovězí uzený</t>
  </si>
  <si>
    <t>ječné kroupy</t>
  </si>
  <si>
    <t>jelítka domácí žemlová</t>
  </si>
  <si>
    <t>jeseter ruský</t>
  </si>
  <si>
    <t>jeseter v rajčatové omáčce</t>
  </si>
  <si>
    <t>jeseter ve vlastní šťávě</t>
  </si>
  <si>
    <t>jitrnice domácí</t>
  </si>
  <si>
    <t>jogurt Actimel (Danone)</t>
  </si>
  <si>
    <t>jogurt bílý (3,5% tuku)</t>
  </si>
  <si>
    <t>jogurt bílý lehký (Kunín)</t>
  </si>
  <si>
    <t>jogurt BIO s vlákninou (Danone)</t>
  </si>
  <si>
    <t>jogurt Danone výběr</t>
  </si>
  <si>
    <t>jogurt Fantasia s ovocem</t>
  </si>
  <si>
    <t>jogurt Jogobella (Zott)</t>
  </si>
  <si>
    <t>jogurt Monte (Zott)</t>
  </si>
  <si>
    <t>jogurt odtučněný (Kunín)</t>
  </si>
  <si>
    <t>jogurt Ovocella (Danone)</t>
  </si>
  <si>
    <t>jogurt ovocný (3,5% tuku)</t>
  </si>
  <si>
    <t>jogurt ovocný jihočeský</t>
  </si>
  <si>
    <t>jogurt Vitalinea ananas (Danone)</t>
  </si>
  <si>
    <t>jogurt Vitalinea bílé pohlazení (Danone)</t>
  </si>
  <si>
    <t>jogurt Vitalinea musli (Danone)</t>
  </si>
  <si>
    <t>jogurtový nápoj Vitalinea</t>
  </si>
  <si>
    <t>jovokoktejl</t>
  </si>
  <si>
    <t>jovomix</t>
  </si>
  <si>
    <t>kabanos</t>
  </si>
  <si>
    <t>kabanos drůbeží</t>
  </si>
  <si>
    <t>kadeřávek</t>
  </si>
  <si>
    <t>kakao - Granko</t>
  </si>
  <si>
    <t>kakao - prášek</t>
  </si>
  <si>
    <t>kandované ovoce</t>
  </si>
  <si>
    <t>kapary</t>
  </si>
  <si>
    <t>kapr</t>
  </si>
  <si>
    <t>kapr syrový</t>
  </si>
  <si>
    <t>kapusta hlávková</t>
  </si>
  <si>
    <t>kapusta kadeřavá</t>
  </si>
  <si>
    <t>kapusta růžičková</t>
  </si>
  <si>
    <t>karbanátky</t>
  </si>
  <si>
    <t>kari</t>
  </si>
  <si>
    <t>kaše banánová - Sunarka</t>
  </si>
  <si>
    <t>kaše jogurt, ovoce - Milupka</t>
  </si>
  <si>
    <t>kaše krupicová</t>
  </si>
  <si>
    <t>kaše müsli s jablky - Sunarka</t>
  </si>
  <si>
    <t>kaše ovesná - Sunarka</t>
  </si>
  <si>
    <t>kaše rýžová - Sunarka</t>
  </si>
  <si>
    <t>kaše rýžová Nestle</t>
  </si>
  <si>
    <t>kaše rýžová s kukuřicí - Sunarka</t>
  </si>
  <si>
    <t>kaštany jedlé pečené</t>
  </si>
  <si>
    <t>kečup</t>
  </si>
  <si>
    <t>kedlubna</t>
  </si>
  <si>
    <t>kefír</t>
  </si>
  <si>
    <t>kiwi</t>
  </si>
  <si>
    <t>klíčky pšeničné</t>
  </si>
  <si>
    <t>klikve</t>
  </si>
  <si>
    <t>klobása - Klaso</t>
  </si>
  <si>
    <t>klobása - průměr</t>
  </si>
  <si>
    <t>klobása bílá</t>
  </si>
  <si>
    <t>klobása čabajská</t>
  </si>
  <si>
    <t>klobása dunajská</t>
  </si>
  <si>
    <t>klobása dunajská</t>
  </si>
  <si>
    <t>klobása vinná</t>
  </si>
  <si>
    <t>Knackebrot</t>
  </si>
  <si>
    <t>knedlík kynutý (houskový)</t>
  </si>
  <si>
    <t>knedlíky ovocné z bramborového těsta</t>
  </si>
  <si>
    <t>koblihy</t>
  </si>
  <si>
    <t>kokos mletý (strouhaný)</t>
  </si>
  <si>
    <t>koláč křehký s jablky</t>
  </si>
  <si>
    <t>koláč máslový s makovou náplní</t>
  </si>
  <si>
    <t>koláč máslový s tvarohovou náplní</t>
  </si>
  <si>
    <t>koláč tvarohový</t>
  </si>
  <si>
    <t>koláčky linecké</t>
  </si>
  <si>
    <t>kompot ananasový</t>
  </si>
  <si>
    <t>kompot borůvkový</t>
  </si>
  <si>
    <t>kompot broskvový</t>
  </si>
  <si>
    <t>kompot brusinkový</t>
  </si>
  <si>
    <t>kompot hroznový</t>
  </si>
  <si>
    <t>kompot hruškový</t>
  </si>
  <si>
    <t>kompot jablečný</t>
  </si>
  <si>
    <t>kompot jahodový</t>
  </si>
  <si>
    <t>kompot mandarinkový</t>
  </si>
  <si>
    <t>kompot meruňkový</t>
  </si>
  <si>
    <t>kompot švestkový</t>
  </si>
  <si>
    <t>kompot třešňový</t>
  </si>
  <si>
    <t>kompot višňový</t>
  </si>
  <si>
    <t>koňak (40%)</t>
  </si>
  <si>
    <t>kopr čerstvý</t>
  </si>
  <si>
    <t>kopr sušený</t>
  </si>
  <si>
    <t>korpus piškotový vaječný</t>
  </si>
  <si>
    <t>králík divoký - dušené maso</t>
  </si>
  <si>
    <t>králík divoký - syrové maso</t>
  </si>
  <si>
    <t>králík domácí - grilované maso</t>
  </si>
  <si>
    <t>králík domácí - syrové maso</t>
  </si>
  <si>
    <t>králík domácí - vařené, dušené maso</t>
  </si>
  <si>
    <t>kroupy ječné</t>
  </si>
  <si>
    <t>kroupy, krupky</t>
  </si>
  <si>
    <t>krupice pohanková</t>
  </si>
  <si>
    <t>krupice pšeničná</t>
  </si>
  <si>
    <t>krůta uzená</t>
  </si>
  <si>
    <t>krůtí drůbky syrové</t>
  </si>
  <si>
    <t>krůtí maso bílé grilované</t>
  </si>
  <si>
    <t>krůtí maso bílé grilované (mladá slepička)</t>
  </si>
  <si>
    <t>krůtí maso bílé grilované (mladý kohout)</t>
  </si>
  <si>
    <t>krůtí maso bílé syrové</t>
  </si>
  <si>
    <t>krůtí maso bílé syrové (mladá slepička)</t>
  </si>
  <si>
    <t>krůtí maso bílé syrové (mladý kohout)</t>
  </si>
  <si>
    <t>krůtí maso grilované</t>
  </si>
  <si>
    <t>krůtí maso syrové</t>
  </si>
  <si>
    <t>krůtí maso tmavé grilované</t>
  </si>
  <si>
    <t>krůtí maso tmavé syrové</t>
  </si>
  <si>
    <t>krůtí prsíčka syrová</t>
  </si>
  <si>
    <t>krůtí srdce syrové</t>
  </si>
  <si>
    <t>krůtí srdce vařené</t>
  </si>
  <si>
    <t>krůtí tmavé maso grilované (mladá slepička)</t>
  </si>
  <si>
    <t>krůtí tmavé maso grilované (mladý kohout)</t>
  </si>
  <si>
    <t>krůtí tmavé maso syrové (mladá slepička)</t>
  </si>
  <si>
    <t>krůtí tmavé maso syrové (mladý kohout)</t>
  </si>
  <si>
    <t>křen Krenex</t>
  </si>
  <si>
    <t>křen syrový</t>
  </si>
  <si>
    <t>kukuřice cukrová</t>
  </si>
  <si>
    <t>kukuřice sterilizovaná</t>
  </si>
  <si>
    <t>kukuřice syrová</t>
  </si>
  <si>
    <t>kukuřičné vločky</t>
  </si>
  <si>
    <t>kuře dušené (pouze maso)</t>
  </si>
  <si>
    <t>kuře grilované (pouze maso)</t>
  </si>
  <si>
    <t>kuře pečené</t>
  </si>
  <si>
    <t>kuře smažené (pouze maso)</t>
  </si>
  <si>
    <t>kuře syrové (pouze maso)</t>
  </si>
  <si>
    <t>kuřecí drůbky syrové</t>
  </si>
  <si>
    <t>kuřecí drůbky vařené</t>
  </si>
  <si>
    <t>kuřecí křídlo syrové (pouze maso)</t>
  </si>
  <si>
    <t>kuřecí maso bílé syrové</t>
  </si>
  <si>
    <t>kuřecí maso tmavé grilované</t>
  </si>
  <si>
    <t>kuřecí maso tmavé syrové</t>
  </si>
  <si>
    <t>kuřecí prsíčka syrová (pouze maso)</t>
  </si>
  <si>
    <t>kuřecí prsíčka vařená, dušená (pouze maso)</t>
  </si>
  <si>
    <t>kuřecí půlky bez kůže</t>
  </si>
  <si>
    <t>kuřecí půlky s kůží</t>
  </si>
  <si>
    <t>kuřecí srdce syrové</t>
  </si>
  <si>
    <t>kuřecí srdce vařené</t>
  </si>
  <si>
    <t>kuřecí stehno syrové (pouze maso)</t>
  </si>
  <si>
    <t>kuřecí stehno vařené, dušené (pouze maso)</t>
  </si>
  <si>
    <t>květák</t>
  </si>
  <si>
    <t>květák</t>
  </si>
  <si>
    <t>květák sterilizovaný</t>
  </si>
  <si>
    <t>květák vařený</t>
  </si>
  <si>
    <t>kypřící prášek do pečiva</t>
  </si>
  <si>
    <t>kýta skopová</t>
  </si>
  <si>
    <t>langusta</t>
  </si>
  <si>
    <t>lečo s moravskou klobásou - konzerva</t>
  </si>
  <si>
    <t>ledvina hovězí</t>
  </si>
  <si>
    <t>ledvina telecí</t>
  </si>
  <si>
    <t>ledvina vepřová</t>
  </si>
  <si>
    <t>ledvina vepřová dušená</t>
  </si>
  <si>
    <t>ledvina vepřová grilovaná</t>
  </si>
  <si>
    <t>ledvina vepřová syrová</t>
  </si>
  <si>
    <t>ledviny - průměr</t>
  </si>
  <si>
    <t>liči</t>
  </si>
  <si>
    <t>likér 18% - průměr</t>
  </si>
  <si>
    <t>likér 24% - průměr</t>
  </si>
  <si>
    <t>likér 30% - průměr</t>
  </si>
  <si>
    <t>likér vaječný</t>
  </si>
  <si>
    <t>lilek</t>
  </si>
  <si>
    <t>limetka</t>
  </si>
  <si>
    <t>lín</t>
  </si>
  <si>
    <t>lněná semínka</t>
  </si>
  <si>
    <t>losos obecný</t>
  </si>
  <si>
    <t>losos uzený</t>
  </si>
  <si>
    <t>losos v oleji</t>
  </si>
  <si>
    <t>losos ve vlastní šťávě</t>
  </si>
  <si>
    <t>lososová drť</t>
  </si>
  <si>
    <t>loupák s ořechovou náplní</t>
  </si>
  <si>
    <t>loupák sladký</t>
  </si>
  <si>
    <t>loupák slaný</t>
  </si>
  <si>
    <t>luncheon meat</t>
  </si>
  <si>
    <t>luncheon meat drůbeží</t>
  </si>
  <si>
    <t>luncheon meat kuřecí</t>
  </si>
  <si>
    <t>maďarský perkelt - konzerva</t>
  </si>
  <si>
    <t>maizena</t>
  </si>
  <si>
    <t>majolka</t>
  </si>
  <si>
    <t>majonéza - průměr</t>
  </si>
  <si>
    <t>majonéza light</t>
  </si>
  <si>
    <t>mák</t>
  </si>
  <si>
    <t>makovec</t>
  </si>
  <si>
    <t>makrela obecná</t>
  </si>
  <si>
    <t>makrela pečenáč</t>
  </si>
  <si>
    <t>makrela syrová (Atlantický oceán)</t>
  </si>
  <si>
    <t>makrela syrová (Španělsko)</t>
  </si>
  <si>
    <t>makrela syrová (Tichý oceán)</t>
  </si>
  <si>
    <t>makrela uzená</t>
  </si>
  <si>
    <t>makrela v aspiku</t>
  </si>
  <si>
    <t>makrela v rajčatové omáčce</t>
  </si>
  <si>
    <t>makrela ve vlastní šťávě</t>
  </si>
  <si>
    <t>Malcao - nápoj</t>
  </si>
  <si>
    <t>maliny</t>
  </si>
  <si>
    <t>mandarinka</t>
  </si>
  <si>
    <t>mandle</t>
  </si>
  <si>
    <t>mandle v čokoládě</t>
  </si>
  <si>
    <t>mango</t>
  </si>
  <si>
    <t>maracuja</t>
  </si>
  <si>
    <t>marmeláda - směs</t>
  </si>
  <si>
    <t>marmeláda borůvková</t>
  </si>
  <si>
    <t>marmeláda jahodová</t>
  </si>
  <si>
    <t>marmeláda malinová</t>
  </si>
  <si>
    <t>marmeláda meruňková</t>
  </si>
  <si>
    <t>marmeláda rybízová</t>
  </si>
  <si>
    <t>marmeláda višňová</t>
  </si>
  <si>
    <t>máslo čerstvé</t>
  </si>
  <si>
    <t>máslo nízkokalorické</t>
  </si>
  <si>
    <t>máslo pomazánkové</t>
  </si>
  <si>
    <t>máslo rostlinné Alfa</t>
  </si>
  <si>
    <t>máslo rostlinné Diana</t>
  </si>
  <si>
    <t>máslo rostlinné Flora</t>
  </si>
  <si>
    <t>máslo rostlinné Flora light</t>
  </si>
  <si>
    <t>máslo rostlinné Linco light</t>
  </si>
  <si>
    <t>máslo rostlinné Perla</t>
  </si>
  <si>
    <t>máslo rostlinné Perla Tip</t>
  </si>
  <si>
    <t>máslo rostlinné Rama máslová</t>
  </si>
  <si>
    <t>máslo výběrové</t>
  </si>
  <si>
    <t>máslo Zlatá Haná</t>
  </si>
  <si>
    <t>maso - bažant</t>
  </si>
  <si>
    <t>maso - bažant</t>
  </si>
  <si>
    <t>maso - bažantí hruď</t>
  </si>
  <si>
    <t>maso - bažantí stehno</t>
  </si>
  <si>
    <t>maso - cikánská pečeně</t>
  </si>
  <si>
    <t>maso - debrecínská pečeně</t>
  </si>
  <si>
    <t>maso - holub</t>
  </si>
  <si>
    <t>maso - holub</t>
  </si>
  <si>
    <t>maso - jelen</t>
  </si>
  <si>
    <t>maso - kachna divoká</t>
  </si>
  <si>
    <t>maso - koroptev</t>
  </si>
  <si>
    <t>maso drůbeží - drůbky</t>
  </si>
  <si>
    <t>maso hovězí - bok</t>
  </si>
  <si>
    <t>maso hovězí - držky</t>
  </si>
  <si>
    <t>maso hovězí - jazyk</t>
  </si>
  <si>
    <t>maso hovězí - jazyk uzený</t>
  </si>
  <si>
    <t>maso hovězí - kližka</t>
  </si>
  <si>
    <t>maso hovězí - konzerva</t>
  </si>
  <si>
    <t>maso hovězí - krk</t>
  </si>
  <si>
    <t>maso hovězí - kýta</t>
  </si>
  <si>
    <t>maso hovězí - ledvinky</t>
  </si>
  <si>
    <t>maso hovězí - mozek</t>
  </si>
  <si>
    <t>maso hovězí - plec</t>
  </si>
  <si>
    <t>maso hovězí - plec dušená</t>
  </si>
  <si>
    <t>maso hovězí - plec pečená</t>
  </si>
  <si>
    <t>maso hovězí - plíce</t>
  </si>
  <si>
    <t>maso hovězí - přední</t>
  </si>
  <si>
    <t>maso hovězí - roštěnka</t>
  </si>
  <si>
    <t>maso hovězí - svíčková</t>
  </si>
  <si>
    <t>maso hovězí - svíčková pečeně</t>
  </si>
  <si>
    <t>maso hovězí - tučné</t>
  </si>
  <si>
    <t>maso hovězí - ve vlastní šťávě</t>
  </si>
  <si>
    <t>maso hovězí - zadní</t>
  </si>
  <si>
    <t>maso hovězí - žebra</t>
  </si>
  <si>
    <t>maso hovězí dušené</t>
  </si>
  <si>
    <t>maso hovězí libové</t>
  </si>
  <si>
    <t>maso hovězí pečené</t>
  </si>
  <si>
    <t>maso hovězí přední vařené</t>
  </si>
  <si>
    <t>maso hovězí vařené</t>
  </si>
  <si>
    <t>maso hovězí zadní dušené</t>
  </si>
  <si>
    <t>maso hovězí zadní pečené</t>
  </si>
  <si>
    <t>maso hovězí zadní vařené</t>
  </si>
  <si>
    <t>maso husí</t>
  </si>
  <si>
    <t>maso husí - prsa pečená</t>
  </si>
  <si>
    <t>maso husí - stehno pečené</t>
  </si>
  <si>
    <t>maso husí pečené</t>
  </si>
  <si>
    <t>maso jehněčí - průměr</t>
  </si>
  <si>
    <t>maso kachna domácí - syrové maso</t>
  </si>
  <si>
    <t>maso kachna domácí grilovaná (pouze maso)</t>
  </si>
  <si>
    <t>maso kachní pečené</t>
  </si>
  <si>
    <t>maso kachní prsa pečená</t>
  </si>
  <si>
    <t>maso kachní prsíčka syrová (divoká kachna)</t>
  </si>
  <si>
    <t>maso koňské - průměr</t>
  </si>
  <si>
    <t>maso kozí</t>
  </si>
  <si>
    <t>maso králičí - průměr</t>
  </si>
  <si>
    <t>maso krkovička uzená</t>
  </si>
  <si>
    <t>maso krkovička uzená vařená</t>
  </si>
  <si>
    <t>maso krůtí</t>
  </si>
  <si>
    <t>maso krůtí - prsa syrová bez kůže</t>
  </si>
  <si>
    <t>maso kuřecí - prsa bez kůže dušená</t>
  </si>
  <si>
    <t>maso kuřecí - prsa syrová</t>
  </si>
  <si>
    <t>maso kuřecí - stehno - syrové maso bez kůže</t>
  </si>
  <si>
    <t>maso kuřecí - stehno - syrové maso s kůží</t>
  </si>
  <si>
    <t>maso kuřecí - stehno grilované (pouze maso)</t>
  </si>
  <si>
    <t>maso kuřecí bez kůže syrové</t>
  </si>
  <si>
    <t>maso kuřecí s kůží syrové</t>
  </si>
  <si>
    <t>maso kuřecí tmavé vařené, dušené</t>
  </si>
  <si>
    <t>maso mleté (hovězí + vepřové)</t>
  </si>
  <si>
    <t>maso skopové výsekové</t>
  </si>
  <si>
    <t>maso srnčí - stehno</t>
  </si>
  <si>
    <t>maso telecí - hruď</t>
  </si>
  <si>
    <t>maso telecí - hruď dušená</t>
  </si>
  <si>
    <t>maso telecí - plec</t>
  </si>
  <si>
    <t>maso telecí - stehno</t>
  </si>
  <si>
    <t>maso telecí - svíčková</t>
  </si>
  <si>
    <t>maso uzené moravské</t>
  </si>
  <si>
    <t>maso vepřové - bok pečený</t>
  </si>
  <si>
    <t>maso vepřové - koleno</t>
  </si>
  <si>
    <t>maso vepřové - krkovička</t>
  </si>
  <si>
    <t>maso vepřové - krkovička dušená</t>
  </si>
  <si>
    <t>maso vepřové - krkovička pečená</t>
  </si>
  <si>
    <t>maso vepřové - plec pečená</t>
  </si>
  <si>
    <t>maso vepřové libové</t>
  </si>
  <si>
    <t>maso vepřové pečené</t>
  </si>
  <si>
    <t>maso vepřové tučné</t>
  </si>
  <si>
    <t>maso vepřové ve vlastní šťávě</t>
  </si>
  <si>
    <t>maso vepřové výsekové</t>
  </si>
  <si>
    <t>matesy v oleji</t>
  </si>
  <si>
    <t>mečoun</t>
  </si>
  <si>
    <t>med včelí</t>
  </si>
  <si>
    <t>melasa</t>
  </si>
  <si>
    <t>meloun (vodní)</t>
  </si>
  <si>
    <t>meloun cukrový</t>
  </si>
  <si>
    <t>meloun vodní</t>
  </si>
  <si>
    <t>meruňka</t>
  </si>
  <si>
    <t>meruňky</t>
  </si>
  <si>
    <t>meruňky sušené</t>
  </si>
  <si>
    <t>mirabelky</t>
  </si>
  <si>
    <t>mléčná rýže caramel (Müller)</t>
  </si>
  <si>
    <t>mléčná rýže čokoládová (Danone)</t>
  </si>
  <si>
    <t>mléčná rýže jablko (Müller)</t>
  </si>
  <si>
    <t>mléčná rýže jahoda (Danone)</t>
  </si>
  <si>
    <t>mléčná rýže jahoda (Müller)</t>
  </si>
  <si>
    <t>mléčná rýže light jablko (Müller)</t>
  </si>
  <si>
    <t>mléčná rýže light jahoda (Müller)</t>
  </si>
  <si>
    <t>mléčná rýže light malina (Müller)</t>
  </si>
  <si>
    <t>mléčná rýže malina (Müller)</t>
  </si>
  <si>
    <t>mléčná rýže skořice (Müller)</t>
  </si>
  <si>
    <t>mléčná rýže vanilka (Danone)</t>
  </si>
  <si>
    <t>mléko – 2% tuku</t>
  </si>
  <si>
    <t>mléko acidofilní</t>
  </si>
  <si>
    <t>mléko kefírové</t>
  </si>
  <si>
    <t>mléko kobylí</t>
  </si>
  <si>
    <t xml:space="preserve">mléko kozí </t>
  </si>
  <si>
    <t>mléko mateřské</t>
  </si>
  <si>
    <t>mléko nízkotučné - 0,5% tuku</t>
  </si>
  <si>
    <t>mléko odtučněné</t>
  </si>
  <si>
    <t>mléko odtučněné sušené</t>
  </si>
  <si>
    <t>mléko ovčí</t>
  </si>
  <si>
    <t>mléko plnotučné</t>
  </si>
  <si>
    <t>mléko plnotučné sušené</t>
  </si>
  <si>
    <t>mléko polotučné</t>
  </si>
  <si>
    <t>mléko polotučné sušené</t>
  </si>
  <si>
    <t>mléko sójové</t>
  </si>
  <si>
    <t>mléko trvanlivé plnotučné</t>
  </si>
  <si>
    <t>mléko zahuštěné neslazené</t>
  </si>
  <si>
    <t>mléko zahuštěné neslazené TATRA</t>
  </si>
  <si>
    <t>mléko zahuštěné slazené</t>
  </si>
  <si>
    <t>moruše</t>
  </si>
  <si>
    <t>mořský rak</t>
  </si>
  <si>
    <t>mošt jablečný</t>
  </si>
  <si>
    <t>mouka bezlepková</t>
  </si>
  <si>
    <t>mouka bramborová</t>
  </si>
  <si>
    <t>mouka celozrnná graham</t>
  </si>
  <si>
    <t>mouka chlebová</t>
  </si>
  <si>
    <t>mouka ječná</t>
  </si>
  <si>
    <t>mouka kukuřičná</t>
  </si>
  <si>
    <t>mouka pohanková</t>
  </si>
  <si>
    <t>mouka pšeničná celozrnná</t>
  </si>
  <si>
    <t>mouka pšeničná hladká</t>
  </si>
  <si>
    <t>mouka pšeničná hrubá</t>
  </si>
  <si>
    <t>mouka pšeničná instantní</t>
  </si>
  <si>
    <t>mouka pšeničná polohrubá</t>
  </si>
  <si>
    <t>mouka rýžová</t>
  </si>
  <si>
    <t>mouka sójová odtučněná</t>
  </si>
  <si>
    <t>mouka sójová plnotučná</t>
  </si>
  <si>
    <t>mouka sójová polotučná</t>
  </si>
  <si>
    <t xml:space="preserve">mouka triticale </t>
  </si>
  <si>
    <t>mouka žitná bílá</t>
  </si>
  <si>
    <t>mouka žitná T 1300</t>
  </si>
  <si>
    <t>mouka žitná T 1700</t>
  </si>
  <si>
    <t>mouka žitná T 930</t>
  </si>
  <si>
    <t>mrkev</t>
  </si>
  <si>
    <t>mrkev čerstvá</t>
  </si>
  <si>
    <t>mrkev sterilizovaná</t>
  </si>
  <si>
    <t>müsli ochucené - průměr</t>
  </si>
  <si>
    <t>nektarinky</t>
  </si>
  <si>
    <t>Nesquick - čokoládový nápoj (prášek)</t>
  </si>
  <si>
    <t>nudle rýžové suché</t>
  </si>
  <si>
    <t>nudle rýžové vařené</t>
  </si>
  <si>
    <t>nudle s tvarohem</t>
  </si>
  <si>
    <t>nudle vaječné suché</t>
  </si>
  <si>
    <t>nudle vaječné vařené</t>
  </si>
  <si>
    <t>Nugeta oříšková</t>
  </si>
  <si>
    <t>ocet</t>
  </si>
  <si>
    <t>ocet vinný</t>
  </si>
  <si>
    <t>okoun</t>
  </si>
  <si>
    <t>okurka</t>
  </si>
  <si>
    <t>okurka čerstvá</t>
  </si>
  <si>
    <t>okurka salátová</t>
  </si>
  <si>
    <t>okurkový salát</t>
  </si>
  <si>
    <t>okurky DIA sterilizované</t>
  </si>
  <si>
    <t>okurky rychlokvašené</t>
  </si>
  <si>
    <t>okurky sterilizované</t>
  </si>
  <si>
    <t>olej jedlý HELIOL</t>
  </si>
  <si>
    <t>olej jedlý MAJA</t>
  </si>
  <si>
    <t>olej jedlý VEGETOL</t>
  </si>
  <si>
    <t>olej jedlý VITOL</t>
  </si>
  <si>
    <t>olej kokosový</t>
  </si>
  <si>
    <t>olej olivový</t>
  </si>
  <si>
    <t>olej palmový</t>
  </si>
  <si>
    <t>olej řepkový</t>
  </si>
  <si>
    <t>olej slunečnicový</t>
  </si>
  <si>
    <t>olej sójový</t>
  </si>
  <si>
    <t>olej z vlašských ořechů</t>
  </si>
  <si>
    <t>olivy</t>
  </si>
  <si>
    <t>omáčka sójová</t>
  </si>
  <si>
    <t>omáčka tatarská</t>
  </si>
  <si>
    <t>omáčka tatarská</t>
  </si>
  <si>
    <t>ořechy burské pražené</t>
  </si>
  <si>
    <t>ořechy kešu</t>
  </si>
  <si>
    <t>ořechy kokosové čerstvé</t>
  </si>
  <si>
    <t>ořechy lískové</t>
  </si>
  <si>
    <t>ořechy lískové pražené</t>
  </si>
  <si>
    <t>ořechy para</t>
  </si>
  <si>
    <t>ořechy piniové</t>
  </si>
  <si>
    <t>ořechy pistáciové</t>
  </si>
  <si>
    <t>ořechy vlašské</t>
  </si>
  <si>
    <t>ostružiny</t>
  </si>
  <si>
    <t>ovoce sušené - směs</t>
  </si>
  <si>
    <t>papaja</t>
  </si>
  <si>
    <t>paprika</t>
  </si>
  <si>
    <t>paprika čili pálivá</t>
  </si>
  <si>
    <t>paprika sladká</t>
  </si>
  <si>
    <t>paprika sterilizovaná ve sladkokyselém nálevu</t>
  </si>
  <si>
    <t>párky - špekáčky</t>
  </si>
  <si>
    <t>párky debrecínské</t>
  </si>
  <si>
    <t>párky drůbeží</t>
  </si>
  <si>
    <t>párky drůbeží lahůdkové</t>
  </si>
  <si>
    <t>párky frankfurtské</t>
  </si>
  <si>
    <t>párky hanácké</t>
  </si>
  <si>
    <t>párky jemné</t>
  </si>
  <si>
    <t>párky krůtí</t>
  </si>
  <si>
    <t>párky lahůdkové - loupací</t>
  </si>
  <si>
    <t>párky obyčejné (liberky)</t>
  </si>
  <si>
    <t>párky pražské</t>
  </si>
  <si>
    <t>párky vídeňské</t>
  </si>
  <si>
    <t>pastinák</t>
  </si>
  <si>
    <t>paštika bůčková</t>
  </si>
  <si>
    <t>paštika Čertovská směs na topinky</t>
  </si>
  <si>
    <t>paštika drůbeží</t>
  </si>
  <si>
    <t>paštika drůbeží jemná</t>
  </si>
  <si>
    <t>paštika játrová lahůdková</t>
  </si>
  <si>
    <t>paštika Junák</t>
  </si>
  <si>
    <t>paštika z husích jater</t>
  </si>
  <si>
    <t>paštika z kuřecích jater</t>
  </si>
  <si>
    <t>paštika z lososa</t>
  </si>
  <si>
    <t>paštika z uzeného masa</t>
  </si>
  <si>
    <t>patizon</t>
  </si>
  <si>
    <t>pažitka</t>
  </si>
  <si>
    <t>pečivo čajové slané</t>
  </si>
  <si>
    <t>pepř</t>
  </si>
  <si>
    <t>perník na strouhání</t>
  </si>
  <si>
    <t>perník plněný v čokoládě</t>
  </si>
  <si>
    <t>perník s cukrovou polevou</t>
  </si>
  <si>
    <t>perník švestkový</t>
  </si>
  <si>
    <t>petržel - kořen</t>
  </si>
  <si>
    <t>petržel - nať</t>
  </si>
  <si>
    <t>petržel - nať sušená</t>
  </si>
  <si>
    <t>pistácie</t>
  </si>
  <si>
    <t>pistácie pražené</t>
  </si>
  <si>
    <t>piškoty dětské kulaté</t>
  </si>
  <si>
    <t>pivo světlé 10% 3,9% obj.</t>
  </si>
  <si>
    <t>pivo světlé 10% 5% obj. DIA</t>
  </si>
  <si>
    <t>pivo světlé 12% 4,5% obj.</t>
  </si>
  <si>
    <t>pivo tmavé 10% 3,7% obj.</t>
  </si>
  <si>
    <t>pivo tmavé 12% 4% obj.</t>
  </si>
  <si>
    <t>pivo tmavé 13% 4,4% obj.</t>
  </si>
  <si>
    <t>pizza - prášek</t>
  </si>
  <si>
    <t>platýz velký</t>
  </si>
  <si>
    <t>plec skopová</t>
  </si>
  <si>
    <t>plíce vepřové</t>
  </si>
  <si>
    <t>podmáslí</t>
  </si>
  <si>
    <t>pohanka</t>
  </si>
  <si>
    <t>pohankové krupky</t>
  </si>
  <si>
    <t>poleva cukrářská čokoládová</t>
  </si>
  <si>
    <t>polévka čínská instatntní - průměr</t>
  </si>
  <si>
    <t>polévka hovězí - Vitana</t>
  </si>
  <si>
    <t>polévka instantní hrášková (Vitana)</t>
  </si>
  <si>
    <t>polévka instantní nudlová (BRAVO - bal. 60g.)</t>
  </si>
  <si>
    <t>polévka instantní nudlová hovězí (Clever - bal. 60g)</t>
  </si>
  <si>
    <t>polévka instantní zelná (Vitana)</t>
  </si>
  <si>
    <t>polévka žampionová (Knorr)</t>
  </si>
  <si>
    <t>pomazánka bůčková</t>
  </si>
  <si>
    <t>pomeranč</t>
  </si>
  <si>
    <t>pórek</t>
  </si>
  <si>
    <t>potočnice</t>
  </si>
  <si>
    <t>povidla švestková</t>
  </si>
  <si>
    <t>Pribináček</t>
  </si>
  <si>
    <t>proso loupané - jáhly</t>
  </si>
  <si>
    <t>protlak jahodový</t>
  </si>
  <si>
    <t>protlak rajčatový sterilizovaný</t>
  </si>
  <si>
    <t>přesnídávka broskvová</t>
  </si>
  <si>
    <t>přesnídávka DIA jablečná</t>
  </si>
  <si>
    <t>přesnídávka DIA jahodová</t>
  </si>
  <si>
    <t>přesnídávka DIA meruňková</t>
  </si>
  <si>
    <t>přesnídávka hrušková</t>
  </si>
  <si>
    <t>přesnídávka jablečná</t>
  </si>
  <si>
    <t>přesnídávka meruňková</t>
  </si>
  <si>
    <t>pstruh</t>
  </si>
  <si>
    <t>pšeničné klíčky</t>
  </si>
  <si>
    <t>pudink kakaový sušený</t>
  </si>
  <si>
    <t>pudinkový prášek - kakaový</t>
  </si>
  <si>
    <t>rajčatová šťáva</t>
  </si>
  <si>
    <t>rajče</t>
  </si>
  <si>
    <t>rajče červené</t>
  </si>
  <si>
    <t>rajče oranžové</t>
  </si>
  <si>
    <t>rajče zelené</t>
  </si>
  <si>
    <t>rajče žluté</t>
  </si>
  <si>
    <t>rajský protlak</t>
  </si>
  <si>
    <t>rak</t>
  </si>
  <si>
    <t>rakytník</t>
  </si>
  <si>
    <t>reveň</t>
  </si>
  <si>
    <t>rohlík bílý</t>
  </si>
  <si>
    <t>rohlík celozrnný</t>
  </si>
  <si>
    <t>rohlík grahamový</t>
  </si>
  <si>
    <t>rohlík mléčný bílý slaný</t>
  </si>
  <si>
    <t>rohlík tmavý</t>
  </si>
  <si>
    <t>rohlík tukový</t>
  </si>
  <si>
    <t>rohlík vodový</t>
  </si>
  <si>
    <t>rozinky</t>
  </si>
  <si>
    <t>rum bílý (37,5%)</t>
  </si>
  <si>
    <t>rum hnědý (40%)</t>
  </si>
  <si>
    <t>ruské vejce</t>
  </si>
  <si>
    <t>ryba - candát</t>
  </si>
  <si>
    <t>ryba - halibut</t>
  </si>
  <si>
    <t>ryba - hejk</t>
  </si>
  <si>
    <t>ryba - herink</t>
  </si>
  <si>
    <t>ryba - kapr</t>
  </si>
  <si>
    <t>ryba - losos</t>
  </si>
  <si>
    <t>ryba - losos uzený</t>
  </si>
  <si>
    <t>ryba - makrela</t>
  </si>
  <si>
    <t>ryba - makrela uzená</t>
  </si>
  <si>
    <t>ryba - mečoun</t>
  </si>
  <si>
    <t>ryba - pečenáč</t>
  </si>
  <si>
    <t>ryba - platýz velký</t>
  </si>
  <si>
    <t>ryba - pstruh</t>
  </si>
  <si>
    <t>ryba - sleď</t>
  </si>
  <si>
    <t>ryba - sumec</t>
  </si>
  <si>
    <t>ryba - štika</t>
  </si>
  <si>
    <t>ryba - treska - file</t>
  </si>
  <si>
    <t>ryba - tuňák</t>
  </si>
  <si>
    <t>ryba - úhoř</t>
  </si>
  <si>
    <t>ryba - zavináč</t>
  </si>
  <si>
    <t>rybí konzerva Kambala v rajčatové omáčce</t>
  </si>
  <si>
    <t>rybí konzerva losos v oleji</t>
  </si>
  <si>
    <t>rybí konzerva makrela v rajčatové omáčce</t>
  </si>
  <si>
    <t>rybí konzerva sardinky v rajčatové omáčce</t>
  </si>
  <si>
    <t>rybí konzerva šproty v oleji</t>
  </si>
  <si>
    <t>rybí konzerva tresčí játra</t>
  </si>
  <si>
    <t>rybí konzerva v rajčatové omáčce</t>
  </si>
  <si>
    <t>rybičky v oleji a ve vlastní šťávě</t>
  </si>
  <si>
    <t>rybíz černý</t>
  </si>
  <si>
    <t>rybíz červený (nebo bílý)</t>
  </si>
  <si>
    <t>ryngle</t>
  </si>
  <si>
    <t>rýže bílá dlouhozrná syrová</t>
  </si>
  <si>
    <t>rýže bílá dlouhozrná vařená</t>
  </si>
  <si>
    <t>rýže bílá krátkozrná syrová</t>
  </si>
  <si>
    <t>rýže bílá krátkozrná vařená</t>
  </si>
  <si>
    <t>rýže divoká syrová</t>
  </si>
  <si>
    <t>rýže divoká vařená</t>
  </si>
  <si>
    <t>rýže dušená</t>
  </si>
  <si>
    <t>rýže hnědá dlouhozrná syrová</t>
  </si>
  <si>
    <t>rýže hnědá dlouhozrná vařená</t>
  </si>
  <si>
    <t>rýže loupaná suchá</t>
  </si>
  <si>
    <t>rýže neloupaná (Natural)</t>
  </si>
  <si>
    <t>rýžový nákyp</t>
  </si>
  <si>
    <t>ředkev</t>
  </si>
  <si>
    <t>ředkvička</t>
  </si>
  <si>
    <t>řepa červená</t>
  </si>
  <si>
    <t>řízek vepřový smažený</t>
  </si>
  <si>
    <t>sádlo husí</t>
  </si>
  <si>
    <t>sádlo škvařené - průměr</t>
  </si>
  <si>
    <t>salám berlínský</t>
  </si>
  <si>
    <t>salám boloňský</t>
  </si>
  <si>
    <t>salám brněnský</t>
  </si>
  <si>
    <t>salám český</t>
  </si>
  <si>
    <t>salám drůbeží</t>
  </si>
  <si>
    <t>salám drůbeží točený</t>
  </si>
  <si>
    <t>salám gothajský</t>
  </si>
  <si>
    <t>salám jemný</t>
  </si>
  <si>
    <t>salám jemný z kuřecího masa</t>
  </si>
  <si>
    <t>salám Junior</t>
  </si>
  <si>
    <t>salám kabanos</t>
  </si>
  <si>
    <t>salám koňský</t>
  </si>
  <si>
    <t>salám krůtí měkký</t>
  </si>
  <si>
    <t>salám lovecký</t>
  </si>
  <si>
    <t>salám měkký</t>
  </si>
  <si>
    <t>salám metský</t>
  </si>
  <si>
    <t>salám paprikový</t>
  </si>
  <si>
    <t>salám pařížský</t>
  </si>
  <si>
    <t>salám Poličan</t>
  </si>
  <si>
    <t>salám pražský</t>
  </si>
  <si>
    <t>salám šunkový</t>
  </si>
  <si>
    <t>salám točený</t>
  </si>
  <si>
    <t>salám turistický trvanlivý</t>
  </si>
  <si>
    <t>salám uherský</t>
  </si>
  <si>
    <t>salám Vysočina</t>
  </si>
  <si>
    <t>salát bramborový</t>
  </si>
  <si>
    <t>salát bramborový s majonézou</t>
  </si>
  <si>
    <t>salát čočkový</t>
  </si>
  <si>
    <t>salát Hanácký</t>
  </si>
  <si>
    <t>salát hlávkový</t>
  </si>
  <si>
    <t>salát krabí</t>
  </si>
  <si>
    <t>salát ledový</t>
  </si>
  <si>
    <t>salát okurkový</t>
  </si>
  <si>
    <t>salát pochoutkový</t>
  </si>
  <si>
    <t>salát polníček</t>
  </si>
  <si>
    <t>salát rybí s majonézou</t>
  </si>
  <si>
    <t>salát slanečkový</t>
  </si>
  <si>
    <t>salát sojový s majonézou</t>
  </si>
  <si>
    <t>salát sýrový Holandský</t>
  </si>
  <si>
    <t>salát vajíčkový</t>
  </si>
  <si>
    <t>salát vlašský</t>
  </si>
  <si>
    <t>sardelová pasta</t>
  </si>
  <si>
    <t>sardinka obecná</t>
  </si>
  <si>
    <t>sardinky ruské</t>
  </si>
  <si>
    <t>sardinky v oleji</t>
  </si>
  <si>
    <t>sekaná domácí</t>
  </si>
  <si>
    <t>sekaná drůbeží domácí</t>
  </si>
  <si>
    <t>semínka lněná</t>
  </si>
  <si>
    <t>semínka slunečnicová</t>
  </si>
  <si>
    <t>sepie</t>
  </si>
  <si>
    <t>sezamová semínka</t>
  </si>
  <si>
    <t>sherry suché</t>
  </si>
  <si>
    <t>slanina anglická</t>
  </si>
  <si>
    <t>slanina vepřová</t>
  </si>
  <si>
    <t>sleď baltický marinovaný</t>
  </si>
  <si>
    <t>sleď obyčejný</t>
  </si>
  <si>
    <t>sleď v rajčatové omáčce</t>
  </si>
  <si>
    <t>sleď - uzenáč</t>
  </si>
  <si>
    <t>sleď - zavináč</t>
  </si>
  <si>
    <t>slepice syrová (Guinejská) - pouze maso</t>
  </si>
  <si>
    <t>slezina</t>
  </si>
  <si>
    <t>slivovice 40%</t>
  </si>
  <si>
    <t>slunečnice - semena</t>
  </si>
  <si>
    <t>smetana 33% - (šlehačka)</t>
  </si>
  <si>
    <t>smetana 6% tuku (do kávy)</t>
  </si>
  <si>
    <t>smetana konzumní (12% tuku)</t>
  </si>
  <si>
    <t>smetana pochoutková (16% tuku)</t>
  </si>
  <si>
    <t>smetana šlehačka light</t>
  </si>
  <si>
    <t>smetana zakysaná 11%</t>
  </si>
  <si>
    <t>smetana zakysaná 15%</t>
  </si>
  <si>
    <t>sójová omáčka</t>
  </si>
  <si>
    <t>sójové boby</t>
  </si>
  <si>
    <t>sójové boby vařené</t>
  </si>
  <si>
    <t>sójové klíčky</t>
  </si>
  <si>
    <t>sójové maso neochucené</t>
  </si>
  <si>
    <t>sójové mléko</t>
  </si>
  <si>
    <t>Solamyl</t>
  </si>
  <si>
    <t>srdce hovězí</t>
  </si>
  <si>
    <t>srdce vepřové</t>
  </si>
  <si>
    <t>strouhanka</t>
  </si>
  <si>
    <t>suchar dietní</t>
  </si>
  <si>
    <t>sumec</t>
  </si>
  <si>
    <t>sušenky Albert</t>
  </si>
  <si>
    <t>sušenky Amarant</t>
  </si>
  <si>
    <t>sušenky Amarant kakaové</t>
  </si>
  <si>
    <t>sušenky Amarant vanilkové</t>
  </si>
  <si>
    <t>sušenky BeBe (Opavia)</t>
  </si>
  <si>
    <t>sušenky Bravo - průměr</t>
  </si>
  <si>
    <t>sušenky Dalila</t>
  </si>
  <si>
    <t>sušenky Delissa - průměr</t>
  </si>
  <si>
    <t>sušenky Derby kakaové</t>
  </si>
  <si>
    <t>sušenky DIA kokosové</t>
  </si>
  <si>
    <t>sušenky DIA Párty</t>
  </si>
  <si>
    <t>sušenky Disco - průměr</t>
  </si>
  <si>
    <t>sušenky Dukla - kakaové řezy</t>
  </si>
  <si>
    <t>sušenky Falco desert ořech</t>
  </si>
  <si>
    <t>sušenky Fidela</t>
  </si>
  <si>
    <t>sušenky Fidorky</t>
  </si>
  <si>
    <t>sušenky Florenta</t>
  </si>
  <si>
    <t>sušenky Floriana</t>
  </si>
  <si>
    <t>sušenky Horalky - průměr</t>
  </si>
  <si>
    <t>sušenky kakaové věnečky</t>
  </si>
  <si>
    <t>sušenky KOKA kokosové</t>
  </si>
  <si>
    <t>sušenky Kolonáda - oříško-čokoládové</t>
  </si>
  <si>
    <t>sušenky Kolonáda - trojhránky kakaové</t>
  </si>
  <si>
    <t>sušenky Lázeňské oplatky</t>
  </si>
  <si>
    <t>sušenky Lucie kakaové</t>
  </si>
  <si>
    <t>sušenky Lucie Via Dia</t>
  </si>
  <si>
    <t>sušenky máslové - CLUB</t>
  </si>
  <si>
    <t>sušenky máslové (CLUB)</t>
  </si>
  <si>
    <t>sušenky Miňonky kakaové</t>
  </si>
  <si>
    <t>sušenky polomáčené</t>
  </si>
  <si>
    <t>sušenky s kakaovou náplní - Romanca</t>
  </si>
  <si>
    <t>sušenky slané</t>
  </si>
  <si>
    <t>sušenky věnečky arašídové</t>
  </si>
  <si>
    <t>sušenky Zlaté - lískový ořech</t>
  </si>
  <si>
    <t>sušenky žloutkové obalované</t>
  </si>
  <si>
    <t>sušnky Zlaté - vanilkové</t>
  </si>
  <si>
    <t>sýr Balkánský</t>
  </si>
  <si>
    <t>sýr Brynza (40% t. v s.)</t>
  </si>
  <si>
    <t>sýr Brynza (50% t. v s.)</t>
  </si>
  <si>
    <t>sýr Camembert (30%  t. v s.)</t>
  </si>
  <si>
    <t>sýr Camembert (45%  t. v s.)</t>
  </si>
  <si>
    <t>sýr cottage (1% tuku)</t>
  </si>
  <si>
    <t>sýr cottage (2% tuku)</t>
  </si>
  <si>
    <t>sýr čedar</t>
  </si>
  <si>
    <t>sýr čedar - tavený</t>
  </si>
  <si>
    <t>sýr dezertní 20%</t>
  </si>
  <si>
    <t>sýr dezertní 40%</t>
  </si>
  <si>
    <t>sýr eidam 20% t. v s.</t>
  </si>
  <si>
    <t>sýr eidam cihla - výběr 60%</t>
  </si>
  <si>
    <t>sýr eidam cihla 30%</t>
  </si>
  <si>
    <t>sýr eidam cihla 40%</t>
  </si>
  <si>
    <t>sýr eidam cihla 45%</t>
  </si>
  <si>
    <t>sýr eidam salámový 40%</t>
  </si>
  <si>
    <t>sýr eidam uzený 45%</t>
  </si>
  <si>
    <t>sýr ementál (Primátor)</t>
  </si>
  <si>
    <t>sýr ementál 45% t. v s.</t>
  </si>
  <si>
    <t>sýr Geramont</t>
  </si>
  <si>
    <t>sýr Gervais</t>
  </si>
  <si>
    <t>sýr Gouda</t>
  </si>
  <si>
    <t>sýr Gouda 30%</t>
  </si>
  <si>
    <t>sýr Gouda 45%</t>
  </si>
  <si>
    <t>sýr Hermelín (Camember, Encián)</t>
  </si>
  <si>
    <t>sýr játrový</t>
  </si>
  <si>
    <t>sýr jihočeský 40%</t>
  </si>
  <si>
    <t>sýr kapiový 50% t. v s.</t>
  </si>
  <si>
    <t>sýr kozí čerstvý</t>
  </si>
  <si>
    <t>sýr krémový</t>
  </si>
  <si>
    <t>sýr krkonošský pivní</t>
  </si>
  <si>
    <t>sýr lahůdkový tavený 70%</t>
  </si>
  <si>
    <t>sýr Laktík</t>
  </si>
  <si>
    <t>sýr Lučina</t>
  </si>
  <si>
    <t>sýr Lučina - termizovaný</t>
  </si>
  <si>
    <t>sýr Moravský blok 50%</t>
  </si>
  <si>
    <t>sýr Moravský bochník 45%</t>
  </si>
  <si>
    <t>sýr Mortadela</t>
  </si>
  <si>
    <t>sýr mozzarella</t>
  </si>
  <si>
    <t>sýr Niva (Rokfór)</t>
  </si>
  <si>
    <t>sýr Niva 50% - tavený</t>
  </si>
  <si>
    <t>sýr Olomoucké tvarůžky</t>
  </si>
  <si>
    <t>sýr Oštiepok</t>
  </si>
  <si>
    <t>sýr ovčí tvrdý</t>
  </si>
  <si>
    <t>sýr ovčí ve slaném nálevu</t>
  </si>
  <si>
    <t>sýr Parmezán</t>
  </si>
  <si>
    <t>sýr plátkový balený</t>
  </si>
  <si>
    <t>sýr plátkový light</t>
  </si>
  <si>
    <t>sýr plátkový se šunkou</t>
  </si>
  <si>
    <t>sýr Primátor 45% t. v s.</t>
  </si>
  <si>
    <t>sýr Přimda - jemný přírodní</t>
  </si>
  <si>
    <t>sýr Romadur 20%</t>
  </si>
  <si>
    <t>sýr Romadur 40%</t>
  </si>
  <si>
    <t>sýr smetanový 65%</t>
  </si>
  <si>
    <t>sýr smetanový KIRI</t>
  </si>
  <si>
    <t>sýr smetanový tavený 45%</t>
  </si>
  <si>
    <t>sýr sójový TOFU</t>
  </si>
  <si>
    <t>sýr Šumavský blok 45%</t>
  </si>
  <si>
    <t>sýr tavený 30%-40% t. v s. - průměr</t>
  </si>
  <si>
    <t>sýr tavený 40%-50% t. v s. - průměr</t>
  </si>
  <si>
    <t>sýr tavený 50%-60% t. v s. - průměr</t>
  </si>
  <si>
    <t>sýr tavený 60%-70% t. v s. - průměr</t>
  </si>
  <si>
    <t>sýr tavený FIT</t>
  </si>
  <si>
    <t>sýr tavený lipno s lososem - light (30% t. v s.)</t>
  </si>
  <si>
    <t>sýr tavený smetanový</t>
  </si>
  <si>
    <t>sýr tavený šunkový</t>
  </si>
  <si>
    <t>sýr Tylžský</t>
  </si>
  <si>
    <t>šáteček s makovou náplní</t>
  </si>
  <si>
    <t>šáteček s marmeládou</t>
  </si>
  <si>
    <t>škeble</t>
  </si>
  <si>
    <t>škrob kukuřičný</t>
  </si>
  <si>
    <t>škrob rýžový</t>
  </si>
  <si>
    <t>škvarky vepřové</t>
  </si>
  <si>
    <t>šlehačka pařížská</t>
  </si>
  <si>
    <t>šnek</t>
  </si>
  <si>
    <t>špagety celozrnné suché</t>
  </si>
  <si>
    <t>špagety celozrnné vařené</t>
  </si>
  <si>
    <t>špagety suché</t>
  </si>
  <si>
    <t>špagety vařené</t>
  </si>
  <si>
    <t>špagety, makarony</t>
  </si>
  <si>
    <t>špagety, makarony - vařené</t>
  </si>
  <si>
    <t>špagety, makarony celozrnné</t>
  </si>
  <si>
    <t>špenát</t>
  </si>
  <si>
    <t>špenátový protlak</t>
  </si>
  <si>
    <t>šproty v oleji</t>
  </si>
  <si>
    <t>štika mořská syrová</t>
  </si>
  <si>
    <t>štika obecná</t>
  </si>
  <si>
    <t>štika v rajčatové omáčce</t>
  </si>
  <si>
    <t>šunka drůbeží</t>
  </si>
  <si>
    <t>šunka drůbeží PIKNIK</t>
  </si>
  <si>
    <t>šunka dušená</t>
  </si>
  <si>
    <t>šunka kuřecí</t>
  </si>
  <si>
    <t>šunka kuřecí (Velkopavlovická)</t>
  </si>
  <si>
    <t>šunka kuřecí prsní</t>
  </si>
  <si>
    <t>šunka Pizza</t>
  </si>
  <si>
    <t>šunka s vyšším obsahem tuku</t>
  </si>
  <si>
    <t>šunka uzená</t>
  </si>
  <si>
    <t>šunka vepřová</t>
  </si>
  <si>
    <t>šunkový salám</t>
  </si>
  <si>
    <t>šunkový závitek v aspiku</t>
  </si>
  <si>
    <t>švestky</t>
  </si>
  <si>
    <t>švestky sušené</t>
  </si>
  <si>
    <t>taliáni</t>
  </si>
  <si>
    <t>tatranky</t>
  </si>
  <si>
    <t>Tequila (38%)</t>
  </si>
  <si>
    <t>termix - průměr</t>
  </si>
  <si>
    <t>termix banánový</t>
  </si>
  <si>
    <t>těsto listové</t>
  </si>
  <si>
    <t>těstoviny amarantové</t>
  </si>
  <si>
    <t>těstoviny bezlepkové kukuřičné</t>
  </si>
  <si>
    <t>těstoviny čtyřvaječné</t>
  </si>
  <si>
    <t>těstoviny diabetické</t>
  </si>
  <si>
    <t>těstoviny grahamové</t>
  </si>
  <si>
    <t>těstoviny konzumní</t>
  </si>
  <si>
    <t>těstoviny nevaječné</t>
  </si>
  <si>
    <t>těstoviny pětivaječné</t>
  </si>
  <si>
    <t>těstoviny sedmivaječné</t>
  </si>
  <si>
    <t>těstoviny vařené (průměr)</t>
  </si>
  <si>
    <t>tlačenka drůbeží</t>
  </si>
  <si>
    <t>tlačenka masová světlá</t>
  </si>
  <si>
    <t>tlačenka tmavá lidová</t>
  </si>
  <si>
    <t>tofu</t>
  </si>
  <si>
    <t>topinambury</t>
  </si>
  <si>
    <t>treska - filé</t>
  </si>
  <si>
    <t>treska mražená</t>
  </si>
  <si>
    <t>treska syrová</t>
  </si>
  <si>
    <t>treska uzená</t>
  </si>
  <si>
    <t>třešně</t>
  </si>
  <si>
    <t>tuk Ceresoft</t>
  </si>
  <si>
    <t>tuk Dukát jedlý</t>
  </si>
  <si>
    <t>tuk Hera jedlý</t>
  </si>
  <si>
    <t>tuk Juno jedlý</t>
  </si>
  <si>
    <t>tuk Perla jedlý</t>
  </si>
  <si>
    <t>tuk Perla pro teplou kuchyni</t>
  </si>
  <si>
    <t>tuk Planta</t>
  </si>
  <si>
    <t>tuk Stella</t>
  </si>
  <si>
    <t>tuk Visa</t>
  </si>
  <si>
    <t>tuk ztužený (100%)</t>
  </si>
  <si>
    <t>tuňák konzervovaný v oleji</t>
  </si>
  <si>
    <t>tuňák konzervovaný ve vodě</t>
  </si>
  <si>
    <t>tuňák light konzervovaný v oleji</t>
  </si>
  <si>
    <t>tuňák light konzervovaný ve vodě</t>
  </si>
  <si>
    <t>tuňák obecný</t>
  </si>
  <si>
    <t>tuňák v oleji</t>
  </si>
  <si>
    <t>tuňák v oleji a vlastní šťávě</t>
  </si>
  <si>
    <t>tuřín</t>
  </si>
  <si>
    <t>tvaroh jemný</t>
  </si>
  <si>
    <t>tvaroh konzumní</t>
  </si>
  <si>
    <t>tvaroh měkký nízkotučný</t>
  </si>
  <si>
    <t>tvaroh ovocný (PM)</t>
  </si>
  <si>
    <t>tvaroh ovocný Prince</t>
  </si>
  <si>
    <t>tvaroh speciál</t>
  </si>
  <si>
    <t>tvaroh tučný</t>
  </si>
  <si>
    <t>tvaroh tvrdý</t>
  </si>
  <si>
    <t>tvaroh Vitalinea Danone</t>
  </si>
  <si>
    <t>tvaroh Vitalinea ovocný</t>
  </si>
  <si>
    <t>tvarohová rozhuda</t>
  </si>
  <si>
    <t>tyčinka BeSlim průměr</t>
  </si>
  <si>
    <t>tyčinka Café crip cappucino</t>
  </si>
  <si>
    <t>tyčinka DELI s oříšky</t>
  </si>
  <si>
    <t>tyčinka FIT GO - průměr</t>
  </si>
  <si>
    <t>tyčinka Flint - kokos, likér</t>
  </si>
  <si>
    <t>tyčinka FLY MISS - ořech, karamel</t>
  </si>
  <si>
    <t>tyčinka Granko</t>
  </si>
  <si>
    <t>tyčinka müsli - průměr</t>
  </si>
  <si>
    <t>tyčinka Müsli Pro Diet</t>
  </si>
  <si>
    <t>tyčinka Twiggy - průměr</t>
  </si>
  <si>
    <t>tyčinka Twix</t>
  </si>
  <si>
    <t>tykev</t>
  </si>
  <si>
    <t>tykev - semena</t>
  </si>
  <si>
    <t>tykev špagetová</t>
  </si>
  <si>
    <t>úhoř říční</t>
  </si>
  <si>
    <t>úhoř uzený</t>
  </si>
  <si>
    <t>ústřice</t>
  </si>
  <si>
    <t>uzenáč</t>
  </si>
  <si>
    <t>vaječná hmota sušená</t>
  </si>
  <si>
    <t>vaječné věnečky obalované</t>
  </si>
  <si>
    <t>vaječný bílek slepičí</t>
  </si>
  <si>
    <t>vaječný bílek slepičí sušený</t>
  </si>
  <si>
    <t>vaječný žloutek pasterizovaný mražený</t>
  </si>
  <si>
    <t>vaječný žloutek slepičí</t>
  </si>
  <si>
    <t>vaječný žloutek sušený</t>
  </si>
  <si>
    <t>vánočka máslová</t>
  </si>
  <si>
    <t>vánočka tuková</t>
  </si>
  <si>
    <t>vejce husí celé (čerstvé, syrové)</t>
  </si>
  <si>
    <t>vejce kachní celé (čerstvé, syrové)</t>
  </si>
  <si>
    <t>vejce krůtí celé</t>
  </si>
  <si>
    <t>vejce slepičí</t>
  </si>
  <si>
    <t>vejce slepičí - bílek syrový</t>
  </si>
  <si>
    <t>vejce slepičí - sušený bílek</t>
  </si>
  <si>
    <t>vejce slepičí (sušené celé)</t>
  </si>
  <si>
    <t>vejce slepičí (sušený bílek)</t>
  </si>
  <si>
    <t>vejce slepičí (sušený žloutek)</t>
  </si>
  <si>
    <t>vejce slepičí syrové (celé)</t>
  </si>
  <si>
    <t>vejce slepičí syrové (pouze bílek)</t>
  </si>
  <si>
    <t>vejce slepičí syrové (pouze žloutek)</t>
  </si>
  <si>
    <t>vejce slepičí vařené (celé)</t>
  </si>
  <si>
    <t>veka</t>
  </si>
  <si>
    <t>veka tuková</t>
  </si>
  <si>
    <t>vepřová játra dušená</t>
  </si>
  <si>
    <t>vepřová kýta - libové maso</t>
  </si>
  <si>
    <t>víno - sherry polosuché</t>
  </si>
  <si>
    <t>víno - sherry sladké</t>
  </si>
  <si>
    <t>víno - sherry suché</t>
  </si>
  <si>
    <t>víno - Vermut sladký</t>
  </si>
  <si>
    <t>víno - Vermut suchý</t>
  </si>
  <si>
    <t>víno bílé</t>
  </si>
  <si>
    <t>víno bílé přírodní</t>
  </si>
  <si>
    <t>víno bílé přírodní sladké</t>
  </si>
  <si>
    <t>víno červené</t>
  </si>
  <si>
    <t>víno ovocné - průměr</t>
  </si>
  <si>
    <t>víno šumivé (sekt)</t>
  </si>
  <si>
    <t>víno šumivé sladké 11%</t>
  </si>
  <si>
    <t>víno šumivé suché 11%</t>
  </si>
  <si>
    <t>višně</t>
  </si>
  <si>
    <t>višně v čokoládě</t>
  </si>
  <si>
    <t>vločky ovesné</t>
  </si>
  <si>
    <t>vodnice</t>
  </si>
  <si>
    <t>vývar z drůbežího masa</t>
  </si>
  <si>
    <t>vývar z masa - průměr</t>
  </si>
  <si>
    <t>whisky irská 45%</t>
  </si>
  <si>
    <t>whisky skotská 43%</t>
  </si>
  <si>
    <t>worchester</t>
  </si>
  <si>
    <t>zákusek - indián</t>
  </si>
  <si>
    <t>zákusek - kokoska</t>
  </si>
  <si>
    <t>zákusek - košíčky linecké s ovocem</t>
  </si>
  <si>
    <t>zákusek - kremrole</t>
  </si>
  <si>
    <t>zákusek - laskonka</t>
  </si>
  <si>
    <t>zákusek - roláda s krémem</t>
  </si>
  <si>
    <t>zákusek - řezy punčové</t>
  </si>
  <si>
    <t>zákusek - řezy žloutkové</t>
  </si>
  <si>
    <t>zákusek - šáteček s tvarohovou náplní</t>
  </si>
  <si>
    <t>zákusek - špička</t>
  </si>
  <si>
    <t>zákusek - věnečky vaječné</t>
  </si>
  <si>
    <t>závin jablečný</t>
  </si>
  <si>
    <t>závin ořechový</t>
  </si>
  <si>
    <t>závin s makovou náplní</t>
  </si>
  <si>
    <t>zavináče</t>
  </si>
  <si>
    <t>zeleninová směs - Country</t>
  </si>
  <si>
    <t>zeleninová směs - Mochovská</t>
  </si>
  <si>
    <t>zeleninová směs do polévky</t>
  </si>
  <si>
    <t>zeleninová směs jarní mražená</t>
  </si>
  <si>
    <t>zeleninová směs lahůdková</t>
  </si>
  <si>
    <t>zeleninová směs pod svíčkovou</t>
  </si>
  <si>
    <t>zeleninová směs s kukuřicí</t>
  </si>
  <si>
    <t>zeleninová směs se žampiony</t>
  </si>
  <si>
    <t>zelí - sterilizované</t>
  </si>
  <si>
    <t>zelí bílé</t>
  </si>
  <si>
    <t>zelí bílé sterilizované</t>
  </si>
  <si>
    <t>zelí červené</t>
  </si>
  <si>
    <t>zelí čínské (pak-choi)</t>
  </si>
  <si>
    <t>zelí čínské (pe-tsai)</t>
  </si>
  <si>
    <t>zelí kysané</t>
  </si>
  <si>
    <t>zmrzlina polárkový dort - průměr</t>
  </si>
  <si>
    <t>žampion polní</t>
  </si>
  <si>
    <t>žampiony čerstvé</t>
  </si>
  <si>
    <t>žampiony sterilizované</t>
  </si>
  <si>
    <t>žampiony sterilizované</t>
  </si>
  <si>
    <t>žemle tmavá</t>
  </si>
  <si>
    <t>žemle tuková</t>
  </si>
  <si>
    <t>Výpočet BMI</t>
  </si>
  <si>
    <t xml:space="preserve">     Místo ukázkových hodnot výšky a hmotnosti dosaďte vlastní skutečné údaje, a program vypočítá Váš BMI. Tento výpočet slouží k zjištění, zda je Vaše hmotnost optimální. Pokud je Váš BMI mezi 18,5 a 25, je vše v pořádku. Pokud máte BMI nižší než 18,5, máte podváhu. Pokud je Váš BMI mezi 25 a 30, máte nadváhu. Pokud je Váš BMI mezi 30-40, jste obézní. A pokud je Váš BMI větší než 40, máte silnou obezitu! Ukazatel BMI je použitelný pro každého, kromě těhotných žen, dětí a kulturistů!</t>
  </si>
  <si>
    <r>
      <t>BMI</t>
    </r>
    <r>
      <rPr>
        <sz val="9.9499999999999993"/>
        <color indexed="8"/>
        <rFont val="Arial"/>
        <family val="2"/>
      </rPr>
      <t xml:space="preserve"> - Body Mass Index </t>
    </r>
    <r>
      <rPr>
        <i/>
        <sz val="9.9499999999999993"/>
        <color indexed="8"/>
        <rFont val="Arial"/>
        <family val="2"/>
      </rPr>
      <t>(index tělesné hmoty)</t>
    </r>
  </si>
  <si>
    <t>Vaše hmotnost (kg):</t>
  </si>
  <si>
    <t>Vaše výška (cm):</t>
  </si>
  <si>
    <t>BMI:</t>
  </si>
  <si>
    <t>Výpočet BMI je velice jednoduchý a můžete si jej kdykoliv udělat sami. BMI se vypočítá jako poměr Vaší hmotnosti a druhé mocniny Vaší výšky (m).</t>
  </si>
  <si>
    <t>hmotnost (kg)</t>
  </si>
  <si>
    <r>
      <t>BMI</t>
    </r>
    <r>
      <rPr>
        <sz val="9.9499999999999993"/>
        <color indexed="8"/>
        <rFont val="Arial"/>
      </rPr>
      <t xml:space="preserve"> =  -----------------------------</t>
    </r>
  </si>
  <si>
    <r>
      <t>výška * výška (m</t>
    </r>
    <r>
      <rPr>
        <sz val="9.9499999999999993"/>
        <color indexed="8"/>
        <rFont val="Arial"/>
        <family val="2"/>
      </rPr>
      <t>2</t>
    </r>
    <r>
      <rPr>
        <sz val="9.9499999999999993"/>
        <color indexed="8"/>
        <rFont val="Arial"/>
      </rPr>
      <t>)</t>
    </r>
  </si>
  <si>
    <t>Energetické tabulky</t>
  </si>
  <si>
    <r>
      <t xml:space="preserve">     Tuto databázi energetických hodnot potravin s automatizovanými výpočty a grafickým vyhodnocením jsem vytvořil zejména jako pomoc pro ty, kteří chtějí mít alespoň orientační přehled o tom, kolik energie, uhlohydrátů, bílkovin a tuků během dne přijmou. Toto zjištění může pomoci odhalit příčiny neúspěchu ve snaze nabrat svalovou hmotu, zhubnout apod. Databáze byla vytvořena s využitím dat z databáze </t>
    </r>
    <r>
      <rPr>
        <b/>
        <sz val="9.9499999999999993"/>
        <color indexed="8"/>
        <rFont val="Arial"/>
        <family val="2"/>
      </rPr>
      <t>US Department of Agriculture's Nutrient Data Laboratory</t>
    </r>
    <r>
      <rPr>
        <sz val="9.9499999999999993"/>
        <color indexed="8"/>
        <rFont val="Arial"/>
      </rPr>
      <t xml:space="preserve">  (http://www.nal.usda.gov/fnic/foodcomp), energetických tabulek potravin získaných během 10 let z kulturistických časopisů, etiket různých výrobků apod. </t>
    </r>
  </si>
  <si>
    <t xml:space="preserve">     Hodnoty z databáze US Department of Agriculture's Nutrient Data Laboratory  (http://www.nal.usda.gov/fnic/foodcomp) můžete efektivně využívat i díky freeware programu "Nutrition Facts" (http://www.SilverTriad.com). Jediným nedostatkem je nutná znalost angličtiny nebo alespoň dobrý překladový slovník po ruce (tímto náročným způsobem jsem potřebná data získával já).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</si>
</sst>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;[Red]0"/>
    <numFmt numFmtId="173" formatCode="0.0"/>
    <numFmt numFmtId="174" formatCode="0.0;[Red]0.0"/>
    <numFmt numFmtId="175" formatCode="0.0;[Red]\-0.0"/>
  </numFmts>
  <fonts count="24">
    <font>
      <sz val="10"/>
      <name val="Arial"/>
    </font>
    <font>
      <b/>
      <i/>
      <sz val="16"/>
      <color indexed="8"/>
      <name val="Arial CE"/>
      <family val="2"/>
    </font>
    <font>
      <sz val="10"/>
      <color indexed="8"/>
      <name val="Arial"/>
    </font>
    <font>
      <sz val="10"/>
      <color indexed="8"/>
      <name val="Arial CE"/>
    </font>
    <font>
      <b/>
      <sz val="10"/>
      <color indexed="8"/>
      <name val="Arial CE"/>
      <family val="2"/>
    </font>
    <font>
      <b/>
      <sz val="10"/>
      <color indexed="8"/>
      <name val="Arial Narrow CE"/>
      <family val="2"/>
    </font>
    <font>
      <sz val="10"/>
      <color indexed="8"/>
      <name val="Arial Narrow CE"/>
      <family val="2"/>
    </font>
    <font>
      <sz val="10"/>
      <color indexed="8"/>
      <name val="Albany"/>
      <family val="2"/>
    </font>
    <font>
      <b/>
      <u/>
      <sz val="18"/>
      <color indexed="10"/>
      <name val="Arial"/>
      <family val="2"/>
    </font>
    <font>
      <b/>
      <sz val="10"/>
      <color indexed="8"/>
      <name val="Arial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Arial"/>
      <family val="2"/>
    </font>
    <font>
      <sz val="9.9499999999999993"/>
      <color indexed="8"/>
      <name val="Arial"/>
    </font>
    <font>
      <b/>
      <sz val="16"/>
      <color indexed="8"/>
      <name val="Arial"/>
      <family val="2"/>
    </font>
    <font>
      <b/>
      <sz val="9.9499999999999993"/>
      <color indexed="8"/>
      <name val="Arial"/>
      <family val="2"/>
    </font>
    <font>
      <b/>
      <i/>
      <u/>
      <sz val="9.9499999999999993"/>
      <color indexed="12"/>
      <name val="Arial"/>
      <family val="2"/>
    </font>
    <font>
      <b/>
      <i/>
      <sz val="12"/>
      <color indexed="8"/>
      <name val="Arial"/>
      <family val="2"/>
    </font>
    <font>
      <i/>
      <sz val="10.95"/>
      <color indexed="8"/>
      <name val="Arial"/>
      <family val="2"/>
    </font>
    <font>
      <u/>
      <sz val="10"/>
      <color indexed="9"/>
      <name val="Arial"/>
    </font>
    <font>
      <b/>
      <u/>
      <sz val="14"/>
      <name val="Arial"/>
      <family val="2"/>
    </font>
    <font>
      <b/>
      <sz val="10"/>
      <name val="Arial"/>
      <family val="2"/>
    </font>
    <font>
      <b/>
      <sz val="9.9499999999999993"/>
      <color indexed="53"/>
      <name val="Arial"/>
      <family val="2"/>
    </font>
    <font>
      <b/>
      <i/>
      <u/>
      <sz val="9.9499999999999993"/>
      <color indexed="4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9"/>
      </patternFill>
    </fill>
    <fill>
      <patternFill patternType="solid">
        <fgColor indexed="16"/>
        <bgColor indexed="17"/>
      </patternFill>
    </fill>
    <fill>
      <patternFill patternType="solid">
        <fgColor indexed="11"/>
        <bgColor indexed="12"/>
      </patternFill>
    </fill>
    <fill>
      <patternFill patternType="solid">
        <fgColor indexed="13"/>
        <bgColor indexed="14"/>
      </patternFill>
    </fill>
    <fill>
      <patternFill patternType="solid">
        <fgColor indexed="18"/>
        <bgColor indexed="13"/>
      </patternFill>
    </fill>
    <fill>
      <patternFill patternType="solid">
        <fgColor indexed="15"/>
        <bgColor indexed="16"/>
      </patternFill>
    </fill>
    <fill>
      <patternFill patternType="solid">
        <fgColor indexed="17"/>
        <bgColor indexed="1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13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4" borderId="3" xfId="0" applyFont="1" applyFill="1" applyBorder="1"/>
    <xf numFmtId="0" fontId="9" fillId="4" borderId="5" xfId="0" applyFont="1" applyFill="1" applyBorder="1"/>
    <xf numFmtId="0" fontId="2" fillId="4" borderId="5" xfId="0" applyFont="1" applyFill="1" applyBorder="1"/>
    <xf numFmtId="0" fontId="2" fillId="4" borderId="11" xfId="0" applyFont="1" applyFill="1" applyBorder="1"/>
    <xf numFmtId="0" fontId="2" fillId="4" borderId="1" xfId="0" applyFont="1" applyFill="1" applyBorder="1"/>
    <xf numFmtId="0" fontId="9" fillId="5" borderId="0" xfId="0" applyFont="1" applyFill="1"/>
    <xf numFmtId="0" fontId="12" fillId="5" borderId="0" xfId="0" applyFont="1" applyFill="1"/>
    <xf numFmtId="0" fontId="2" fillId="4" borderId="2" xfId="0" applyFont="1" applyFill="1" applyBorder="1"/>
    <xf numFmtId="0" fontId="2" fillId="4" borderId="0" xfId="0" applyFont="1" applyFill="1"/>
    <xf numFmtId="0" fontId="2" fillId="6" borderId="12" xfId="0" applyFont="1" applyFill="1" applyBorder="1"/>
    <xf numFmtId="0" fontId="2" fillId="6" borderId="13" xfId="0" applyFont="1" applyFill="1" applyBorder="1"/>
    <xf numFmtId="0" fontId="2" fillId="3" borderId="14" xfId="0" applyFont="1" applyFill="1" applyBorder="1" applyAlignment="1">
      <alignment horizontal="center"/>
    </xf>
    <xf numFmtId="0" fontId="2" fillId="6" borderId="15" xfId="0" applyFont="1" applyFill="1" applyBorder="1"/>
    <xf numFmtId="0" fontId="2" fillId="6" borderId="0" xfId="0" applyFont="1" applyFill="1"/>
    <xf numFmtId="0" fontId="2" fillId="3" borderId="16" xfId="0" applyFont="1" applyFill="1" applyBorder="1" applyAlignment="1">
      <alignment horizontal="center"/>
    </xf>
    <xf numFmtId="0" fontId="2" fillId="6" borderId="17" xfId="0" applyFont="1" applyFill="1" applyBorder="1"/>
    <xf numFmtId="0" fontId="2" fillId="6" borderId="18" xfId="0" applyFont="1" applyFill="1" applyBorder="1"/>
    <xf numFmtId="174" fontId="9" fillId="7" borderId="19" xfId="0" applyNumberFormat="1" applyFont="1" applyFill="1" applyBorder="1" applyAlignment="1" applyProtection="1">
      <alignment horizontal="center"/>
      <protection hidden="1"/>
    </xf>
    <xf numFmtId="0" fontId="2" fillId="4" borderId="7" xfId="0" applyFont="1" applyFill="1" applyBorder="1"/>
    <xf numFmtId="0" fontId="2" fillId="4" borderId="9" xfId="0" applyFont="1" applyFill="1" applyBorder="1"/>
    <xf numFmtId="0" fontId="2" fillId="4" borderId="20" xfId="0" applyFont="1" applyFill="1" applyBorder="1"/>
    <xf numFmtId="0" fontId="9" fillId="6" borderId="21" xfId="0" applyFont="1" applyFill="1" applyBorder="1"/>
    <xf numFmtId="0" fontId="2" fillId="6" borderId="22" xfId="0" applyFont="1" applyFill="1" applyBorder="1"/>
    <xf numFmtId="0" fontId="14" fillId="8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17" fillId="8" borderId="23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19" fillId="8" borderId="24" xfId="0" applyFont="1" applyFill="1" applyBorder="1" applyAlignment="1">
      <alignment horizontal="center" vertical="top" wrapText="1"/>
    </xf>
    <xf numFmtId="0" fontId="19" fillId="8" borderId="24" xfId="0" applyFont="1" applyFill="1" applyBorder="1" applyAlignment="1">
      <alignment horizontal="center"/>
    </xf>
    <xf numFmtId="3" fontId="2" fillId="8" borderId="24" xfId="0" applyNumberFormat="1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28" xfId="0" applyFont="1" applyFill="1" applyBorder="1" applyAlignment="1">
      <alignment horizontal="center"/>
    </xf>
    <xf numFmtId="174" fontId="0" fillId="10" borderId="29" xfId="0" applyNumberFormat="1" applyFill="1" applyBorder="1" applyAlignment="1">
      <alignment horizontal="center"/>
    </xf>
    <xf numFmtId="174" fontId="0" fillId="10" borderId="30" xfId="0" applyNumberFormat="1" applyFill="1" applyBorder="1" applyAlignment="1">
      <alignment horizontal="center"/>
    </xf>
    <xf numFmtId="172" fontId="0" fillId="10" borderId="30" xfId="0" applyNumberFormat="1" applyFill="1" applyBorder="1" applyAlignment="1">
      <alignment horizontal="center"/>
    </xf>
    <xf numFmtId="174" fontId="0" fillId="10" borderId="31" xfId="0" applyNumberForma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172" fontId="2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72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73" fontId="2" fillId="0" borderId="0" xfId="0" applyNumberFormat="1" applyFont="1" applyAlignment="1" applyProtection="1">
      <alignment horizontal="center" vertical="center" wrapText="1"/>
      <protection hidden="1"/>
    </xf>
    <xf numFmtId="172" fontId="2" fillId="0" borderId="0" xfId="0" applyNumberFormat="1" applyFont="1" applyAlignment="1" applyProtection="1">
      <alignment horizontal="center" vertical="center"/>
      <protection hidden="1"/>
    </xf>
    <xf numFmtId="174" fontId="2" fillId="0" borderId="0" xfId="0" applyNumberFormat="1" applyFont="1" applyAlignment="1" applyProtection="1">
      <alignment horizontal="center" vertical="center" wrapText="1"/>
      <protection hidden="1"/>
    </xf>
    <xf numFmtId="175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3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11" borderId="33" xfId="0" applyFont="1" applyFill="1" applyBorder="1" applyAlignment="1">
      <alignment horizontal="justify" vertical="top" wrapText="1"/>
    </xf>
    <xf numFmtId="0" fontId="2" fillId="11" borderId="34" xfId="0" applyFont="1" applyFill="1" applyBorder="1" applyAlignment="1">
      <alignment horizontal="left" vertical="top" wrapText="1"/>
    </xf>
    <xf numFmtId="0" fontId="2" fillId="6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3300"/>
      <rgbColor rgb="0000CCFF"/>
      <rgbColor rgb="003366FF"/>
      <rgbColor rgb="00CCFFCC"/>
      <rgbColor rgb="00CCFFFF"/>
      <rgbColor rgb="00FF6600"/>
      <rgbColor rgb="00FFCC00"/>
      <rgbColor rgb="00FFCC99"/>
      <rgbColor rgb="00FFFF99"/>
      <rgbColor rgb="00FFFF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634225010768015"/>
          <c:y val="3.75939849624060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19564237892684"/>
          <c:y val="0.46992481203007519"/>
          <c:w val="0.26016311801940029"/>
          <c:h val="0.18796992481203006"/>
        </c:manualLayout>
      </c:layout>
      <c:pie3DChart>
        <c:varyColors val="1"/>
        <c:ser>
          <c:idx val="0"/>
          <c:order val="0"/>
          <c:tx>
            <c:v>Složení stravy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33536651932188316"/>
                  <c:y val="0.266917293233082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53861895527453962"/>
                  <c:y val="0.63909774436090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16056942440259861"/>
                  <c:y val="0.387218045112781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Graf!$B$4:$D$4</c:f>
              <c:strCache>
                <c:ptCount val="3"/>
                <c:pt idx="0">
                  <c:v>Bílkoviny (g)</c:v>
                </c:pt>
                <c:pt idx="1">
                  <c:v>Uhlohydráty (g)</c:v>
                </c:pt>
                <c:pt idx="2">
                  <c:v>Tuky (g)</c:v>
                </c:pt>
              </c:strCache>
            </c:strRef>
          </c:cat>
          <c:val>
            <c:numRef>
              <c:f>Graf!$B$5:$D$5</c:f>
              <c:numCache>
                <c:formatCode>0.0;[Red]0.0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52187841772747"/>
          <c:y val="0.75939849624060152"/>
          <c:w val="0.2073174846717096"/>
          <c:h val="0.22932330827067668"/>
        </c:manualLayout>
      </c:layout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28575</xdr:rowOff>
    </xdr:from>
    <xdr:to>
      <xdr:col>5</xdr:col>
      <xdr:colOff>1076325</xdr:colOff>
      <xdr:row>21</xdr:row>
      <xdr:rowOff>133350</xdr:rowOff>
    </xdr:to>
    <xdr:graphicFrame macro="">
      <xdr:nvGraphicFramePr>
        <xdr:cNvPr id="1027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musculus@musculus.cz" TargetMode="External"/><Relationship Id="rId1" Type="http://schemas.openxmlformats.org/officeDocument/2006/relationships/hyperlink" Target="http://www.musculus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0"/>
  <sheetViews>
    <sheetView tabSelected="1" workbookViewId="0">
      <pane ySplit="6" topLeftCell="A7" activePane="bottomLeft" state="frozen"/>
      <selection activeCell="G646" sqref="G646"/>
      <selection pane="bottomLeft" activeCell="M15" sqref="M15"/>
    </sheetView>
  </sheetViews>
  <sheetFormatPr defaultRowHeight="12.75"/>
  <cols>
    <col min="1" max="1" width="48.42578125" customWidth="1"/>
    <col min="2" max="2" width="9.5703125" customWidth="1"/>
    <col min="3" max="3" width="12.28515625" customWidth="1"/>
    <col min="4" max="4" width="8.28515625" customWidth="1"/>
    <col min="5" max="5" width="9.42578125" customWidth="1"/>
    <col min="6" max="7" width="9.85546875" customWidth="1"/>
    <col min="8" max="8" width="8.85546875" customWidth="1"/>
    <col min="9" max="9" width="10.42578125" customWidth="1"/>
  </cols>
  <sheetData>
    <row r="1" spans="1:256" ht="2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2.75" customHeight="1">
      <c r="A4" s="8" t="s">
        <v>20</v>
      </c>
      <c r="B4" s="9" t="s">
        <v>21</v>
      </c>
      <c r="C4" s="10" t="s">
        <v>22</v>
      </c>
      <c r="D4" s="9" t="s">
        <v>23</v>
      </c>
      <c r="E4" s="10" t="s">
        <v>24</v>
      </c>
      <c r="F4" s="9" t="s">
        <v>25</v>
      </c>
      <c r="G4" s="10" t="s">
        <v>26</v>
      </c>
      <c r="H4" s="9" t="s">
        <v>27</v>
      </c>
      <c r="I4" s="10" t="s">
        <v>28</v>
      </c>
      <c r="J4" s="9" t="s">
        <v>29</v>
      </c>
      <c r="K4" s="10" t="s">
        <v>30</v>
      </c>
      <c r="L4" s="11" t="s">
        <v>31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2.75" customHeight="1">
      <c r="A5" s="12"/>
      <c r="B5" s="13" t="s">
        <v>32</v>
      </c>
      <c r="C5" s="14" t="s">
        <v>33</v>
      </c>
      <c r="D5" s="13" t="s">
        <v>34</v>
      </c>
      <c r="E5" s="14" t="s">
        <v>35</v>
      </c>
      <c r="F5" s="13" t="s">
        <v>36</v>
      </c>
      <c r="G5" s="14" t="s">
        <v>37</v>
      </c>
      <c r="H5" s="13" t="s">
        <v>38</v>
      </c>
      <c r="I5" s="14" t="s">
        <v>39</v>
      </c>
      <c r="J5" s="13" t="s">
        <v>40</v>
      </c>
      <c r="K5" s="14" t="s">
        <v>41</v>
      </c>
      <c r="L5" s="15" t="s">
        <v>42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 t="s">
        <v>43</v>
      </c>
      <c r="B7" s="57">
        <v>0.49</v>
      </c>
      <c r="C7" s="57">
        <v>12.7</v>
      </c>
      <c r="D7" s="57">
        <v>0.19</v>
      </c>
      <c r="E7" s="58">
        <f>PRODUCT(F7,4.18)</f>
        <v>221.12199999999999</v>
      </c>
      <c r="F7" s="57">
        <v>52.9</v>
      </c>
      <c r="G7" s="61"/>
      <c r="H7" s="66">
        <f t="shared" ref="H7:H70" si="0">B7*G7/100</f>
        <v>0</v>
      </c>
      <c r="I7" s="66">
        <f t="shared" ref="I7:I70" si="1">C7*G7/100</f>
        <v>0</v>
      </c>
      <c r="J7" s="66">
        <f t="shared" ref="J7:J70" si="2">D7*G7/100</f>
        <v>0</v>
      </c>
      <c r="K7" s="67">
        <f t="shared" ref="K7:K70" si="3">E7*G7/100</f>
        <v>0</v>
      </c>
      <c r="L7" s="68">
        <f t="shared" ref="L7:L70" si="4">F7*G7/100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 t="s">
        <v>44</v>
      </c>
      <c r="B8" s="57">
        <v>10.54</v>
      </c>
      <c r="C8" s="57">
        <v>0.08</v>
      </c>
      <c r="D8" s="57">
        <v>40.01</v>
      </c>
      <c r="E8" s="58">
        <f>PRODUCT(F8,4.18)</f>
        <v>1682.4499999999998</v>
      </c>
      <c r="F8" s="57">
        <v>402.5</v>
      </c>
      <c r="G8" s="62"/>
      <c r="H8" s="66">
        <f t="shared" si="0"/>
        <v>0</v>
      </c>
      <c r="I8" s="66">
        <f t="shared" si="1"/>
        <v>0</v>
      </c>
      <c r="J8" s="66">
        <f t="shared" si="2"/>
        <v>0</v>
      </c>
      <c r="K8" s="67">
        <f t="shared" si="3"/>
        <v>0</v>
      </c>
      <c r="L8" s="68">
        <f t="shared" si="4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1" t="s">
        <v>45</v>
      </c>
      <c r="B9" s="57">
        <v>1</v>
      </c>
      <c r="C9" s="57">
        <v>9.8000000000000007</v>
      </c>
      <c r="D9" s="57">
        <v>0.4</v>
      </c>
      <c r="E9" s="58">
        <f t="shared" ref="E9:E72" si="5">PRODUCT(F9,4.18)</f>
        <v>175.56</v>
      </c>
      <c r="F9" s="57">
        <v>42</v>
      </c>
      <c r="G9" s="61"/>
      <c r="H9" s="66">
        <f t="shared" si="0"/>
        <v>0</v>
      </c>
      <c r="I9" s="66">
        <f t="shared" si="1"/>
        <v>0</v>
      </c>
      <c r="J9" s="66">
        <f t="shared" si="2"/>
        <v>0</v>
      </c>
      <c r="K9" s="67">
        <f t="shared" si="3"/>
        <v>0</v>
      </c>
      <c r="L9" s="68">
        <f t="shared" si="4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" t="s">
        <v>46</v>
      </c>
      <c r="B10" s="57">
        <v>16.899999999999999</v>
      </c>
      <c r="C10" s="57">
        <v>23.6</v>
      </c>
      <c r="D10" s="57">
        <v>44.2</v>
      </c>
      <c r="E10" s="58">
        <f t="shared" si="5"/>
        <v>2511.7619999999997</v>
      </c>
      <c r="F10" s="57">
        <v>600.9</v>
      </c>
      <c r="G10" s="61"/>
      <c r="H10" s="66">
        <f t="shared" si="0"/>
        <v>0</v>
      </c>
      <c r="I10" s="66">
        <f t="shared" si="1"/>
        <v>0</v>
      </c>
      <c r="J10" s="66">
        <f t="shared" si="2"/>
        <v>0</v>
      </c>
      <c r="K10" s="67">
        <f t="shared" si="3"/>
        <v>0</v>
      </c>
      <c r="L10" s="68">
        <f t="shared" si="4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1" t="s">
        <v>47</v>
      </c>
      <c r="B11" s="57">
        <v>2.4</v>
      </c>
      <c r="C11" s="57">
        <v>26</v>
      </c>
      <c r="D11" s="57">
        <v>0.1</v>
      </c>
      <c r="E11" s="58">
        <f t="shared" si="5"/>
        <v>167.2</v>
      </c>
      <c r="F11" s="57">
        <v>40</v>
      </c>
      <c r="G11" s="61"/>
      <c r="H11" s="66">
        <f t="shared" si="0"/>
        <v>0</v>
      </c>
      <c r="I11" s="66">
        <f t="shared" si="1"/>
        <v>0</v>
      </c>
      <c r="J11" s="66">
        <f t="shared" si="2"/>
        <v>0</v>
      </c>
      <c r="K11" s="67">
        <f t="shared" si="3"/>
        <v>0</v>
      </c>
      <c r="L11" s="68">
        <f t="shared" si="4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48</v>
      </c>
      <c r="B12" s="57">
        <v>1.9</v>
      </c>
      <c r="C12" s="57">
        <v>5.24</v>
      </c>
      <c r="D12" s="57">
        <v>23.5</v>
      </c>
      <c r="E12" s="58">
        <f t="shared" si="5"/>
        <v>946.35199999999998</v>
      </c>
      <c r="F12" s="57">
        <v>226.4</v>
      </c>
      <c r="G12" s="61"/>
      <c r="H12" s="66">
        <f t="shared" si="0"/>
        <v>0</v>
      </c>
      <c r="I12" s="66">
        <f t="shared" si="1"/>
        <v>0</v>
      </c>
      <c r="J12" s="66">
        <f t="shared" si="2"/>
        <v>0</v>
      </c>
      <c r="K12" s="67">
        <f t="shared" si="3"/>
        <v>0</v>
      </c>
      <c r="L12" s="68">
        <f t="shared" si="4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 t="s">
        <v>49</v>
      </c>
      <c r="B13" s="57">
        <v>5.5</v>
      </c>
      <c r="C13" s="57">
        <v>49.7</v>
      </c>
      <c r="D13" s="57">
        <v>16</v>
      </c>
      <c r="E13" s="58">
        <f t="shared" si="5"/>
        <v>1514.8319999999999</v>
      </c>
      <c r="F13" s="57">
        <v>362.4</v>
      </c>
      <c r="G13" s="62"/>
      <c r="H13" s="66">
        <f t="shared" si="0"/>
        <v>0</v>
      </c>
      <c r="I13" s="66">
        <f t="shared" si="1"/>
        <v>0</v>
      </c>
      <c r="J13" s="66">
        <f t="shared" si="2"/>
        <v>0</v>
      </c>
      <c r="K13" s="67">
        <f t="shared" si="3"/>
        <v>0</v>
      </c>
      <c r="L13" s="68">
        <f t="shared" si="4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 t="s">
        <v>50</v>
      </c>
      <c r="B14" s="57">
        <v>8.9700000000000006</v>
      </c>
      <c r="C14" s="57">
        <v>60.3</v>
      </c>
      <c r="D14" s="57">
        <v>2.9</v>
      </c>
      <c r="E14" s="58">
        <f t="shared" si="5"/>
        <v>1291.6199999999999</v>
      </c>
      <c r="F14" s="57">
        <v>309</v>
      </c>
      <c r="G14" s="61"/>
      <c r="H14" s="66">
        <f t="shared" si="0"/>
        <v>0</v>
      </c>
      <c r="I14" s="66">
        <f t="shared" si="1"/>
        <v>0</v>
      </c>
      <c r="J14" s="66">
        <f t="shared" si="2"/>
        <v>0</v>
      </c>
      <c r="K14" s="67">
        <f t="shared" si="3"/>
        <v>0</v>
      </c>
      <c r="L14" s="68">
        <f t="shared" si="4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 t="s">
        <v>51</v>
      </c>
      <c r="B15" s="57">
        <v>1.03</v>
      </c>
      <c r="C15" s="57">
        <v>23.43</v>
      </c>
      <c r="D15" s="57">
        <v>0.48</v>
      </c>
      <c r="E15" s="58">
        <f t="shared" si="5"/>
        <v>384.55999999999995</v>
      </c>
      <c r="F15" s="57">
        <v>92</v>
      </c>
      <c r="G15" s="63"/>
      <c r="H15" s="66">
        <f t="shared" si="0"/>
        <v>0</v>
      </c>
      <c r="I15" s="66">
        <f t="shared" si="1"/>
        <v>0</v>
      </c>
      <c r="J15" s="66">
        <f t="shared" si="2"/>
        <v>0</v>
      </c>
      <c r="K15" s="67">
        <f t="shared" si="3"/>
        <v>0</v>
      </c>
      <c r="L15" s="68">
        <f t="shared" si="4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 t="s">
        <v>52</v>
      </c>
      <c r="B16" s="57">
        <v>3.89</v>
      </c>
      <c r="C16" s="57">
        <v>88.28</v>
      </c>
      <c r="D16" s="57">
        <v>1.81</v>
      </c>
      <c r="E16" s="58">
        <f t="shared" si="5"/>
        <v>1446.28</v>
      </c>
      <c r="F16" s="57">
        <v>346</v>
      </c>
      <c r="G16" s="64"/>
      <c r="H16" s="66">
        <f t="shared" si="0"/>
        <v>0</v>
      </c>
      <c r="I16" s="66">
        <f t="shared" si="1"/>
        <v>0</v>
      </c>
      <c r="J16" s="66">
        <f t="shared" si="2"/>
        <v>0</v>
      </c>
      <c r="K16" s="67">
        <f t="shared" si="3"/>
        <v>0</v>
      </c>
      <c r="L16" s="68">
        <f t="shared" si="4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 t="s">
        <v>53</v>
      </c>
      <c r="B17" s="57">
        <v>2</v>
      </c>
      <c r="C17" s="57">
        <v>80.400000000000006</v>
      </c>
      <c r="D17" s="57">
        <v>11.6</v>
      </c>
      <c r="E17" s="58">
        <f t="shared" si="5"/>
        <v>1710.038</v>
      </c>
      <c r="F17" s="57">
        <v>409.1</v>
      </c>
      <c r="G17" s="64"/>
      <c r="H17" s="66">
        <f t="shared" si="0"/>
        <v>0</v>
      </c>
      <c r="I17" s="66">
        <f t="shared" si="1"/>
        <v>0</v>
      </c>
      <c r="J17" s="66">
        <f t="shared" si="2"/>
        <v>0</v>
      </c>
      <c r="K17" s="67">
        <f t="shared" si="3"/>
        <v>0</v>
      </c>
      <c r="L17" s="68">
        <f t="shared" si="4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 t="s">
        <v>54</v>
      </c>
      <c r="B18" s="57">
        <v>5.4</v>
      </c>
      <c r="C18" s="57">
        <v>7.5</v>
      </c>
      <c r="D18" s="57">
        <v>3.5</v>
      </c>
      <c r="E18" s="58">
        <f t="shared" si="5"/>
        <v>326.03999999999996</v>
      </c>
      <c r="F18" s="57">
        <v>78</v>
      </c>
      <c r="G18" s="64"/>
      <c r="H18" s="66">
        <f t="shared" si="0"/>
        <v>0</v>
      </c>
      <c r="I18" s="66">
        <f t="shared" si="1"/>
        <v>0</v>
      </c>
      <c r="J18" s="66">
        <f t="shared" si="2"/>
        <v>0</v>
      </c>
      <c r="K18" s="67">
        <f t="shared" si="3"/>
        <v>0</v>
      </c>
      <c r="L18" s="68">
        <f t="shared" si="4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 t="s">
        <v>55</v>
      </c>
      <c r="B19" s="57">
        <v>5.96</v>
      </c>
      <c r="C19" s="57">
        <v>46.93</v>
      </c>
      <c r="D19" s="57">
        <v>23.64</v>
      </c>
      <c r="E19" s="58">
        <f t="shared" si="5"/>
        <v>1772.32</v>
      </c>
      <c r="F19" s="57">
        <v>424</v>
      </c>
      <c r="G19" s="64"/>
      <c r="H19" s="66">
        <f t="shared" si="0"/>
        <v>0</v>
      </c>
      <c r="I19" s="66">
        <f t="shared" si="1"/>
        <v>0</v>
      </c>
      <c r="J19" s="66">
        <f t="shared" si="2"/>
        <v>0</v>
      </c>
      <c r="K19" s="67">
        <f t="shared" si="3"/>
        <v>0</v>
      </c>
      <c r="L19" s="68">
        <f t="shared" si="4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>
      <c r="A20" s="1" t="s">
        <v>56</v>
      </c>
      <c r="B20" s="57">
        <v>5.5</v>
      </c>
      <c r="C20" s="57">
        <v>47.2</v>
      </c>
      <c r="D20" s="57">
        <v>40.5</v>
      </c>
      <c r="E20" s="58">
        <f t="shared" si="5"/>
        <v>2385.1079999999997</v>
      </c>
      <c r="F20" s="57">
        <v>570.6</v>
      </c>
      <c r="G20" s="64"/>
      <c r="H20" s="66">
        <f t="shared" si="0"/>
        <v>0</v>
      </c>
      <c r="I20" s="66">
        <f t="shared" si="1"/>
        <v>0</v>
      </c>
      <c r="J20" s="66">
        <f t="shared" si="2"/>
        <v>0</v>
      </c>
      <c r="K20" s="67">
        <f t="shared" si="3"/>
        <v>0</v>
      </c>
      <c r="L20" s="68">
        <f t="shared" si="4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1" t="s">
        <v>57</v>
      </c>
      <c r="B21" s="57">
        <v>5.3</v>
      </c>
      <c r="C21" s="57">
        <v>54.4</v>
      </c>
      <c r="D21" s="57">
        <v>30.3</v>
      </c>
      <c r="E21" s="58">
        <f t="shared" si="5"/>
        <v>2125.1119999999996</v>
      </c>
      <c r="F21" s="57">
        <v>508.4</v>
      </c>
      <c r="G21" s="64"/>
      <c r="H21" s="66">
        <f t="shared" si="0"/>
        <v>0</v>
      </c>
      <c r="I21" s="66">
        <f t="shared" si="1"/>
        <v>0</v>
      </c>
      <c r="J21" s="66">
        <f t="shared" si="2"/>
        <v>0</v>
      </c>
      <c r="K21" s="67">
        <f t="shared" si="3"/>
        <v>0</v>
      </c>
      <c r="L21" s="68">
        <f t="shared" si="4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>
      <c r="A22" s="1" t="s">
        <v>58</v>
      </c>
      <c r="B22" s="57">
        <v>4.2</v>
      </c>
      <c r="C22" s="57">
        <v>54.2</v>
      </c>
      <c r="D22" s="57">
        <v>30.5</v>
      </c>
      <c r="E22" s="58">
        <f t="shared" si="5"/>
        <v>1789.8759999999997</v>
      </c>
      <c r="F22" s="57">
        <v>428.2</v>
      </c>
      <c r="G22" s="64"/>
      <c r="H22" s="66">
        <f t="shared" si="0"/>
        <v>0</v>
      </c>
      <c r="I22" s="66">
        <f t="shared" si="1"/>
        <v>0</v>
      </c>
      <c r="J22" s="66">
        <f t="shared" si="2"/>
        <v>0</v>
      </c>
      <c r="K22" s="67">
        <f t="shared" si="3"/>
        <v>0</v>
      </c>
      <c r="L22" s="68">
        <f t="shared" si="4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1" t="s">
        <v>59</v>
      </c>
      <c r="B23" s="57">
        <v>7</v>
      </c>
      <c r="C23" s="57">
        <v>49</v>
      </c>
      <c r="D23" s="57">
        <v>41</v>
      </c>
      <c r="E23" s="58">
        <f t="shared" si="5"/>
        <v>2469.1260000000002</v>
      </c>
      <c r="F23" s="57">
        <v>590.70000000000005</v>
      </c>
      <c r="G23" s="64"/>
      <c r="H23" s="66">
        <f t="shared" si="0"/>
        <v>0</v>
      </c>
      <c r="I23" s="66">
        <f t="shared" si="1"/>
        <v>0</v>
      </c>
      <c r="J23" s="66">
        <f t="shared" si="2"/>
        <v>0</v>
      </c>
      <c r="K23" s="67">
        <f t="shared" si="3"/>
        <v>0</v>
      </c>
      <c r="L23" s="68">
        <f t="shared" si="4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>
      <c r="A24" s="1" t="s">
        <v>60</v>
      </c>
      <c r="B24" s="57">
        <v>10.3</v>
      </c>
      <c r="C24" s="57">
        <v>36</v>
      </c>
      <c r="D24" s="57">
        <v>46.3</v>
      </c>
      <c r="E24" s="58">
        <f t="shared" si="5"/>
        <v>2500.058</v>
      </c>
      <c r="F24" s="57">
        <v>598.1</v>
      </c>
      <c r="G24" s="64"/>
      <c r="H24" s="66">
        <f t="shared" si="0"/>
        <v>0</v>
      </c>
      <c r="I24" s="66">
        <f t="shared" si="1"/>
        <v>0</v>
      </c>
      <c r="J24" s="66">
        <f t="shared" si="2"/>
        <v>0</v>
      </c>
      <c r="K24" s="67">
        <f t="shared" si="3"/>
        <v>0</v>
      </c>
      <c r="L24" s="68">
        <f t="shared" si="4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1" t="s">
        <v>61</v>
      </c>
      <c r="B25" s="57">
        <v>6.1</v>
      </c>
      <c r="C25" s="57">
        <v>53.5</v>
      </c>
      <c r="D25" s="57">
        <v>36.1</v>
      </c>
      <c r="E25" s="58">
        <f t="shared" si="5"/>
        <v>2214.1460000000002</v>
      </c>
      <c r="F25" s="57">
        <v>529.70000000000005</v>
      </c>
      <c r="G25" s="64"/>
      <c r="H25" s="66">
        <f t="shared" si="0"/>
        <v>0</v>
      </c>
      <c r="I25" s="66">
        <f t="shared" si="1"/>
        <v>0</v>
      </c>
      <c r="J25" s="66">
        <f t="shared" si="2"/>
        <v>0</v>
      </c>
      <c r="K25" s="67">
        <f t="shared" si="3"/>
        <v>0</v>
      </c>
      <c r="L25" s="68">
        <f t="shared" si="4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>
      <c r="A26" s="1" t="s">
        <v>62</v>
      </c>
      <c r="B26" s="57">
        <v>0.4</v>
      </c>
      <c r="C26" s="57">
        <v>86.8</v>
      </c>
      <c r="D26" s="57">
        <v>7.1</v>
      </c>
      <c r="E26" s="58">
        <f t="shared" si="5"/>
        <v>1564.9919999999997</v>
      </c>
      <c r="F26" s="57">
        <v>374.4</v>
      </c>
      <c r="G26" s="64"/>
      <c r="H26" s="66">
        <f t="shared" si="0"/>
        <v>0</v>
      </c>
      <c r="I26" s="66">
        <f t="shared" si="1"/>
        <v>0</v>
      </c>
      <c r="J26" s="66">
        <f t="shared" si="2"/>
        <v>0</v>
      </c>
      <c r="K26" s="67">
        <f t="shared" si="3"/>
        <v>0</v>
      </c>
      <c r="L26" s="68">
        <f t="shared" si="4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1" t="s">
        <v>63</v>
      </c>
      <c r="B27" s="57">
        <v>11.2</v>
      </c>
      <c r="C27" s="57">
        <v>59.6</v>
      </c>
      <c r="D27" s="57">
        <v>19.8</v>
      </c>
      <c r="E27" s="58">
        <f t="shared" si="5"/>
        <v>1835.8559999999998</v>
      </c>
      <c r="F27" s="57">
        <v>439.2</v>
      </c>
      <c r="G27" s="64"/>
      <c r="H27" s="66">
        <f t="shared" si="0"/>
        <v>0</v>
      </c>
      <c r="I27" s="66">
        <f t="shared" si="1"/>
        <v>0</v>
      </c>
      <c r="J27" s="66">
        <f t="shared" si="2"/>
        <v>0</v>
      </c>
      <c r="K27" s="67">
        <f t="shared" si="3"/>
        <v>0</v>
      </c>
      <c r="L27" s="68">
        <f t="shared" si="4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>
      <c r="A28" s="1" t="s">
        <v>64</v>
      </c>
      <c r="B28" s="57">
        <v>1.7</v>
      </c>
      <c r="C28" s="57">
        <v>87.6</v>
      </c>
      <c r="D28" s="57">
        <v>6.3</v>
      </c>
      <c r="E28" s="58">
        <f t="shared" si="5"/>
        <v>1580.04</v>
      </c>
      <c r="F28" s="57">
        <v>378</v>
      </c>
      <c r="G28" s="64"/>
      <c r="H28" s="66">
        <f t="shared" si="0"/>
        <v>0</v>
      </c>
      <c r="I28" s="66">
        <f t="shared" si="1"/>
        <v>0</v>
      </c>
      <c r="J28" s="66">
        <f t="shared" si="2"/>
        <v>0</v>
      </c>
      <c r="K28" s="67">
        <f t="shared" si="3"/>
        <v>0</v>
      </c>
      <c r="L28" s="68">
        <f t="shared" si="4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1" t="s">
        <v>65</v>
      </c>
      <c r="B29" s="57">
        <v>0</v>
      </c>
      <c r="C29" s="57">
        <v>80</v>
      </c>
      <c r="D29" s="57">
        <v>0</v>
      </c>
      <c r="E29" s="58">
        <f t="shared" si="5"/>
        <v>1384.8340000000001</v>
      </c>
      <c r="F29" s="57">
        <v>331.3</v>
      </c>
      <c r="G29" s="64"/>
      <c r="H29" s="66">
        <f t="shared" si="0"/>
        <v>0</v>
      </c>
      <c r="I29" s="66">
        <f t="shared" si="1"/>
        <v>0</v>
      </c>
      <c r="J29" s="66">
        <f t="shared" si="2"/>
        <v>0</v>
      </c>
      <c r="K29" s="67">
        <f t="shared" si="3"/>
        <v>0</v>
      </c>
      <c r="L29" s="68">
        <f t="shared" si="4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>
      <c r="A30" s="1" t="s">
        <v>66</v>
      </c>
      <c r="B30" s="57">
        <v>0</v>
      </c>
      <c r="C30" s="57">
        <v>93.4</v>
      </c>
      <c r="D30" s="57">
        <v>0</v>
      </c>
      <c r="E30" s="58">
        <f t="shared" si="5"/>
        <v>1485.154</v>
      </c>
      <c r="F30" s="57">
        <v>355.3</v>
      </c>
      <c r="G30" s="64"/>
      <c r="H30" s="66">
        <f t="shared" si="0"/>
        <v>0</v>
      </c>
      <c r="I30" s="66">
        <f t="shared" si="1"/>
        <v>0</v>
      </c>
      <c r="J30" s="66">
        <f t="shared" si="2"/>
        <v>0</v>
      </c>
      <c r="K30" s="67">
        <f t="shared" si="3"/>
        <v>0</v>
      </c>
      <c r="L30" s="68">
        <f t="shared" si="4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1" t="s">
        <v>67</v>
      </c>
      <c r="B31" s="57">
        <v>0</v>
      </c>
      <c r="C31" s="57">
        <v>95.2</v>
      </c>
      <c r="D31" s="57">
        <v>0</v>
      </c>
      <c r="E31" s="58">
        <f t="shared" si="5"/>
        <v>1419.9459999999999</v>
      </c>
      <c r="F31" s="57">
        <v>339.7</v>
      </c>
      <c r="G31" s="64"/>
      <c r="H31" s="66">
        <f t="shared" si="0"/>
        <v>0</v>
      </c>
      <c r="I31" s="66">
        <f t="shared" si="1"/>
        <v>0</v>
      </c>
      <c r="J31" s="66">
        <f t="shared" si="2"/>
        <v>0</v>
      </c>
      <c r="K31" s="67">
        <f t="shared" si="3"/>
        <v>0</v>
      </c>
      <c r="L31" s="68">
        <f t="shared" si="4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>
      <c r="A32" s="1" t="s">
        <v>68</v>
      </c>
      <c r="B32" s="57">
        <v>0</v>
      </c>
      <c r="C32" s="57">
        <v>93</v>
      </c>
      <c r="D32" s="57">
        <v>0</v>
      </c>
      <c r="E32" s="58">
        <f t="shared" si="5"/>
        <v>1580.04</v>
      </c>
      <c r="F32" s="57">
        <v>378</v>
      </c>
      <c r="G32" s="64"/>
      <c r="H32" s="66">
        <f t="shared" si="0"/>
        <v>0</v>
      </c>
      <c r="I32" s="66">
        <f t="shared" si="1"/>
        <v>0</v>
      </c>
      <c r="J32" s="66">
        <f t="shared" si="2"/>
        <v>0</v>
      </c>
      <c r="K32" s="67">
        <f t="shared" si="3"/>
        <v>0</v>
      </c>
      <c r="L32" s="68">
        <f t="shared" si="4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1" t="s">
        <v>69</v>
      </c>
      <c r="B33" s="57">
        <v>0</v>
      </c>
      <c r="C33" s="57">
        <v>96.2</v>
      </c>
      <c r="D33" s="57">
        <v>0</v>
      </c>
      <c r="E33" s="58">
        <f t="shared" si="5"/>
        <v>1450.0419999999999</v>
      </c>
      <c r="F33" s="57">
        <v>346.9</v>
      </c>
      <c r="G33" s="64"/>
      <c r="H33" s="66">
        <f t="shared" si="0"/>
        <v>0</v>
      </c>
      <c r="I33" s="66">
        <f t="shared" si="1"/>
        <v>0</v>
      </c>
      <c r="J33" s="66">
        <f t="shared" si="2"/>
        <v>0</v>
      </c>
      <c r="K33" s="67">
        <f t="shared" si="3"/>
        <v>0</v>
      </c>
      <c r="L33" s="68">
        <f t="shared" si="4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>
      <c r="A34" s="1" t="s">
        <v>70</v>
      </c>
      <c r="B34" s="57">
        <v>4.4000000000000004</v>
      </c>
      <c r="C34" s="57">
        <v>68.599999999999994</v>
      </c>
      <c r="D34" s="57">
        <v>16</v>
      </c>
      <c r="E34" s="58">
        <f t="shared" si="5"/>
        <v>1758.1079999999999</v>
      </c>
      <c r="F34" s="57">
        <v>420.6</v>
      </c>
      <c r="G34" s="64"/>
      <c r="H34" s="66">
        <f t="shared" si="0"/>
        <v>0</v>
      </c>
      <c r="I34" s="66">
        <f t="shared" si="1"/>
        <v>0</v>
      </c>
      <c r="J34" s="66">
        <f t="shared" si="2"/>
        <v>0</v>
      </c>
      <c r="K34" s="67">
        <f t="shared" si="3"/>
        <v>0</v>
      </c>
      <c r="L34" s="68">
        <f t="shared" si="4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1" t="s">
        <v>71</v>
      </c>
      <c r="B35" s="57">
        <v>1.5</v>
      </c>
      <c r="C35" s="57">
        <v>85.6</v>
      </c>
      <c r="D35" s="57">
        <v>8.6</v>
      </c>
      <c r="E35" s="58">
        <f t="shared" si="5"/>
        <v>1644.83</v>
      </c>
      <c r="F35" s="57">
        <v>393.5</v>
      </c>
      <c r="G35" s="64"/>
      <c r="H35" s="66">
        <f t="shared" si="0"/>
        <v>0</v>
      </c>
      <c r="I35" s="66">
        <f t="shared" si="1"/>
        <v>0</v>
      </c>
      <c r="J35" s="66">
        <f t="shared" si="2"/>
        <v>0</v>
      </c>
      <c r="K35" s="67">
        <f t="shared" si="3"/>
        <v>0</v>
      </c>
      <c r="L35" s="68">
        <f t="shared" si="4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>
      <c r="A36" s="1" t="s">
        <v>72</v>
      </c>
      <c r="B36" s="57">
        <v>1.8</v>
      </c>
      <c r="C36" s="57">
        <v>91.6</v>
      </c>
      <c r="D36" s="57">
        <v>2.9</v>
      </c>
      <c r="E36" s="58">
        <f t="shared" si="5"/>
        <v>1544.9279999999999</v>
      </c>
      <c r="F36" s="57">
        <v>369.6</v>
      </c>
      <c r="G36" s="64"/>
      <c r="H36" s="66">
        <f t="shared" si="0"/>
        <v>0</v>
      </c>
      <c r="I36" s="66">
        <f t="shared" si="1"/>
        <v>0</v>
      </c>
      <c r="J36" s="66">
        <f t="shared" si="2"/>
        <v>0</v>
      </c>
      <c r="K36" s="67">
        <f t="shared" si="3"/>
        <v>0</v>
      </c>
      <c r="L36" s="68">
        <f t="shared" si="4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1" t="s">
        <v>73</v>
      </c>
      <c r="B37" s="57">
        <v>3.6</v>
      </c>
      <c r="C37" s="57">
        <v>75.900000000000006</v>
      </c>
      <c r="D37" s="57">
        <v>14.7</v>
      </c>
      <c r="E37" s="58">
        <f t="shared" si="5"/>
        <v>1865.1159999999998</v>
      </c>
      <c r="F37" s="57">
        <v>446.2</v>
      </c>
      <c r="G37" s="64"/>
      <c r="H37" s="66">
        <f t="shared" si="0"/>
        <v>0</v>
      </c>
      <c r="I37" s="66">
        <f t="shared" si="1"/>
        <v>0</v>
      </c>
      <c r="J37" s="66">
        <f t="shared" si="2"/>
        <v>0</v>
      </c>
      <c r="K37" s="67">
        <f t="shared" si="3"/>
        <v>0</v>
      </c>
      <c r="L37" s="68">
        <f t="shared" si="4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>
      <c r="A38" s="1" t="s">
        <v>74</v>
      </c>
      <c r="B38" s="57">
        <v>0</v>
      </c>
      <c r="C38" s="57">
        <v>94</v>
      </c>
      <c r="D38" s="57">
        <v>0</v>
      </c>
      <c r="E38" s="58">
        <f t="shared" si="5"/>
        <v>1549.944</v>
      </c>
      <c r="F38" s="57">
        <v>370.8</v>
      </c>
      <c r="G38" s="64"/>
      <c r="H38" s="66">
        <f t="shared" si="0"/>
        <v>0</v>
      </c>
      <c r="I38" s="66">
        <f t="shared" si="1"/>
        <v>0</v>
      </c>
      <c r="J38" s="66">
        <f t="shared" si="2"/>
        <v>0</v>
      </c>
      <c r="K38" s="67">
        <f t="shared" si="3"/>
        <v>0</v>
      </c>
      <c r="L38" s="68">
        <f t="shared" si="4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>
      <c r="A39" s="1" t="s">
        <v>75</v>
      </c>
      <c r="B39" s="57">
        <v>7.4</v>
      </c>
      <c r="C39" s="57">
        <v>70</v>
      </c>
      <c r="D39" s="57">
        <v>0</v>
      </c>
      <c r="E39" s="58">
        <f t="shared" si="5"/>
        <v>1475.1219999999998</v>
      </c>
      <c r="F39" s="57">
        <v>352.9</v>
      </c>
      <c r="G39" s="64"/>
      <c r="H39" s="66">
        <f t="shared" si="0"/>
        <v>0</v>
      </c>
      <c r="I39" s="66">
        <f t="shared" si="1"/>
        <v>0</v>
      </c>
      <c r="J39" s="66">
        <f t="shared" si="2"/>
        <v>0</v>
      </c>
      <c r="K39" s="67">
        <f t="shared" si="3"/>
        <v>0</v>
      </c>
      <c r="L39" s="68">
        <f t="shared" si="4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>
      <c r="A40" s="1" t="s">
        <v>76</v>
      </c>
      <c r="B40" s="57">
        <v>0</v>
      </c>
      <c r="C40" s="57">
        <v>96.6</v>
      </c>
      <c r="D40" s="57">
        <v>0</v>
      </c>
      <c r="E40" s="58">
        <f t="shared" si="5"/>
        <v>1434.9939999999999</v>
      </c>
      <c r="F40" s="57">
        <v>343.3</v>
      </c>
      <c r="G40" s="64"/>
      <c r="H40" s="66">
        <f t="shared" si="0"/>
        <v>0</v>
      </c>
      <c r="I40" s="66">
        <f t="shared" si="1"/>
        <v>0</v>
      </c>
      <c r="J40" s="66">
        <f t="shared" si="2"/>
        <v>0</v>
      </c>
      <c r="K40" s="67">
        <f t="shared" si="3"/>
        <v>0</v>
      </c>
      <c r="L40" s="68">
        <f t="shared" si="4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>
      <c r="A41" s="1" t="s">
        <v>77</v>
      </c>
      <c r="B41" s="57">
        <v>7.3</v>
      </c>
      <c r="C41" s="57">
        <v>65.599999999999994</v>
      </c>
      <c r="D41" s="57">
        <v>19.100000000000001</v>
      </c>
      <c r="E41" s="58">
        <f t="shared" si="5"/>
        <v>1819.9719999999998</v>
      </c>
      <c r="F41" s="57">
        <v>435.4</v>
      </c>
      <c r="G41" s="64"/>
      <c r="H41" s="66">
        <f t="shared" si="0"/>
        <v>0</v>
      </c>
      <c r="I41" s="66">
        <f t="shared" si="1"/>
        <v>0</v>
      </c>
      <c r="J41" s="66">
        <f t="shared" si="2"/>
        <v>0</v>
      </c>
      <c r="K41" s="67">
        <f t="shared" si="3"/>
        <v>0</v>
      </c>
      <c r="L41" s="68">
        <f t="shared" si="4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>
      <c r="A42" s="1" t="s">
        <v>78</v>
      </c>
      <c r="B42" s="57">
        <v>1.9</v>
      </c>
      <c r="C42" s="57">
        <v>74.3</v>
      </c>
      <c r="D42" s="57">
        <v>8.8000000000000007</v>
      </c>
      <c r="E42" s="58">
        <f t="shared" si="5"/>
        <v>1549.1079999999999</v>
      </c>
      <c r="F42" s="57">
        <v>370.6</v>
      </c>
      <c r="G42" s="64"/>
      <c r="H42" s="66">
        <f t="shared" si="0"/>
        <v>0</v>
      </c>
      <c r="I42" s="66">
        <f t="shared" si="1"/>
        <v>0</v>
      </c>
      <c r="J42" s="66">
        <f t="shared" si="2"/>
        <v>0</v>
      </c>
      <c r="K42" s="67">
        <f t="shared" si="3"/>
        <v>0</v>
      </c>
      <c r="L42" s="68">
        <f t="shared" si="4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>
      <c r="A43" s="1" t="s">
        <v>79</v>
      </c>
      <c r="B43" s="57">
        <v>0.6</v>
      </c>
      <c r="C43" s="57">
        <v>84.5</v>
      </c>
      <c r="D43" s="57">
        <v>6.4</v>
      </c>
      <c r="E43" s="58">
        <f t="shared" si="5"/>
        <v>1575.0239999999999</v>
      </c>
      <c r="F43" s="57">
        <v>376.8</v>
      </c>
      <c r="G43" s="64"/>
      <c r="H43" s="66">
        <f t="shared" si="0"/>
        <v>0</v>
      </c>
      <c r="I43" s="66">
        <f t="shared" si="1"/>
        <v>0</v>
      </c>
      <c r="J43" s="66">
        <f t="shared" si="2"/>
        <v>0</v>
      </c>
      <c r="K43" s="67">
        <f t="shared" si="3"/>
        <v>0</v>
      </c>
      <c r="L43" s="68">
        <f t="shared" si="4"/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>
      <c r="A44" s="1" t="s">
        <v>80</v>
      </c>
      <c r="B44" s="57">
        <v>0.79</v>
      </c>
      <c r="C44" s="57">
        <v>11.46</v>
      </c>
      <c r="D44" s="57">
        <v>0.63</v>
      </c>
      <c r="E44" s="58">
        <f t="shared" si="5"/>
        <v>177.23199999999997</v>
      </c>
      <c r="F44" s="57">
        <v>42.4</v>
      </c>
      <c r="G44" s="64"/>
      <c r="H44" s="66">
        <f t="shared" si="0"/>
        <v>0</v>
      </c>
      <c r="I44" s="66">
        <f t="shared" si="1"/>
        <v>0</v>
      </c>
      <c r="J44" s="66">
        <f t="shared" si="2"/>
        <v>0</v>
      </c>
      <c r="K44" s="67">
        <f t="shared" si="3"/>
        <v>0</v>
      </c>
      <c r="L44" s="68">
        <f t="shared" si="4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>
      <c r="A45" s="1" t="s">
        <v>81</v>
      </c>
      <c r="B45" s="57">
        <v>2.5299999999999998</v>
      </c>
      <c r="C45" s="57">
        <v>19.64</v>
      </c>
      <c r="D45" s="57">
        <v>2.6</v>
      </c>
      <c r="E45" s="58">
        <f t="shared" si="5"/>
        <v>423.43399999999997</v>
      </c>
      <c r="F45" s="57">
        <v>101.3</v>
      </c>
      <c r="G45" s="64"/>
      <c r="H45" s="66">
        <f t="shared" si="0"/>
        <v>0</v>
      </c>
      <c r="I45" s="66">
        <f t="shared" si="1"/>
        <v>0</v>
      </c>
      <c r="J45" s="66">
        <f t="shared" si="2"/>
        <v>0</v>
      </c>
      <c r="K45" s="67">
        <f t="shared" si="3"/>
        <v>0</v>
      </c>
      <c r="L45" s="68">
        <f t="shared" si="4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 t="s">
        <v>82</v>
      </c>
      <c r="B46" s="57">
        <v>6.6</v>
      </c>
      <c r="C46" s="57">
        <v>79</v>
      </c>
      <c r="D46" s="57">
        <v>0.6</v>
      </c>
      <c r="E46" s="58">
        <f t="shared" si="5"/>
        <v>249.96399999999997</v>
      </c>
      <c r="F46" s="57">
        <v>59.8</v>
      </c>
      <c r="G46" s="64"/>
      <c r="H46" s="66">
        <f t="shared" si="0"/>
        <v>0</v>
      </c>
      <c r="I46" s="66">
        <f t="shared" si="1"/>
        <v>0</v>
      </c>
      <c r="J46" s="66">
        <f t="shared" si="2"/>
        <v>0</v>
      </c>
      <c r="K46" s="67">
        <f t="shared" si="3"/>
        <v>0</v>
      </c>
      <c r="L46" s="68">
        <f t="shared" si="4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 t="s">
        <v>83</v>
      </c>
      <c r="B47" s="57">
        <v>0.44</v>
      </c>
      <c r="C47" s="57">
        <v>83.35</v>
      </c>
      <c r="D47" s="57">
        <v>0.11</v>
      </c>
      <c r="E47" s="58">
        <f t="shared" si="5"/>
        <v>1326.3139999999999</v>
      </c>
      <c r="F47" s="57">
        <v>317.3</v>
      </c>
      <c r="G47" s="64"/>
      <c r="H47" s="66">
        <f t="shared" si="0"/>
        <v>0</v>
      </c>
      <c r="I47" s="66">
        <f t="shared" si="1"/>
        <v>0</v>
      </c>
      <c r="J47" s="66">
        <f t="shared" si="2"/>
        <v>0</v>
      </c>
      <c r="K47" s="67">
        <f t="shared" si="3"/>
        <v>0</v>
      </c>
      <c r="L47" s="68">
        <f t="shared" si="4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>
      <c r="A48" s="1" t="s">
        <v>84</v>
      </c>
      <c r="B48" s="57">
        <v>1.2</v>
      </c>
      <c r="C48" s="57">
        <v>13.15</v>
      </c>
      <c r="D48" s="57">
        <v>0.06</v>
      </c>
      <c r="E48" s="58">
        <f t="shared" si="5"/>
        <v>237.006</v>
      </c>
      <c r="F48" s="57">
        <v>56.7</v>
      </c>
      <c r="G48" s="64"/>
      <c r="H48" s="66">
        <f t="shared" si="0"/>
        <v>0</v>
      </c>
      <c r="I48" s="66">
        <f t="shared" si="1"/>
        <v>0</v>
      </c>
      <c r="J48" s="66">
        <f t="shared" si="2"/>
        <v>0</v>
      </c>
      <c r="K48" s="67">
        <f t="shared" si="3"/>
        <v>0</v>
      </c>
      <c r="L48" s="68">
        <f t="shared" si="4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 t="s">
        <v>85</v>
      </c>
      <c r="B49" s="59">
        <v>2.06</v>
      </c>
      <c r="C49" s="59">
        <v>17.98</v>
      </c>
      <c r="D49" s="59">
        <v>0.1</v>
      </c>
      <c r="E49" s="58">
        <f t="shared" si="5"/>
        <v>330.21999999999997</v>
      </c>
      <c r="F49" s="59">
        <v>79</v>
      </c>
      <c r="G49" s="64"/>
      <c r="H49" s="66">
        <f t="shared" si="0"/>
        <v>0</v>
      </c>
      <c r="I49" s="66">
        <f t="shared" si="1"/>
        <v>0</v>
      </c>
      <c r="J49" s="66">
        <f t="shared" si="2"/>
        <v>0</v>
      </c>
      <c r="K49" s="67">
        <f t="shared" si="3"/>
        <v>0</v>
      </c>
      <c r="L49" s="68">
        <f t="shared" si="4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 t="s">
        <v>86</v>
      </c>
      <c r="B50" s="57">
        <v>1.33</v>
      </c>
      <c r="C50" s="57">
        <v>15.61</v>
      </c>
      <c r="D50" s="57">
        <v>0.08</v>
      </c>
      <c r="E50" s="58">
        <f t="shared" si="5"/>
        <v>280.39439999999996</v>
      </c>
      <c r="F50" s="57">
        <v>67.08</v>
      </c>
      <c r="G50" s="64"/>
      <c r="H50" s="66">
        <f t="shared" si="0"/>
        <v>0</v>
      </c>
      <c r="I50" s="66">
        <f t="shared" si="1"/>
        <v>0</v>
      </c>
      <c r="J50" s="66">
        <f t="shared" si="2"/>
        <v>0</v>
      </c>
      <c r="K50" s="67">
        <f t="shared" si="3"/>
        <v>0</v>
      </c>
      <c r="L50" s="68">
        <f t="shared" si="4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 t="s">
        <v>87</v>
      </c>
      <c r="B51" s="57">
        <v>1.46</v>
      </c>
      <c r="C51" s="57">
        <v>15.7</v>
      </c>
      <c r="D51" s="57">
        <v>0.08</v>
      </c>
      <c r="E51" s="58">
        <f t="shared" si="5"/>
        <v>283.822</v>
      </c>
      <c r="F51" s="57">
        <v>67.900000000000006</v>
      </c>
      <c r="G51" s="64"/>
      <c r="H51" s="66">
        <f t="shared" si="0"/>
        <v>0</v>
      </c>
      <c r="I51" s="66">
        <f t="shared" si="1"/>
        <v>0</v>
      </c>
      <c r="J51" s="66">
        <f t="shared" si="2"/>
        <v>0</v>
      </c>
      <c r="K51" s="67">
        <f t="shared" si="3"/>
        <v>0</v>
      </c>
      <c r="L51" s="68">
        <f t="shared" si="4"/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 t="s">
        <v>88</v>
      </c>
      <c r="B52" s="57">
        <v>2.5</v>
      </c>
      <c r="C52" s="57">
        <v>17.2</v>
      </c>
      <c r="D52" s="57">
        <v>0.2</v>
      </c>
      <c r="E52" s="58">
        <f t="shared" si="5"/>
        <v>326.87599999999998</v>
      </c>
      <c r="F52" s="57">
        <v>78.2</v>
      </c>
      <c r="G52" s="64"/>
      <c r="H52" s="66">
        <f t="shared" si="0"/>
        <v>0</v>
      </c>
      <c r="I52" s="66">
        <f t="shared" si="1"/>
        <v>0</v>
      </c>
      <c r="J52" s="66">
        <f t="shared" si="2"/>
        <v>0</v>
      </c>
      <c r="K52" s="67">
        <f t="shared" si="3"/>
        <v>0</v>
      </c>
      <c r="L52" s="68">
        <f t="shared" si="4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 t="s">
        <v>89</v>
      </c>
      <c r="B53" s="57">
        <v>2.4</v>
      </c>
      <c r="C53" s="57">
        <v>18.600000000000001</v>
      </c>
      <c r="D53" s="57">
        <v>0.3</v>
      </c>
      <c r="E53" s="58">
        <f t="shared" si="5"/>
        <v>347.77600000000001</v>
      </c>
      <c r="F53" s="57">
        <v>83.2</v>
      </c>
      <c r="G53" s="64"/>
      <c r="H53" s="66">
        <f t="shared" si="0"/>
        <v>0</v>
      </c>
      <c r="I53" s="66">
        <f t="shared" si="1"/>
        <v>0</v>
      </c>
      <c r="J53" s="66">
        <f t="shared" si="2"/>
        <v>0</v>
      </c>
      <c r="K53" s="67">
        <f t="shared" si="3"/>
        <v>0</v>
      </c>
      <c r="L53" s="68">
        <f t="shared" si="4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 t="s">
        <v>90</v>
      </c>
      <c r="B54" s="57">
        <v>2</v>
      </c>
      <c r="C54" s="57">
        <v>12.2</v>
      </c>
      <c r="D54" s="57">
        <v>0.2</v>
      </c>
      <c r="E54" s="58">
        <f t="shared" si="5"/>
        <v>229.89999999999998</v>
      </c>
      <c r="F54" s="57">
        <v>55</v>
      </c>
      <c r="G54" s="64"/>
      <c r="H54" s="66">
        <f t="shared" si="0"/>
        <v>0</v>
      </c>
      <c r="I54" s="66">
        <f t="shared" si="1"/>
        <v>0</v>
      </c>
      <c r="J54" s="66">
        <f t="shared" si="2"/>
        <v>0</v>
      </c>
      <c r="K54" s="67">
        <f t="shared" si="3"/>
        <v>0</v>
      </c>
      <c r="L54" s="68">
        <f t="shared" si="4"/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 t="s">
        <v>91</v>
      </c>
      <c r="B55" s="57">
        <v>1.9</v>
      </c>
      <c r="C55" s="57">
        <v>18.7</v>
      </c>
      <c r="D55" s="57">
        <v>0.2</v>
      </c>
      <c r="E55" s="58">
        <f t="shared" si="5"/>
        <v>343.17799999999994</v>
      </c>
      <c r="F55" s="57">
        <v>82.1</v>
      </c>
      <c r="G55" s="64"/>
      <c r="H55" s="66">
        <f t="shared" si="0"/>
        <v>0</v>
      </c>
      <c r="I55" s="66">
        <f t="shared" si="1"/>
        <v>0</v>
      </c>
      <c r="J55" s="66">
        <f t="shared" si="2"/>
        <v>0</v>
      </c>
      <c r="K55" s="67">
        <f t="shared" si="3"/>
        <v>0</v>
      </c>
      <c r="L55" s="68">
        <f t="shared" si="4"/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 t="s">
        <v>92</v>
      </c>
      <c r="B56" s="57">
        <v>3</v>
      </c>
      <c r="C56" s="57">
        <v>5.7</v>
      </c>
      <c r="D56" s="57">
        <v>0.4</v>
      </c>
      <c r="E56" s="58">
        <f t="shared" si="5"/>
        <v>121.22</v>
      </c>
      <c r="F56" s="57">
        <v>29</v>
      </c>
      <c r="G56" s="64"/>
      <c r="H56" s="66">
        <f t="shared" si="0"/>
        <v>0</v>
      </c>
      <c r="I56" s="66">
        <f t="shared" si="1"/>
        <v>0</v>
      </c>
      <c r="J56" s="66">
        <f t="shared" si="2"/>
        <v>0</v>
      </c>
      <c r="K56" s="67">
        <f t="shared" si="3"/>
        <v>0</v>
      </c>
      <c r="L56" s="68">
        <f t="shared" si="4"/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 t="s">
        <v>93</v>
      </c>
      <c r="B57" s="57">
        <v>0.7</v>
      </c>
      <c r="C57" s="57">
        <v>11.1</v>
      </c>
      <c r="D57" s="57">
        <v>0.09</v>
      </c>
      <c r="E57" s="58">
        <f t="shared" si="5"/>
        <v>179.73999999999998</v>
      </c>
      <c r="F57" s="57">
        <v>43</v>
      </c>
      <c r="G57" s="64"/>
      <c r="H57" s="66">
        <f t="shared" si="0"/>
        <v>0</v>
      </c>
      <c r="I57" s="66">
        <f t="shared" si="1"/>
        <v>0</v>
      </c>
      <c r="J57" s="66">
        <f t="shared" si="2"/>
        <v>0</v>
      </c>
      <c r="K57" s="67">
        <f t="shared" si="3"/>
        <v>0</v>
      </c>
      <c r="L57" s="68">
        <f t="shared" si="4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 t="s">
        <v>94</v>
      </c>
      <c r="B58" s="57">
        <v>2.1</v>
      </c>
      <c r="C58" s="57">
        <v>6.2</v>
      </c>
      <c r="D58" s="57">
        <v>0.2</v>
      </c>
      <c r="E58" s="58">
        <f t="shared" si="5"/>
        <v>137.94</v>
      </c>
      <c r="F58" s="57">
        <v>33</v>
      </c>
      <c r="G58" s="64"/>
      <c r="H58" s="66">
        <f t="shared" si="0"/>
        <v>0</v>
      </c>
      <c r="I58" s="66">
        <f t="shared" si="1"/>
        <v>0</v>
      </c>
      <c r="J58" s="66">
        <f t="shared" si="2"/>
        <v>0</v>
      </c>
      <c r="K58" s="67">
        <f t="shared" si="3"/>
        <v>0</v>
      </c>
      <c r="L58" s="68">
        <f t="shared" si="4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 t="s">
        <v>95</v>
      </c>
      <c r="B59" s="57">
        <v>1.3</v>
      </c>
      <c r="C59" s="57">
        <v>12.4</v>
      </c>
      <c r="D59" s="57">
        <v>1.4</v>
      </c>
      <c r="E59" s="58">
        <f t="shared" si="5"/>
        <v>254.98</v>
      </c>
      <c r="F59" s="57">
        <v>61</v>
      </c>
      <c r="G59" s="64"/>
      <c r="H59" s="66">
        <f t="shared" si="0"/>
        <v>0</v>
      </c>
      <c r="I59" s="66">
        <f t="shared" si="1"/>
        <v>0</v>
      </c>
      <c r="J59" s="66">
        <f t="shared" si="2"/>
        <v>0</v>
      </c>
      <c r="K59" s="67">
        <f t="shared" si="3"/>
        <v>0</v>
      </c>
      <c r="L59" s="68">
        <f t="shared" si="4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 t="s">
        <v>96</v>
      </c>
      <c r="B60" s="57">
        <v>8.8000000000000007</v>
      </c>
      <c r="C60" s="57">
        <v>54.4</v>
      </c>
      <c r="D60" s="57">
        <v>16.399999999999999</v>
      </c>
      <c r="E60" s="58">
        <f t="shared" si="5"/>
        <v>1697.08</v>
      </c>
      <c r="F60" s="57">
        <v>406</v>
      </c>
      <c r="G60" s="64"/>
      <c r="H60" s="66">
        <f t="shared" si="0"/>
        <v>0</v>
      </c>
      <c r="I60" s="66">
        <f t="shared" si="1"/>
        <v>0</v>
      </c>
      <c r="J60" s="66">
        <f t="shared" si="2"/>
        <v>0</v>
      </c>
      <c r="K60" s="67">
        <f t="shared" si="3"/>
        <v>0</v>
      </c>
      <c r="L60" s="68">
        <f t="shared" si="4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 t="s">
        <v>97</v>
      </c>
      <c r="B61" s="57">
        <v>7</v>
      </c>
      <c r="C61" s="57">
        <v>67.2</v>
      </c>
      <c r="D61" s="57">
        <v>12.5</v>
      </c>
      <c r="E61" s="58">
        <f t="shared" si="5"/>
        <v>1734.6999999999998</v>
      </c>
      <c r="F61" s="57">
        <v>415</v>
      </c>
      <c r="G61" s="64"/>
      <c r="H61" s="66">
        <f t="shared" si="0"/>
        <v>0</v>
      </c>
      <c r="I61" s="66">
        <f t="shared" si="1"/>
        <v>0</v>
      </c>
      <c r="J61" s="66">
        <f t="shared" si="2"/>
        <v>0</v>
      </c>
      <c r="K61" s="67">
        <f t="shared" si="3"/>
        <v>0</v>
      </c>
      <c r="L61" s="68">
        <f t="shared" si="4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 t="s">
        <v>98</v>
      </c>
      <c r="B62" s="57">
        <v>11.3</v>
      </c>
      <c r="C62" s="57">
        <v>52.9</v>
      </c>
      <c r="D62" s="57">
        <v>12.3</v>
      </c>
      <c r="E62" s="58">
        <f t="shared" si="5"/>
        <v>1554.9599999999998</v>
      </c>
      <c r="F62" s="57">
        <v>372</v>
      </c>
      <c r="G62" s="64"/>
      <c r="H62" s="66">
        <f t="shared" si="0"/>
        <v>0</v>
      </c>
      <c r="I62" s="66">
        <f t="shared" si="1"/>
        <v>0</v>
      </c>
      <c r="J62" s="66">
        <f t="shared" si="2"/>
        <v>0</v>
      </c>
      <c r="K62" s="67">
        <f t="shared" si="3"/>
        <v>0</v>
      </c>
      <c r="L62" s="68">
        <f t="shared" si="4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 t="s">
        <v>99</v>
      </c>
      <c r="B63" s="57">
        <v>20</v>
      </c>
      <c r="C63" s="57">
        <v>12</v>
      </c>
      <c r="D63" s="57">
        <v>15</v>
      </c>
      <c r="E63" s="58">
        <f t="shared" si="5"/>
        <v>1200.078</v>
      </c>
      <c r="F63" s="57">
        <v>287.10000000000002</v>
      </c>
      <c r="G63" s="64"/>
      <c r="H63" s="66">
        <f t="shared" si="0"/>
        <v>0</v>
      </c>
      <c r="I63" s="66">
        <f t="shared" si="1"/>
        <v>0</v>
      </c>
      <c r="J63" s="66">
        <f t="shared" si="2"/>
        <v>0</v>
      </c>
      <c r="K63" s="67">
        <f t="shared" si="3"/>
        <v>0</v>
      </c>
      <c r="L63" s="68">
        <f t="shared" si="4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6" t="s">
        <v>100</v>
      </c>
      <c r="B64" s="57">
        <v>17.2</v>
      </c>
      <c r="C64" s="57">
        <v>0</v>
      </c>
      <c r="D64" s="57">
        <v>2.2000000000000002</v>
      </c>
      <c r="E64" s="58">
        <f t="shared" si="5"/>
        <v>370.34799999999996</v>
      </c>
      <c r="F64" s="57">
        <v>88.6</v>
      </c>
      <c r="G64" s="63"/>
      <c r="H64" s="66">
        <f t="shared" si="0"/>
        <v>0</v>
      </c>
      <c r="I64" s="66">
        <f t="shared" si="1"/>
        <v>0</v>
      </c>
      <c r="J64" s="66">
        <f t="shared" si="2"/>
        <v>0</v>
      </c>
      <c r="K64" s="67">
        <f t="shared" si="3"/>
        <v>0</v>
      </c>
      <c r="L64" s="68">
        <f t="shared" si="4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 t="s">
        <v>101</v>
      </c>
      <c r="B65" s="57">
        <v>9.15</v>
      </c>
      <c r="C65" s="57">
        <v>0.17</v>
      </c>
      <c r="D65" s="57">
        <v>0.41</v>
      </c>
      <c r="E65" s="58">
        <f t="shared" si="5"/>
        <v>175.56</v>
      </c>
      <c r="F65" s="57">
        <v>42</v>
      </c>
      <c r="G65" s="64"/>
      <c r="H65" s="66">
        <f t="shared" si="0"/>
        <v>0</v>
      </c>
      <c r="I65" s="66">
        <f t="shared" si="1"/>
        <v>0</v>
      </c>
      <c r="J65" s="66">
        <f t="shared" si="2"/>
        <v>0</v>
      </c>
      <c r="K65" s="67">
        <f t="shared" si="3"/>
        <v>0</v>
      </c>
      <c r="L65" s="68">
        <f t="shared" si="4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6" t="s">
        <v>102</v>
      </c>
      <c r="B66" s="57">
        <v>3.5</v>
      </c>
      <c r="C66" s="57">
        <v>83</v>
      </c>
      <c r="D66" s="57">
        <v>9</v>
      </c>
      <c r="E66" s="58">
        <f t="shared" si="5"/>
        <v>1809.9399999999998</v>
      </c>
      <c r="F66" s="57">
        <v>433</v>
      </c>
      <c r="G66" s="63"/>
      <c r="H66" s="66">
        <f t="shared" si="0"/>
        <v>0</v>
      </c>
      <c r="I66" s="66">
        <f t="shared" si="1"/>
        <v>0</v>
      </c>
      <c r="J66" s="66">
        <f t="shared" si="2"/>
        <v>0</v>
      </c>
      <c r="K66" s="67">
        <f t="shared" si="3"/>
        <v>0</v>
      </c>
      <c r="L66" s="68">
        <f t="shared" si="4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 t="s">
        <v>103</v>
      </c>
      <c r="B67" s="57">
        <v>17.64</v>
      </c>
      <c r="C67" s="57">
        <v>0.1</v>
      </c>
      <c r="D67" s="57">
        <v>4.16</v>
      </c>
      <c r="E67" s="58">
        <f t="shared" si="5"/>
        <v>453.11199999999997</v>
      </c>
      <c r="F67" s="57">
        <v>108.4</v>
      </c>
      <c r="G67" s="64"/>
      <c r="H67" s="66">
        <f t="shared" si="0"/>
        <v>0</v>
      </c>
      <c r="I67" s="66">
        <f t="shared" si="1"/>
        <v>0</v>
      </c>
      <c r="J67" s="66">
        <f t="shared" si="2"/>
        <v>0</v>
      </c>
      <c r="K67" s="67">
        <f t="shared" si="3"/>
        <v>0</v>
      </c>
      <c r="L67" s="68">
        <f t="shared" si="4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 t="s">
        <v>104</v>
      </c>
      <c r="B68" s="57">
        <v>0.98</v>
      </c>
      <c r="C68" s="57">
        <v>9.1</v>
      </c>
      <c r="D68" s="57">
        <v>0.18</v>
      </c>
      <c r="E68" s="58">
        <f t="shared" si="5"/>
        <v>178.48599999999999</v>
      </c>
      <c r="F68" s="57">
        <v>42.7</v>
      </c>
      <c r="G68" s="64"/>
      <c r="H68" s="66">
        <f t="shared" si="0"/>
        <v>0</v>
      </c>
      <c r="I68" s="66">
        <f t="shared" si="1"/>
        <v>0</v>
      </c>
      <c r="J68" s="66">
        <f t="shared" si="2"/>
        <v>0</v>
      </c>
      <c r="K68" s="67">
        <f t="shared" si="3"/>
        <v>0</v>
      </c>
      <c r="L68" s="68">
        <f t="shared" si="4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 t="s">
        <v>105</v>
      </c>
      <c r="B69" s="57">
        <v>1.27</v>
      </c>
      <c r="C69" s="57">
        <v>7.34</v>
      </c>
      <c r="D69" s="57">
        <v>0.25</v>
      </c>
      <c r="E69" s="58">
        <f t="shared" si="5"/>
        <v>185.17399999999998</v>
      </c>
      <c r="F69" s="57">
        <v>44.3</v>
      </c>
      <c r="G69" s="64"/>
      <c r="H69" s="66">
        <f t="shared" si="0"/>
        <v>0</v>
      </c>
      <c r="I69" s="66">
        <f t="shared" si="1"/>
        <v>0</v>
      </c>
      <c r="J69" s="66">
        <f t="shared" si="2"/>
        <v>0</v>
      </c>
      <c r="K69" s="67">
        <f t="shared" si="3"/>
        <v>0</v>
      </c>
      <c r="L69" s="68">
        <f t="shared" si="4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 t="s">
        <v>106</v>
      </c>
      <c r="B70" s="57">
        <v>1.1599999999999999</v>
      </c>
      <c r="C70" s="57">
        <v>8.6300000000000008</v>
      </c>
      <c r="D70" s="57">
        <v>0.16</v>
      </c>
      <c r="E70" s="58">
        <f t="shared" si="5"/>
        <v>158.83999999999997</v>
      </c>
      <c r="F70" s="57">
        <v>38</v>
      </c>
      <c r="G70" s="64"/>
      <c r="H70" s="66">
        <f t="shared" si="0"/>
        <v>0</v>
      </c>
      <c r="I70" s="66">
        <f t="shared" si="1"/>
        <v>0</v>
      </c>
      <c r="J70" s="66">
        <f t="shared" si="2"/>
        <v>0</v>
      </c>
      <c r="K70" s="67">
        <f t="shared" si="3"/>
        <v>0</v>
      </c>
      <c r="L70" s="68">
        <f t="shared" si="4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 t="s">
        <v>107</v>
      </c>
      <c r="B71" s="57">
        <v>1.1299999999999999</v>
      </c>
      <c r="C71" s="57">
        <v>6.06</v>
      </c>
      <c r="D71" s="57">
        <v>32</v>
      </c>
      <c r="E71" s="58">
        <f t="shared" si="5"/>
        <v>1299.144</v>
      </c>
      <c r="F71" s="57">
        <v>310.8</v>
      </c>
      <c r="G71" s="64"/>
      <c r="H71" s="66">
        <f t="shared" ref="H71:H134" si="6">B71*G71/100</f>
        <v>0</v>
      </c>
      <c r="I71" s="66">
        <f t="shared" ref="I71:I134" si="7">C71*G71/100</f>
        <v>0</v>
      </c>
      <c r="J71" s="66">
        <f t="shared" ref="J71:J134" si="8">D71*G71/100</f>
        <v>0</v>
      </c>
      <c r="K71" s="67">
        <f t="shared" ref="K71:K134" si="9">E71*G71/100</f>
        <v>0</v>
      </c>
      <c r="L71" s="68">
        <f t="shared" ref="L71:L134" si="10">F71*G71/100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 t="s">
        <v>108</v>
      </c>
      <c r="B72" s="57">
        <v>0.6</v>
      </c>
      <c r="C72" s="57">
        <v>19</v>
      </c>
      <c r="D72" s="57">
        <v>0</v>
      </c>
      <c r="E72" s="58">
        <f t="shared" si="5"/>
        <v>321.02399999999994</v>
      </c>
      <c r="F72" s="57">
        <v>76.8</v>
      </c>
      <c r="G72" s="64"/>
      <c r="H72" s="66">
        <f t="shared" si="6"/>
        <v>0</v>
      </c>
      <c r="I72" s="66">
        <f t="shared" si="7"/>
        <v>0</v>
      </c>
      <c r="J72" s="66">
        <f t="shared" si="8"/>
        <v>0</v>
      </c>
      <c r="K72" s="67">
        <f t="shared" si="9"/>
        <v>0</v>
      </c>
      <c r="L72" s="68">
        <f t="shared" si="10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 t="s">
        <v>109</v>
      </c>
      <c r="B73" s="57">
        <v>21.18</v>
      </c>
      <c r="C73" s="57">
        <v>0.1</v>
      </c>
      <c r="D73" s="57">
        <v>24.6</v>
      </c>
      <c r="E73" s="58">
        <f t="shared" ref="E73:E136" si="11">PRODUCT(F73,4.18)</f>
        <v>1220.56</v>
      </c>
      <c r="F73" s="57">
        <v>292</v>
      </c>
      <c r="G73" s="64"/>
      <c r="H73" s="66">
        <f t="shared" si="6"/>
        <v>0</v>
      </c>
      <c r="I73" s="66">
        <f t="shared" si="7"/>
        <v>0</v>
      </c>
      <c r="J73" s="66">
        <f t="shared" si="8"/>
        <v>0</v>
      </c>
      <c r="K73" s="67">
        <f t="shared" si="9"/>
        <v>0</v>
      </c>
      <c r="L73" s="68">
        <f t="shared" si="10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 t="s">
        <v>110</v>
      </c>
      <c r="B74" s="57">
        <v>0.62</v>
      </c>
      <c r="C74" s="57">
        <v>9.2100000000000009</v>
      </c>
      <c r="D74" s="57">
        <v>0.45</v>
      </c>
      <c r="E74" s="58">
        <f t="shared" si="11"/>
        <v>127.07199999999999</v>
      </c>
      <c r="F74" s="57">
        <v>30.4</v>
      </c>
      <c r="G74" s="64"/>
      <c r="H74" s="66">
        <f t="shared" si="6"/>
        <v>0</v>
      </c>
      <c r="I74" s="66">
        <f t="shared" si="7"/>
        <v>0</v>
      </c>
      <c r="J74" s="66">
        <f t="shared" si="8"/>
        <v>0</v>
      </c>
      <c r="K74" s="67">
        <f t="shared" si="9"/>
        <v>0</v>
      </c>
      <c r="L74" s="68">
        <f t="shared" si="10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 t="s">
        <v>111</v>
      </c>
      <c r="B75" s="57">
        <v>0.6</v>
      </c>
      <c r="C75" s="57">
        <v>21</v>
      </c>
      <c r="D75" s="57">
        <v>0.6</v>
      </c>
      <c r="E75" s="58">
        <f t="shared" si="11"/>
        <v>326.87599999999998</v>
      </c>
      <c r="F75" s="57">
        <v>78.2</v>
      </c>
      <c r="G75" s="64"/>
      <c r="H75" s="66">
        <f t="shared" si="6"/>
        <v>0</v>
      </c>
      <c r="I75" s="66">
        <f t="shared" si="7"/>
        <v>0</v>
      </c>
      <c r="J75" s="66">
        <f t="shared" si="8"/>
        <v>0</v>
      </c>
      <c r="K75" s="67">
        <f t="shared" si="9"/>
        <v>0</v>
      </c>
      <c r="L75" s="68">
        <f t="shared" si="10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 t="s">
        <v>112</v>
      </c>
      <c r="B76" s="57">
        <v>0</v>
      </c>
      <c r="C76" s="57">
        <v>10.5</v>
      </c>
      <c r="D76" s="57">
        <v>0</v>
      </c>
      <c r="E76" s="58">
        <f t="shared" si="11"/>
        <v>163.01999999999998</v>
      </c>
      <c r="F76" s="57">
        <v>39</v>
      </c>
      <c r="G76" s="64"/>
      <c r="H76" s="66">
        <f t="shared" si="6"/>
        <v>0</v>
      </c>
      <c r="I76" s="66">
        <f t="shared" si="7"/>
        <v>0</v>
      </c>
      <c r="J76" s="66">
        <f t="shared" si="8"/>
        <v>0</v>
      </c>
      <c r="K76" s="67">
        <f t="shared" si="9"/>
        <v>0</v>
      </c>
      <c r="L76" s="68">
        <f t="shared" si="10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 t="s">
        <v>113</v>
      </c>
      <c r="B77" s="57">
        <v>7.15</v>
      </c>
      <c r="C77" s="57">
        <v>83.65</v>
      </c>
      <c r="D77" s="57">
        <v>0.6</v>
      </c>
      <c r="E77" s="58">
        <f t="shared" si="11"/>
        <v>1517.34</v>
      </c>
      <c r="F77" s="57">
        <v>363</v>
      </c>
      <c r="G77" s="64"/>
      <c r="H77" s="66">
        <f t="shared" si="6"/>
        <v>0</v>
      </c>
      <c r="I77" s="66">
        <f t="shared" si="7"/>
        <v>0</v>
      </c>
      <c r="J77" s="66">
        <f t="shared" si="8"/>
        <v>0</v>
      </c>
      <c r="K77" s="67">
        <f t="shared" si="9"/>
        <v>0</v>
      </c>
      <c r="L77" s="68">
        <f t="shared" si="10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 t="s">
        <v>114</v>
      </c>
      <c r="B78" s="57">
        <v>1.8</v>
      </c>
      <c r="C78" s="57">
        <v>3.4</v>
      </c>
      <c r="D78" s="57">
        <v>0.4</v>
      </c>
      <c r="E78" s="58">
        <f t="shared" si="11"/>
        <v>87.78</v>
      </c>
      <c r="F78" s="57">
        <v>21</v>
      </c>
      <c r="G78" s="64"/>
      <c r="H78" s="66">
        <f t="shared" si="6"/>
        <v>0</v>
      </c>
      <c r="I78" s="66">
        <f t="shared" si="7"/>
        <v>0</v>
      </c>
      <c r="J78" s="66">
        <f t="shared" si="8"/>
        <v>0</v>
      </c>
      <c r="K78" s="67">
        <f t="shared" si="9"/>
        <v>0</v>
      </c>
      <c r="L78" s="68">
        <f t="shared" si="10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 t="s">
        <v>115</v>
      </c>
      <c r="B79" s="57">
        <v>2</v>
      </c>
      <c r="C79" s="57">
        <v>4</v>
      </c>
      <c r="D79" s="57">
        <v>0.4</v>
      </c>
      <c r="E79" s="58">
        <f t="shared" si="11"/>
        <v>100.32</v>
      </c>
      <c r="F79" s="57">
        <v>24</v>
      </c>
      <c r="G79" s="64"/>
      <c r="H79" s="66">
        <f t="shared" si="6"/>
        <v>0</v>
      </c>
      <c r="I79" s="66">
        <f t="shared" si="7"/>
        <v>0</v>
      </c>
      <c r="J79" s="66">
        <f t="shared" si="8"/>
        <v>0</v>
      </c>
      <c r="K79" s="67">
        <f t="shared" si="9"/>
        <v>0</v>
      </c>
      <c r="L79" s="68">
        <f t="shared" si="10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 t="s">
        <v>116</v>
      </c>
      <c r="B80" s="57">
        <v>0</v>
      </c>
      <c r="C80" s="57">
        <v>99.5</v>
      </c>
      <c r="D80" s="57">
        <v>0</v>
      </c>
      <c r="E80" s="58">
        <f t="shared" si="11"/>
        <v>1602.194</v>
      </c>
      <c r="F80" s="57">
        <v>383.3</v>
      </c>
      <c r="G80" s="64"/>
      <c r="H80" s="66">
        <f t="shared" si="6"/>
        <v>0</v>
      </c>
      <c r="I80" s="66">
        <f t="shared" si="7"/>
        <v>0</v>
      </c>
      <c r="J80" s="66">
        <f t="shared" si="8"/>
        <v>0</v>
      </c>
      <c r="K80" s="67">
        <f t="shared" si="9"/>
        <v>0</v>
      </c>
      <c r="L80" s="68">
        <f t="shared" si="10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 t="s">
        <v>117</v>
      </c>
      <c r="B81" s="57">
        <v>0</v>
      </c>
      <c r="C81" s="57">
        <v>96.1</v>
      </c>
      <c r="D81" s="57">
        <v>1.4</v>
      </c>
      <c r="E81" s="58">
        <f t="shared" si="11"/>
        <v>1603.03</v>
      </c>
      <c r="F81" s="57">
        <v>383.5</v>
      </c>
      <c r="G81" s="64"/>
      <c r="H81" s="66">
        <f t="shared" si="6"/>
        <v>0</v>
      </c>
      <c r="I81" s="66">
        <f t="shared" si="7"/>
        <v>0</v>
      </c>
      <c r="J81" s="66">
        <f t="shared" si="8"/>
        <v>0</v>
      </c>
      <c r="K81" s="67">
        <f t="shared" si="9"/>
        <v>0</v>
      </c>
      <c r="L81" s="68">
        <f t="shared" si="10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 t="s">
        <v>118</v>
      </c>
      <c r="B82" s="57">
        <v>0</v>
      </c>
      <c r="C82" s="57">
        <v>98.97</v>
      </c>
      <c r="D82" s="57">
        <v>0</v>
      </c>
      <c r="E82" s="58">
        <f t="shared" si="11"/>
        <v>1630.1999999999998</v>
      </c>
      <c r="F82" s="57">
        <v>390</v>
      </c>
      <c r="G82" s="64"/>
      <c r="H82" s="66">
        <f t="shared" si="6"/>
        <v>0</v>
      </c>
      <c r="I82" s="66">
        <f t="shared" si="7"/>
        <v>0</v>
      </c>
      <c r="J82" s="66">
        <f t="shared" si="8"/>
        <v>0</v>
      </c>
      <c r="K82" s="67">
        <f t="shared" si="9"/>
        <v>0</v>
      </c>
      <c r="L82" s="68">
        <f t="shared" si="10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 t="s">
        <v>119</v>
      </c>
      <c r="B83" s="57">
        <v>0</v>
      </c>
      <c r="C83" s="57">
        <v>97.5</v>
      </c>
      <c r="D83" s="57">
        <v>0</v>
      </c>
      <c r="E83" s="58">
        <f t="shared" si="11"/>
        <v>4.18</v>
      </c>
      <c r="F83" s="57"/>
      <c r="G83" s="64"/>
      <c r="H83" s="66">
        <f t="shared" si="6"/>
        <v>0</v>
      </c>
      <c r="I83" s="66">
        <f t="shared" si="7"/>
        <v>0</v>
      </c>
      <c r="J83" s="66">
        <f t="shared" si="8"/>
        <v>0</v>
      </c>
      <c r="K83" s="67">
        <f t="shared" si="9"/>
        <v>0</v>
      </c>
      <c r="L83" s="68">
        <f t="shared" si="10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 t="s">
        <v>120</v>
      </c>
      <c r="B84" s="57">
        <v>4.2</v>
      </c>
      <c r="C84" s="57">
        <v>17.5</v>
      </c>
      <c r="D84" s="57">
        <v>0.3</v>
      </c>
      <c r="E84" s="58">
        <f t="shared" si="11"/>
        <v>367.84</v>
      </c>
      <c r="F84" s="57">
        <v>88</v>
      </c>
      <c r="G84" s="64"/>
      <c r="H84" s="66">
        <f t="shared" si="6"/>
        <v>0</v>
      </c>
      <c r="I84" s="66">
        <f t="shared" si="7"/>
        <v>0</v>
      </c>
      <c r="J84" s="66">
        <f t="shared" si="8"/>
        <v>0</v>
      </c>
      <c r="K84" s="67">
        <f t="shared" si="9"/>
        <v>0</v>
      </c>
      <c r="L84" s="68">
        <f t="shared" si="10"/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 t="s">
        <v>121</v>
      </c>
      <c r="B85" s="57">
        <v>1.6</v>
      </c>
      <c r="C85" s="57">
        <v>9.6</v>
      </c>
      <c r="D85" s="57">
        <v>0.1</v>
      </c>
      <c r="E85" s="58">
        <f t="shared" si="11"/>
        <v>175.142</v>
      </c>
      <c r="F85" s="57">
        <v>41.9</v>
      </c>
      <c r="G85" s="64"/>
      <c r="H85" s="66">
        <f t="shared" si="6"/>
        <v>0</v>
      </c>
      <c r="I85" s="66">
        <f t="shared" si="7"/>
        <v>0</v>
      </c>
      <c r="J85" s="66">
        <f t="shared" si="8"/>
        <v>0</v>
      </c>
      <c r="K85" s="67">
        <f t="shared" si="9"/>
        <v>0</v>
      </c>
      <c r="L85" s="68">
        <f t="shared" si="10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 t="s">
        <v>122</v>
      </c>
      <c r="B86" s="57">
        <v>1</v>
      </c>
      <c r="C86" s="57">
        <v>6.7</v>
      </c>
      <c r="D86" s="57">
        <v>0.6</v>
      </c>
      <c r="E86" s="58">
        <f t="shared" si="11"/>
        <v>147.136</v>
      </c>
      <c r="F86" s="57">
        <v>35.200000000000003</v>
      </c>
      <c r="G86" s="64"/>
      <c r="H86" s="66">
        <f t="shared" si="6"/>
        <v>0</v>
      </c>
      <c r="I86" s="66">
        <f t="shared" si="7"/>
        <v>0</v>
      </c>
      <c r="J86" s="66">
        <f t="shared" si="8"/>
        <v>0</v>
      </c>
      <c r="K86" s="67">
        <f t="shared" si="9"/>
        <v>0</v>
      </c>
      <c r="L86" s="68">
        <f t="shared" si="10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 t="s">
        <v>123</v>
      </c>
      <c r="B87" s="57">
        <v>6.36</v>
      </c>
      <c r="C87" s="57">
        <v>33.07</v>
      </c>
      <c r="D87" s="57">
        <v>0.5</v>
      </c>
      <c r="E87" s="58">
        <f t="shared" si="11"/>
        <v>622.81999999999994</v>
      </c>
      <c r="F87" s="57">
        <v>149</v>
      </c>
      <c r="G87" s="64"/>
      <c r="H87" s="66">
        <f t="shared" si="6"/>
        <v>0</v>
      </c>
      <c r="I87" s="66">
        <f t="shared" si="7"/>
        <v>0</v>
      </c>
      <c r="J87" s="66">
        <f t="shared" si="8"/>
        <v>0</v>
      </c>
      <c r="K87" s="67">
        <f t="shared" si="9"/>
        <v>0</v>
      </c>
      <c r="L87" s="68">
        <f t="shared" si="10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 t="s">
        <v>124</v>
      </c>
      <c r="B88" s="57">
        <v>25.4</v>
      </c>
      <c r="C88" s="57">
        <v>55.75</v>
      </c>
      <c r="D88" s="57">
        <v>1.1299999999999999</v>
      </c>
      <c r="E88" s="58">
        <f t="shared" si="11"/>
        <v>1446.28</v>
      </c>
      <c r="F88" s="57">
        <v>346</v>
      </c>
      <c r="G88" s="64"/>
      <c r="H88" s="66">
        <f t="shared" si="6"/>
        <v>0</v>
      </c>
      <c r="I88" s="66">
        <f t="shared" si="7"/>
        <v>0</v>
      </c>
      <c r="J88" s="66">
        <f t="shared" si="8"/>
        <v>0</v>
      </c>
      <c r="K88" s="67">
        <f t="shared" si="9"/>
        <v>0</v>
      </c>
      <c r="L88" s="68">
        <f t="shared" si="10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 t="s">
        <v>125</v>
      </c>
      <c r="B89" s="57">
        <v>7.8</v>
      </c>
      <c r="C89" s="57">
        <v>17.170000000000002</v>
      </c>
      <c r="D89" s="57">
        <v>0.4</v>
      </c>
      <c r="E89" s="58">
        <f t="shared" si="11"/>
        <v>376.2</v>
      </c>
      <c r="F89" s="57">
        <v>90</v>
      </c>
      <c r="G89" s="64"/>
      <c r="H89" s="66">
        <f t="shared" si="6"/>
        <v>0</v>
      </c>
      <c r="I89" s="66">
        <f t="shared" si="7"/>
        <v>0</v>
      </c>
      <c r="J89" s="66">
        <f t="shared" si="8"/>
        <v>0</v>
      </c>
      <c r="K89" s="67">
        <f t="shared" si="9"/>
        <v>0</v>
      </c>
      <c r="L89" s="68">
        <f t="shared" si="10"/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1" t="s">
        <v>126</v>
      </c>
      <c r="B90" s="57">
        <v>16.3</v>
      </c>
      <c r="C90" s="57">
        <v>70.8</v>
      </c>
      <c r="D90" s="57">
        <v>5.2</v>
      </c>
      <c r="E90" s="58">
        <f t="shared" si="11"/>
        <v>1651.1</v>
      </c>
      <c r="F90" s="57">
        <v>395</v>
      </c>
      <c r="G90" s="64"/>
      <c r="H90" s="66">
        <f t="shared" si="6"/>
        <v>0</v>
      </c>
      <c r="I90" s="66">
        <f t="shared" si="7"/>
        <v>0</v>
      </c>
      <c r="J90" s="66">
        <f t="shared" si="8"/>
        <v>0</v>
      </c>
      <c r="K90" s="67">
        <f t="shared" si="9"/>
        <v>0</v>
      </c>
      <c r="L90" s="68">
        <f t="shared" si="10"/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>
      <c r="A91" s="1" t="s">
        <v>127</v>
      </c>
      <c r="B91" s="57">
        <v>4.38</v>
      </c>
      <c r="C91" s="57">
        <v>58.56</v>
      </c>
      <c r="D91" s="57">
        <v>32.32</v>
      </c>
      <c r="E91" s="58">
        <f t="shared" si="11"/>
        <v>2265.56</v>
      </c>
      <c r="F91" s="57">
        <v>542</v>
      </c>
      <c r="G91" s="64"/>
      <c r="H91" s="66">
        <f t="shared" si="6"/>
        <v>0</v>
      </c>
      <c r="I91" s="66">
        <f t="shared" si="7"/>
        <v>0</v>
      </c>
      <c r="J91" s="66">
        <f t="shared" si="8"/>
        <v>0</v>
      </c>
      <c r="K91" s="67">
        <f t="shared" si="9"/>
        <v>0</v>
      </c>
      <c r="L91" s="68">
        <f t="shared" si="10"/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>
      <c r="A92" s="1" t="s">
        <v>128</v>
      </c>
      <c r="B92" s="57">
        <v>4.5999999999999996</v>
      </c>
      <c r="C92" s="57">
        <v>55.8</v>
      </c>
      <c r="D92" s="57">
        <v>28.7</v>
      </c>
      <c r="E92" s="58">
        <f t="shared" si="11"/>
        <v>1968.78</v>
      </c>
      <c r="F92" s="57">
        <v>471</v>
      </c>
      <c r="G92" s="64"/>
      <c r="H92" s="66">
        <f t="shared" si="6"/>
        <v>0</v>
      </c>
      <c r="I92" s="66">
        <f t="shared" si="7"/>
        <v>0</v>
      </c>
      <c r="J92" s="66">
        <f t="shared" si="8"/>
        <v>0</v>
      </c>
      <c r="K92" s="67">
        <f t="shared" si="9"/>
        <v>0</v>
      </c>
      <c r="L92" s="68">
        <f t="shared" si="10"/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>
      <c r="A93" s="1" t="s">
        <v>129</v>
      </c>
      <c r="B93" s="57">
        <v>6.9</v>
      </c>
      <c r="C93" s="57">
        <v>73.099999999999994</v>
      </c>
      <c r="D93" s="57">
        <v>13</v>
      </c>
      <c r="E93" s="58">
        <f t="shared" si="11"/>
        <v>1700.0059999999999</v>
      </c>
      <c r="F93" s="57">
        <v>406.7</v>
      </c>
      <c r="G93" s="64"/>
      <c r="H93" s="66">
        <f t="shared" si="6"/>
        <v>0</v>
      </c>
      <c r="I93" s="66">
        <f t="shared" si="7"/>
        <v>0</v>
      </c>
      <c r="J93" s="66">
        <f t="shared" si="8"/>
        <v>0</v>
      </c>
      <c r="K93" s="67">
        <f t="shared" si="9"/>
        <v>0</v>
      </c>
      <c r="L93" s="68">
        <f t="shared" si="10"/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>
      <c r="A94" s="1" t="s">
        <v>130</v>
      </c>
      <c r="B94" s="57">
        <v>4.5</v>
      </c>
      <c r="C94" s="57">
        <v>55.6</v>
      </c>
      <c r="D94" s="57">
        <v>33.9</v>
      </c>
      <c r="E94" s="58">
        <f t="shared" si="11"/>
        <v>2275.1739999999995</v>
      </c>
      <c r="F94" s="57">
        <v>544.29999999999995</v>
      </c>
      <c r="G94" s="64"/>
      <c r="H94" s="66">
        <f t="shared" si="6"/>
        <v>0</v>
      </c>
      <c r="I94" s="66">
        <f t="shared" si="7"/>
        <v>0</v>
      </c>
      <c r="J94" s="66">
        <f t="shared" si="8"/>
        <v>0</v>
      </c>
      <c r="K94" s="67">
        <f t="shared" si="9"/>
        <v>0</v>
      </c>
      <c r="L94" s="68">
        <f t="shared" si="10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>
      <c r="A95" s="1" t="s">
        <v>131</v>
      </c>
      <c r="B95" s="57">
        <v>9.49</v>
      </c>
      <c r="C95" s="57">
        <v>45.44</v>
      </c>
      <c r="D95" s="57">
        <v>40.54</v>
      </c>
      <c r="E95" s="58">
        <f t="shared" si="11"/>
        <v>2184.0499999999997</v>
      </c>
      <c r="F95" s="57">
        <v>522.5</v>
      </c>
      <c r="G95" s="64"/>
      <c r="H95" s="66">
        <f t="shared" si="6"/>
        <v>0</v>
      </c>
      <c r="I95" s="66">
        <f t="shared" si="7"/>
        <v>0</v>
      </c>
      <c r="J95" s="66">
        <f t="shared" si="8"/>
        <v>0</v>
      </c>
      <c r="K95" s="67">
        <f t="shared" si="9"/>
        <v>0</v>
      </c>
      <c r="L95" s="68">
        <f t="shared" si="10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>
      <c r="A96" s="1" t="s">
        <v>132</v>
      </c>
      <c r="B96" s="57">
        <v>6.4</v>
      </c>
      <c r="C96" s="57">
        <v>55.1</v>
      </c>
      <c r="D96" s="57">
        <v>31.7</v>
      </c>
      <c r="E96" s="58">
        <f t="shared" si="11"/>
        <v>2273.0839999999998</v>
      </c>
      <c r="F96" s="57">
        <v>543.79999999999995</v>
      </c>
      <c r="G96" s="64"/>
      <c r="H96" s="66">
        <f t="shared" si="6"/>
        <v>0</v>
      </c>
      <c r="I96" s="66">
        <f t="shared" si="7"/>
        <v>0</v>
      </c>
      <c r="J96" s="66">
        <f t="shared" si="8"/>
        <v>0</v>
      </c>
      <c r="K96" s="67">
        <f t="shared" si="9"/>
        <v>0</v>
      </c>
      <c r="L96" s="68">
        <f t="shared" si="10"/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>
      <c r="A97" s="1" t="s">
        <v>133</v>
      </c>
      <c r="B97" s="57">
        <v>7.33</v>
      </c>
      <c r="C97" s="57">
        <v>47.4</v>
      </c>
      <c r="D97" s="57">
        <v>37.700000000000003</v>
      </c>
      <c r="E97" s="58">
        <f t="shared" si="11"/>
        <v>2340.7999999999997</v>
      </c>
      <c r="F97" s="57">
        <v>560</v>
      </c>
      <c r="G97" s="64"/>
      <c r="H97" s="66">
        <f t="shared" si="6"/>
        <v>0</v>
      </c>
      <c r="I97" s="66">
        <f t="shared" si="7"/>
        <v>0</v>
      </c>
      <c r="J97" s="66">
        <f t="shared" si="8"/>
        <v>0</v>
      </c>
      <c r="K97" s="67">
        <f t="shared" si="9"/>
        <v>0</v>
      </c>
      <c r="L97" s="68">
        <f t="shared" si="10"/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 t="s">
        <v>134</v>
      </c>
      <c r="B98" s="57">
        <v>10.199999999999999</v>
      </c>
      <c r="C98" s="57">
        <v>49.7</v>
      </c>
      <c r="D98" s="57">
        <v>33</v>
      </c>
      <c r="E98" s="58">
        <f t="shared" si="11"/>
        <v>2199.9339999999997</v>
      </c>
      <c r="F98" s="57">
        <v>526.29999999999995</v>
      </c>
      <c r="G98" s="64"/>
      <c r="H98" s="66">
        <f t="shared" si="6"/>
        <v>0</v>
      </c>
      <c r="I98" s="66">
        <f t="shared" si="7"/>
        <v>0</v>
      </c>
      <c r="J98" s="66">
        <f t="shared" si="8"/>
        <v>0</v>
      </c>
      <c r="K98" s="67">
        <f t="shared" si="9"/>
        <v>0</v>
      </c>
      <c r="L98" s="68">
        <f t="shared" si="10"/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 t="s">
        <v>135</v>
      </c>
      <c r="B99" s="57">
        <v>7.2</v>
      </c>
      <c r="C99" s="57">
        <v>51.5</v>
      </c>
      <c r="D99" s="57">
        <v>35.6</v>
      </c>
      <c r="E99" s="58">
        <f t="shared" si="11"/>
        <v>2273.0839999999998</v>
      </c>
      <c r="F99" s="57">
        <v>543.79999999999995</v>
      </c>
      <c r="G99" s="64"/>
      <c r="H99" s="66">
        <f t="shared" si="6"/>
        <v>0</v>
      </c>
      <c r="I99" s="66">
        <f t="shared" si="7"/>
        <v>0</v>
      </c>
      <c r="J99" s="66">
        <f t="shared" si="8"/>
        <v>0</v>
      </c>
      <c r="K99" s="67">
        <f t="shared" si="9"/>
        <v>0</v>
      </c>
      <c r="L99" s="68">
        <f t="shared" si="10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 t="s">
        <v>136</v>
      </c>
      <c r="B100" s="57">
        <v>6.8</v>
      </c>
      <c r="C100" s="57">
        <v>52</v>
      </c>
      <c r="D100" s="57">
        <v>35.799999999999997</v>
      </c>
      <c r="E100" s="58">
        <f t="shared" si="11"/>
        <v>2256.7819999999997</v>
      </c>
      <c r="F100" s="57">
        <v>539.9</v>
      </c>
      <c r="G100" s="64"/>
      <c r="H100" s="66">
        <f t="shared" si="6"/>
        <v>0</v>
      </c>
      <c r="I100" s="66">
        <f t="shared" si="7"/>
        <v>0</v>
      </c>
      <c r="J100" s="66">
        <f t="shared" si="8"/>
        <v>0</v>
      </c>
      <c r="K100" s="67">
        <f t="shared" si="9"/>
        <v>0</v>
      </c>
      <c r="L100" s="68">
        <f t="shared" si="10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 t="s">
        <v>137</v>
      </c>
      <c r="B101" s="57">
        <v>6.8</v>
      </c>
      <c r="C101" s="57">
        <v>55.5</v>
      </c>
      <c r="D101" s="57">
        <v>28</v>
      </c>
      <c r="E101" s="58">
        <f t="shared" si="11"/>
        <v>2033.9880000000001</v>
      </c>
      <c r="F101" s="57">
        <v>486.6</v>
      </c>
      <c r="G101" s="64"/>
      <c r="H101" s="66">
        <f t="shared" si="6"/>
        <v>0</v>
      </c>
      <c r="I101" s="66">
        <f t="shared" si="7"/>
        <v>0</v>
      </c>
      <c r="J101" s="66">
        <f t="shared" si="8"/>
        <v>0</v>
      </c>
      <c r="K101" s="67">
        <f t="shared" si="9"/>
        <v>0</v>
      </c>
      <c r="L101" s="68">
        <f t="shared" si="10"/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 t="s">
        <v>138</v>
      </c>
      <c r="B102" s="57">
        <v>6.9</v>
      </c>
      <c r="C102" s="57">
        <v>55.4</v>
      </c>
      <c r="D102" s="57">
        <v>27.7</v>
      </c>
      <c r="E102" s="58">
        <f t="shared" si="11"/>
        <v>2036.914</v>
      </c>
      <c r="F102" s="57">
        <v>487.3</v>
      </c>
      <c r="G102" s="64"/>
      <c r="H102" s="66">
        <f t="shared" si="6"/>
        <v>0</v>
      </c>
      <c r="I102" s="66">
        <f t="shared" si="7"/>
        <v>0</v>
      </c>
      <c r="J102" s="66">
        <f t="shared" si="8"/>
        <v>0</v>
      </c>
      <c r="K102" s="67">
        <f t="shared" si="9"/>
        <v>0</v>
      </c>
      <c r="L102" s="68">
        <f t="shared" si="10"/>
        <v>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 t="s">
        <v>139</v>
      </c>
      <c r="B103" s="57">
        <v>7.52</v>
      </c>
      <c r="C103" s="57">
        <v>56</v>
      </c>
      <c r="D103" s="57">
        <v>1.08</v>
      </c>
      <c r="E103" s="58">
        <f t="shared" si="11"/>
        <v>1120.24</v>
      </c>
      <c r="F103" s="57">
        <v>268</v>
      </c>
      <c r="G103" s="64"/>
      <c r="H103" s="66">
        <f t="shared" si="6"/>
        <v>0</v>
      </c>
      <c r="I103" s="66">
        <f t="shared" si="7"/>
        <v>0</v>
      </c>
      <c r="J103" s="66">
        <f t="shared" si="8"/>
        <v>0</v>
      </c>
      <c r="K103" s="67">
        <f t="shared" si="9"/>
        <v>0</v>
      </c>
      <c r="L103" s="68">
        <f t="shared" si="10"/>
        <v>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 t="s">
        <v>140</v>
      </c>
      <c r="B104" s="57">
        <v>6.4</v>
      </c>
      <c r="C104" s="57">
        <v>57.4</v>
      </c>
      <c r="D104" s="57">
        <v>0.9</v>
      </c>
      <c r="E104" s="58">
        <f t="shared" si="11"/>
        <v>1121.9119999999998</v>
      </c>
      <c r="F104" s="57">
        <v>268.39999999999998</v>
      </c>
      <c r="G104" s="64"/>
      <c r="H104" s="66">
        <f t="shared" si="6"/>
        <v>0</v>
      </c>
      <c r="I104" s="66">
        <f t="shared" si="7"/>
        <v>0</v>
      </c>
      <c r="J104" s="66">
        <f t="shared" si="8"/>
        <v>0</v>
      </c>
      <c r="K104" s="67">
        <f t="shared" si="9"/>
        <v>0</v>
      </c>
      <c r="L104" s="68">
        <f t="shared" si="10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 t="s">
        <v>141</v>
      </c>
      <c r="B105" s="57">
        <v>1.23</v>
      </c>
      <c r="C105" s="57">
        <v>45.21</v>
      </c>
      <c r="D105" s="57">
        <v>0.3</v>
      </c>
      <c r="E105" s="58">
        <f t="shared" si="11"/>
        <v>715.19799999999998</v>
      </c>
      <c r="F105" s="57">
        <v>171.1</v>
      </c>
      <c r="G105" s="64"/>
      <c r="H105" s="66">
        <f t="shared" si="6"/>
        <v>0</v>
      </c>
      <c r="I105" s="66">
        <f t="shared" si="7"/>
        <v>0</v>
      </c>
      <c r="J105" s="66">
        <f t="shared" si="8"/>
        <v>0</v>
      </c>
      <c r="K105" s="67">
        <f t="shared" si="9"/>
        <v>0</v>
      </c>
      <c r="L105" s="68">
        <f t="shared" si="10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 t="s">
        <v>142</v>
      </c>
      <c r="B106" s="57">
        <v>1.99</v>
      </c>
      <c r="C106" s="57">
        <v>73.28</v>
      </c>
      <c r="D106" s="57">
        <v>0.48</v>
      </c>
      <c r="E106" s="58">
        <f t="shared" si="11"/>
        <v>1337.6</v>
      </c>
      <c r="F106" s="57">
        <v>320</v>
      </c>
      <c r="G106" s="64"/>
      <c r="H106" s="66">
        <f t="shared" si="6"/>
        <v>0</v>
      </c>
      <c r="I106" s="66">
        <f t="shared" si="7"/>
        <v>0</v>
      </c>
      <c r="J106" s="66">
        <f t="shared" si="8"/>
        <v>0</v>
      </c>
      <c r="K106" s="67">
        <f t="shared" si="9"/>
        <v>0</v>
      </c>
      <c r="L106" s="68">
        <f t="shared" si="10"/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 t="s">
        <v>143</v>
      </c>
      <c r="B107" s="57">
        <v>20.91</v>
      </c>
      <c r="C107" s="57">
        <v>0.1</v>
      </c>
      <c r="D107" s="57">
        <v>21.05</v>
      </c>
      <c r="E107" s="58">
        <f t="shared" si="11"/>
        <v>1142.8538000000001</v>
      </c>
      <c r="F107" s="57">
        <v>273.41000000000003</v>
      </c>
      <c r="G107" s="64"/>
      <c r="H107" s="66">
        <f t="shared" si="6"/>
        <v>0</v>
      </c>
      <c r="I107" s="66">
        <f t="shared" si="7"/>
        <v>0</v>
      </c>
      <c r="J107" s="66">
        <f t="shared" si="8"/>
        <v>0</v>
      </c>
      <c r="K107" s="67">
        <f t="shared" si="9"/>
        <v>0</v>
      </c>
      <c r="L107" s="68">
        <f t="shared" si="10"/>
        <v>0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 t="s">
        <v>144</v>
      </c>
      <c r="B108" s="57">
        <v>0</v>
      </c>
      <c r="C108" s="57">
        <v>0</v>
      </c>
      <c r="D108" s="57">
        <v>0</v>
      </c>
      <c r="E108" s="58">
        <f t="shared" si="11"/>
        <v>879.05399999999997</v>
      </c>
      <c r="F108" s="57">
        <v>210.3</v>
      </c>
      <c r="G108" s="64"/>
      <c r="H108" s="66">
        <f t="shared" si="6"/>
        <v>0</v>
      </c>
      <c r="I108" s="66">
        <f t="shared" si="7"/>
        <v>0</v>
      </c>
      <c r="J108" s="66">
        <f t="shared" si="8"/>
        <v>0</v>
      </c>
      <c r="K108" s="67">
        <f t="shared" si="9"/>
        <v>0</v>
      </c>
      <c r="L108" s="68">
        <f t="shared" si="10"/>
        <v>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 t="s">
        <v>145</v>
      </c>
      <c r="B109" s="57">
        <v>0</v>
      </c>
      <c r="C109" s="57">
        <v>0</v>
      </c>
      <c r="D109" s="57">
        <v>0</v>
      </c>
      <c r="E109" s="58">
        <f t="shared" si="11"/>
        <v>1149.0819999999999</v>
      </c>
      <c r="F109" s="57">
        <v>274.89999999999998</v>
      </c>
      <c r="G109" s="64"/>
      <c r="H109" s="66">
        <f t="shared" si="6"/>
        <v>0</v>
      </c>
      <c r="I109" s="66">
        <f t="shared" si="7"/>
        <v>0</v>
      </c>
      <c r="J109" s="66">
        <f t="shared" si="8"/>
        <v>0</v>
      </c>
      <c r="K109" s="67">
        <f t="shared" si="9"/>
        <v>0</v>
      </c>
      <c r="L109" s="68">
        <f t="shared" si="10"/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 t="s">
        <v>146</v>
      </c>
      <c r="B110" s="57">
        <v>17.45</v>
      </c>
      <c r="C110" s="57">
        <v>0.19</v>
      </c>
      <c r="D110" s="57">
        <v>4.7</v>
      </c>
      <c r="E110" s="58">
        <f t="shared" si="11"/>
        <v>470.24999999999994</v>
      </c>
      <c r="F110" s="57">
        <v>112.5</v>
      </c>
      <c r="G110" s="64"/>
      <c r="H110" s="66">
        <f t="shared" si="6"/>
        <v>0</v>
      </c>
      <c r="I110" s="66">
        <f t="shared" si="7"/>
        <v>0</v>
      </c>
      <c r="J110" s="66">
        <f t="shared" si="8"/>
        <v>0</v>
      </c>
      <c r="K110" s="67">
        <f t="shared" si="9"/>
        <v>0</v>
      </c>
      <c r="L110" s="68">
        <f t="shared" si="10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 t="s">
        <v>147</v>
      </c>
      <c r="B111" s="57">
        <v>5</v>
      </c>
      <c r="C111" s="57">
        <v>42</v>
      </c>
      <c r="D111" s="57">
        <v>25.6</v>
      </c>
      <c r="E111" s="58">
        <f t="shared" si="11"/>
        <v>1850.068</v>
      </c>
      <c r="F111" s="57">
        <v>442.6</v>
      </c>
      <c r="G111" s="64"/>
      <c r="H111" s="66">
        <f t="shared" si="6"/>
        <v>0</v>
      </c>
      <c r="I111" s="66">
        <f t="shared" si="7"/>
        <v>0</v>
      </c>
      <c r="J111" s="66">
        <f t="shared" si="8"/>
        <v>0</v>
      </c>
      <c r="K111" s="67">
        <f t="shared" si="9"/>
        <v>0</v>
      </c>
      <c r="L111" s="68">
        <f t="shared" si="10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 t="s">
        <v>148</v>
      </c>
      <c r="B112" s="57">
        <v>5.9</v>
      </c>
      <c r="C112" s="57">
        <v>40</v>
      </c>
      <c r="D112" s="57">
        <v>25</v>
      </c>
      <c r="E112" s="58">
        <f t="shared" si="11"/>
        <v>1600.104</v>
      </c>
      <c r="F112" s="57">
        <v>382.8</v>
      </c>
      <c r="G112" s="64"/>
      <c r="H112" s="66">
        <f t="shared" si="6"/>
        <v>0</v>
      </c>
      <c r="I112" s="66">
        <f t="shared" si="7"/>
        <v>0</v>
      </c>
      <c r="J112" s="66">
        <f t="shared" si="8"/>
        <v>0</v>
      </c>
      <c r="K112" s="67">
        <f t="shared" si="9"/>
        <v>0</v>
      </c>
      <c r="L112" s="68">
        <f t="shared" si="10"/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 t="s">
        <v>149</v>
      </c>
      <c r="B113" s="57">
        <v>7.8</v>
      </c>
      <c r="C113" s="57">
        <v>48.2</v>
      </c>
      <c r="D113" s="57">
        <v>19.5</v>
      </c>
      <c r="E113" s="58">
        <f t="shared" si="11"/>
        <v>1628.9459999999999</v>
      </c>
      <c r="F113" s="57">
        <v>389.7</v>
      </c>
      <c r="G113" s="64"/>
      <c r="H113" s="66">
        <f t="shared" si="6"/>
        <v>0</v>
      </c>
      <c r="I113" s="66">
        <f t="shared" si="7"/>
        <v>0</v>
      </c>
      <c r="J113" s="66">
        <f t="shared" si="8"/>
        <v>0</v>
      </c>
      <c r="K113" s="67">
        <f t="shared" si="9"/>
        <v>0</v>
      </c>
      <c r="L113" s="68">
        <f t="shared" si="10"/>
        <v>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 t="s">
        <v>150</v>
      </c>
      <c r="B114" s="57">
        <v>0.3</v>
      </c>
      <c r="C114" s="57">
        <v>7</v>
      </c>
      <c r="D114" s="57">
        <v>53</v>
      </c>
      <c r="E114" s="58">
        <f t="shared" si="11"/>
        <v>2340.7999999999997</v>
      </c>
      <c r="F114" s="57">
        <v>560</v>
      </c>
      <c r="G114" s="64"/>
      <c r="H114" s="66">
        <f t="shared" si="6"/>
        <v>0</v>
      </c>
      <c r="I114" s="66">
        <f t="shared" si="7"/>
        <v>0</v>
      </c>
      <c r="J114" s="66">
        <f t="shared" si="8"/>
        <v>0</v>
      </c>
      <c r="K114" s="67">
        <f t="shared" si="9"/>
        <v>0</v>
      </c>
      <c r="L114" s="68">
        <f t="shared" si="10"/>
        <v>0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 t="s">
        <v>151</v>
      </c>
      <c r="B115" s="57">
        <v>10.6</v>
      </c>
      <c r="C115" s="57">
        <v>13</v>
      </c>
      <c r="D115" s="57">
        <v>0.4</v>
      </c>
      <c r="E115" s="58">
        <f t="shared" si="11"/>
        <v>427.19599999999997</v>
      </c>
      <c r="F115" s="57">
        <v>102.2</v>
      </c>
      <c r="G115" s="64"/>
      <c r="H115" s="66">
        <f t="shared" si="6"/>
        <v>0</v>
      </c>
      <c r="I115" s="66">
        <f t="shared" si="7"/>
        <v>0</v>
      </c>
      <c r="J115" s="66">
        <f t="shared" si="8"/>
        <v>0</v>
      </c>
      <c r="K115" s="67">
        <f t="shared" si="9"/>
        <v>0</v>
      </c>
      <c r="L115" s="68">
        <f t="shared" si="10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 t="s">
        <v>152</v>
      </c>
      <c r="B116" s="57">
        <v>45.93</v>
      </c>
      <c r="C116" s="57">
        <v>34.03</v>
      </c>
      <c r="D116" s="57">
        <v>2.4500000000000002</v>
      </c>
      <c r="E116" s="58">
        <f t="shared" si="11"/>
        <v>1450.3345999999999</v>
      </c>
      <c r="F116" s="57">
        <v>346.97</v>
      </c>
      <c r="G116" s="64"/>
      <c r="H116" s="66">
        <f t="shared" si="6"/>
        <v>0</v>
      </c>
      <c r="I116" s="66">
        <f t="shared" si="7"/>
        <v>0</v>
      </c>
      <c r="J116" s="66">
        <f t="shared" si="8"/>
        <v>0</v>
      </c>
      <c r="K116" s="67">
        <f t="shared" si="9"/>
        <v>0</v>
      </c>
      <c r="L116" s="68">
        <f t="shared" si="10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 t="s">
        <v>153</v>
      </c>
      <c r="B117" s="57">
        <v>12.29</v>
      </c>
      <c r="C117" s="57">
        <v>2.71</v>
      </c>
      <c r="D117" s="57">
        <v>29.5</v>
      </c>
      <c r="E117" s="58">
        <f t="shared" si="11"/>
        <v>1361.4259999999999</v>
      </c>
      <c r="F117" s="57">
        <v>325.7</v>
      </c>
      <c r="G117" s="64"/>
      <c r="H117" s="66">
        <f t="shared" si="6"/>
        <v>0</v>
      </c>
      <c r="I117" s="66">
        <f t="shared" si="7"/>
        <v>0</v>
      </c>
      <c r="J117" s="66">
        <f t="shared" si="8"/>
        <v>0</v>
      </c>
      <c r="K117" s="67">
        <f t="shared" si="9"/>
        <v>0</v>
      </c>
      <c r="L117" s="68">
        <f t="shared" si="10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 t="s">
        <v>154</v>
      </c>
      <c r="B118" s="57">
        <v>6.98</v>
      </c>
      <c r="C118" s="57">
        <v>19.89</v>
      </c>
      <c r="D118" s="57">
        <v>7.71</v>
      </c>
      <c r="E118" s="58">
        <f t="shared" si="11"/>
        <v>748.21999999999991</v>
      </c>
      <c r="F118" s="57">
        <v>179</v>
      </c>
      <c r="G118" s="64"/>
      <c r="H118" s="66">
        <f t="shared" si="6"/>
        <v>0</v>
      </c>
      <c r="I118" s="66">
        <f t="shared" si="7"/>
        <v>0</v>
      </c>
      <c r="J118" s="66">
        <f t="shared" si="8"/>
        <v>0</v>
      </c>
      <c r="K118" s="67">
        <f t="shared" si="9"/>
        <v>0</v>
      </c>
      <c r="L118" s="68">
        <f t="shared" si="10"/>
        <v>0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 t="s">
        <v>155</v>
      </c>
      <c r="B119" s="57">
        <v>19.489999999999998</v>
      </c>
      <c r="C119" s="57">
        <v>1.75</v>
      </c>
      <c r="D119" s="57">
        <v>8.66</v>
      </c>
      <c r="E119" s="58">
        <f t="shared" si="11"/>
        <v>693.88</v>
      </c>
      <c r="F119" s="57">
        <v>166</v>
      </c>
      <c r="G119" s="64"/>
      <c r="H119" s="66">
        <f t="shared" si="6"/>
        <v>0</v>
      </c>
      <c r="I119" s="66">
        <f t="shared" si="7"/>
        <v>0</v>
      </c>
      <c r="J119" s="66">
        <f t="shared" si="8"/>
        <v>0</v>
      </c>
      <c r="K119" s="67">
        <f t="shared" si="9"/>
        <v>0</v>
      </c>
      <c r="L119" s="68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 t="s">
        <v>156</v>
      </c>
      <c r="B120" s="57">
        <v>18.100000000000001</v>
      </c>
      <c r="C120" s="57">
        <v>13.2</v>
      </c>
      <c r="D120" s="57">
        <v>34</v>
      </c>
      <c r="E120" s="58">
        <f t="shared" si="11"/>
        <v>1890.1959999999999</v>
      </c>
      <c r="F120" s="57">
        <v>452.2</v>
      </c>
      <c r="G120" s="64"/>
      <c r="H120" s="66">
        <f t="shared" si="6"/>
        <v>0</v>
      </c>
      <c r="I120" s="66">
        <f t="shared" si="7"/>
        <v>0</v>
      </c>
      <c r="J120" s="66">
        <f t="shared" si="8"/>
        <v>0</v>
      </c>
      <c r="K120" s="67">
        <f t="shared" si="9"/>
        <v>0</v>
      </c>
      <c r="L120" s="68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 t="s">
        <v>157</v>
      </c>
      <c r="B121" s="57">
        <v>0.25</v>
      </c>
      <c r="C121" s="57">
        <v>51.1</v>
      </c>
      <c r="D121" s="57">
        <v>0.28000000000000003</v>
      </c>
      <c r="E121" s="58">
        <f t="shared" si="11"/>
        <v>831.81999999999994</v>
      </c>
      <c r="F121" s="57">
        <v>199</v>
      </c>
      <c r="G121" s="64"/>
      <c r="H121" s="66">
        <f t="shared" si="6"/>
        <v>0</v>
      </c>
      <c r="I121" s="66">
        <f t="shared" si="7"/>
        <v>0</v>
      </c>
      <c r="J121" s="66">
        <f t="shared" si="8"/>
        <v>0</v>
      </c>
      <c r="K121" s="67">
        <f t="shared" si="9"/>
        <v>0</v>
      </c>
      <c r="L121" s="68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 t="s">
        <v>158</v>
      </c>
      <c r="B122" s="57">
        <v>0.3</v>
      </c>
      <c r="C122" s="57">
        <v>65.900000000000006</v>
      </c>
      <c r="D122" s="57">
        <v>0.1</v>
      </c>
      <c r="E122" s="58">
        <f t="shared" si="11"/>
        <v>1049.1799999999998</v>
      </c>
      <c r="F122" s="57">
        <v>251</v>
      </c>
      <c r="G122" s="64"/>
      <c r="H122" s="66">
        <f t="shared" si="6"/>
        <v>0</v>
      </c>
      <c r="I122" s="66">
        <f t="shared" si="7"/>
        <v>0</v>
      </c>
      <c r="J122" s="66">
        <f t="shared" si="8"/>
        <v>0</v>
      </c>
      <c r="K122" s="67">
        <f t="shared" si="9"/>
        <v>0</v>
      </c>
      <c r="L122" s="68">
        <f t="shared" si="10"/>
        <v>0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 t="s">
        <v>159</v>
      </c>
      <c r="B123" s="57">
        <v>0.3</v>
      </c>
      <c r="C123" s="57">
        <v>66.3</v>
      </c>
      <c r="D123" s="57">
        <v>0.2</v>
      </c>
      <c r="E123" s="58">
        <f t="shared" si="11"/>
        <v>1053.3599999999999</v>
      </c>
      <c r="F123" s="57">
        <v>252</v>
      </c>
      <c r="G123" s="64"/>
      <c r="H123" s="66">
        <f t="shared" si="6"/>
        <v>0</v>
      </c>
      <c r="I123" s="66">
        <f t="shared" si="7"/>
        <v>0</v>
      </c>
      <c r="J123" s="66">
        <f t="shared" si="8"/>
        <v>0</v>
      </c>
      <c r="K123" s="67">
        <f t="shared" si="9"/>
        <v>0</v>
      </c>
      <c r="L123" s="68">
        <f t="shared" si="10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 t="s">
        <v>160</v>
      </c>
      <c r="B124" s="57">
        <v>0.53</v>
      </c>
      <c r="C124" s="57">
        <v>57.43</v>
      </c>
      <c r="D124" s="57">
        <v>0.3</v>
      </c>
      <c r="E124" s="58">
        <f t="shared" si="11"/>
        <v>927.95999999999992</v>
      </c>
      <c r="F124" s="57">
        <v>222</v>
      </c>
      <c r="G124" s="64"/>
      <c r="H124" s="66">
        <f t="shared" si="6"/>
        <v>0</v>
      </c>
      <c r="I124" s="66">
        <f t="shared" si="7"/>
        <v>0</v>
      </c>
      <c r="J124" s="66">
        <f t="shared" si="8"/>
        <v>0</v>
      </c>
      <c r="K124" s="67">
        <f t="shared" si="9"/>
        <v>0</v>
      </c>
      <c r="L124" s="68">
        <f t="shared" si="10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 t="s">
        <v>161</v>
      </c>
      <c r="B125" s="57">
        <v>0.4</v>
      </c>
      <c r="C125" s="57">
        <v>65.7</v>
      </c>
      <c r="D125" s="57">
        <v>0.1</v>
      </c>
      <c r="E125" s="58">
        <f t="shared" si="11"/>
        <v>1032.46</v>
      </c>
      <c r="F125" s="57">
        <v>247</v>
      </c>
      <c r="G125" s="64"/>
      <c r="H125" s="66">
        <f t="shared" si="6"/>
        <v>0</v>
      </c>
      <c r="I125" s="66">
        <f t="shared" si="7"/>
        <v>0</v>
      </c>
      <c r="J125" s="66">
        <f t="shared" si="8"/>
        <v>0</v>
      </c>
      <c r="K125" s="67">
        <f t="shared" si="9"/>
        <v>0</v>
      </c>
      <c r="L125" s="68">
        <f t="shared" si="10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 t="s">
        <v>162</v>
      </c>
      <c r="B126" s="57">
        <v>0.3</v>
      </c>
      <c r="C126" s="57">
        <v>66.400000000000006</v>
      </c>
      <c r="D126" s="57">
        <v>0.1</v>
      </c>
      <c r="E126" s="58">
        <f t="shared" si="11"/>
        <v>1049.1799999999998</v>
      </c>
      <c r="F126" s="57">
        <v>251</v>
      </c>
      <c r="G126" s="64"/>
      <c r="H126" s="66">
        <f t="shared" si="6"/>
        <v>0</v>
      </c>
      <c r="I126" s="66">
        <f t="shared" si="7"/>
        <v>0</v>
      </c>
      <c r="J126" s="66">
        <f t="shared" si="8"/>
        <v>0</v>
      </c>
      <c r="K126" s="67">
        <f t="shared" si="9"/>
        <v>0</v>
      </c>
      <c r="L126" s="68">
        <f t="shared" si="10"/>
        <v>0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 t="s">
        <v>163</v>
      </c>
      <c r="B127" s="57">
        <v>0.55000000000000004</v>
      </c>
      <c r="C127" s="57">
        <v>55.35</v>
      </c>
      <c r="D127" s="57">
        <v>0.25</v>
      </c>
      <c r="E127" s="58">
        <f t="shared" si="11"/>
        <v>881.9799999999999</v>
      </c>
      <c r="F127" s="57">
        <v>211</v>
      </c>
      <c r="G127" s="64"/>
      <c r="H127" s="66">
        <f t="shared" si="6"/>
        <v>0</v>
      </c>
      <c r="I127" s="66">
        <f t="shared" si="7"/>
        <v>0</v>
      </c>
      <c r="J127" s="66">
        <f t="shared" si="8"/>
        <v>0</v>
      </c>
      <c r="K127" s="67">
        <f t="shared" si="9"/>
        <v>0</v>
      </c>
      <c r="L127" s="68">
        <f t="shared" si="10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 t="s">
        <v>164</v>
      </c>
      <c r="B128" s="57">
        <v>0.45</v>
      </c>
      <c r="C128" s="57">
        <v>66.5</v>
      </c>
      <c r="D128" s="57">
        <v>0.1</v>
      </c>
      <c r="E128" s="58">
        <f t="shared" si="11"/>
        <v>1049.1799999999998</v>
      </c>
      <c r="F128" s="57">
        <v>251</v>
      </c>
      <c r="G128" s="64"/>
      <c r="H128" s="66">
        <f t="shared" si="6"/>
        <v>0</v>
      </c>
      <c r="I128" s="66">
        <f t="shared" si="7"/>
        <v>0</v>
      </c>
      <c r="J128" s="66">
        <f t="shared" si="8"/>
        <v>0</v>
      </c>
      <c r="K128" s="67">
        <f t="shared" si="9"/>
        <v>0</v>
      </c>
      <c r="L128" s="68">
        <f t="shared" si="10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 t="s">
        <v>165</v>
      </c>
      <c r="B129" s="57">
        <v>0.22</v>
      </c>
      <c r="C129" s="57">
        <v>10.4</v>
      </c>
      <c r="D129" s="57">
        <v>0.04</v>
      </c>
      <c r="E129" s="58">
        <f t="shared" si="11"/>
        <v>179.73999999999998</v>
      </c>
      <c r="F129" s="57">
        <v>43</v>
      </c>
      <c r="G129" s="64"/>
      <c r="H129" s="66">
        <f t="shared" si="6"/>
        <v>0</v>
      </c>
      <c r="I129" s="66">
        <f t="shared" si="7"/>
        <v>0</v>
      </c>
      <c r="J129" s="66">
        <f t="shared" si="8"/>
        <v>0</v>
      </c>
      <c r="K129" s="67">
        <f t="shared" si="9"/>
        <v>0</v>
      </c>
      <c r="L129" s="68">
        <f t="shared" si="10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 t="s">
        <v>166</v>
      </c>
      <c r="B130" s="57">
        <v>0.04</v>
      </c>
      <c r="C130" s="57">
        <v>8.9</v>
      </c>
      <c r="D130" s="57">
        <v>0.01</v>
      </c>
      <c r="E130" s="58">
        <f t="shared" si="11"/>
        <v>137.94</v>
      </c>
      <c r="F130" s="57">
        <v>33</v>
      </c>
      <c r="G130" s="64"/>
      <c r="H130" s="66">
        <f t="shared" si="6"/>
        <v>0</v>
      </c>
      <c r="I130" s="66">
        <f t="shared" si="7"/>
        <v>0</v>
      </c>
      <c r="J130" s="66">
        <f t="shared" si="8"/>
        <v>0</v>
      </c>
      <c r="K130" s="67">
        <f t="shared" si="9"/>
        <v>0</v>
      </c>
      <c r="L130" s="68">
        <f t="shared" si="10"/>
        <v>0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 t="s">
        <v>167</v>
      </c>
      <c r="B131" s="57">
        <v>0.08</v>
      </c>
      <c r="C131" s="57">
        <v>9.6</v>
      </c>
      <c r="D131" s="57">
        <v>0.08</v>
      </c>
      <c r="E131" s="58">
        <f t="shared" si="11"/>
        <v>163.01999999999998</v>
      </c>
      <c r="F131" s="57">
        <v>39</v>
      </c>
      <c r="G131" s="64"/>
      <c r="H131" s="66">
        <f t="shared" si="6"/>
        <v>0</v>
      </c>
      <c r="I131" s="66">
        <f t="shared" si="7"/>
        <v>0</v>
      </c>
      <c r="J131" s="66">
        <f t="shared" si="8"/>
        <v>0</v>
      </c>
      <c r="K131" s="67">
        <f t="shared" si="9"/>
        <v>0</v>
      </c>
      <c r="L131" s="68">
        <f t="shared" si="10"/>
        <v>0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 t="s">
        <v>168</v>
      </c>
      <c r="B132" s="57">
        <v>0.5</v>
      </c>
      <c r="C132" s="57">
        <v>10.1</v>
      </c>
      <c r="D132" s="57">
        <v>0.2</v>
      </c>
      <c r="E132" s="58">
        <f t="shared" si="11"/>
        <v>179.73999999999998</v>
      </c>
      <c r="F132" s="57">
        <v>43</v>
      </c>
      <c r="G132" s="64"/>
      <c r="H132" s="66">
        <f t="shared" si="6"/>
        <v>0</v>
      </c>
      <c r="I132" s="66">
        <f t="shared" si="7"/>
        <v>0</v>
      </c>
      <c r="J132" s="66">
        <f t="shared" si="8"/>
        <v>0</v>
      </c>
      <c r="K132" s="67">
        <f t="shared" si="9"/>
        <v>0</v>
      </c>
      <c r="L132" s="68">
        <f t="shared" si="10"/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 t="s">
        <v>169</v>
      </c>
      <c r="B133" s="57">
        <v>0.31</v>
      </c>
      <c r="C133" s="57">
        <v>10.4</v>
      </c>
      <c r="D133" s="57">
        <v>0.04</v>
      </c>
      <c r="E133" s="58">
        <f t="shared" si="11"/>
        <v>179.73999999999998</v>
      </c>
      <c r="F133" s="57">
        <v>43</v>
      </c>
      <c r="G133" s="64"/>
      <c r="H133" s="66">
        <f t="shared" si="6"/>
        <v>0</v>
      </c>
      <c r="I133" s="66">
        <f t="shared" si="7"/>
        <v>0</v>
      </c>
      <c r="J133" s="66">
        <f t="shared" si="8"/>
        <v>0</v>
      </c>
      <c r="K133" s="67">
        <f t="shared" si="9"/>
        <v>0</v>
      </c>
      <c r="L133" s="68">
        <f t="shared" si="10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 t="s">
        <v>170</v>
      </c>
      <c r="B134" s="57">
        <v>0.65</v>
      </c>
      <c r="C134" s="57">
        <v>11</v>
      </c>
      <c r="D134" s="57">
        <v>0.19</v>
      </c>
      <c r="E134" s="58">
        <f t="shared" si="11"/>
        <v>209</v>
      </c>
      <c r="F134" s="57">
        <v>50</v>
      </c>
      <c r="G134" s="64"/>
      <c r="H134" s="66">
        <f t="shared" si="6"/>
        <v>0</v>
      </c>
      <c r="I134" s="66">
        <f t="shared" si="7"/>
        <v>0</v>
      </c>
      <c r="J134" s="66">
        <f t="shared" si="8"/>
        <v>0</v>
      </c>
      <c r="K134" s="67">
        <f t="shared" si="9"/>
        <v>0</v>
      </c>
      <c r="L134" s="68">
        <f t="shared" si="10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1" t="s">
        <v>171</v>
      </c>
      <c r="B135" s="57">
        <v>5</v>
      </c>
      <c r="C135" s="57">
        <v>14</v>
      </c>
      <c r="D135" s="57">
        <v>0</v>
      </c>
      <c r="E135" s="58">
        <f t="shared" si="11"/>
        <v>311.82799999999997</v>
      </c>
      <c r="F135" s="57">
        <v>74.599999999999994</v>
      </c>
      <c r="G135" s="64"/>
      <c r="H135" s="66">
        <f t="shared" ref="H135:H198" si="12">B135*G135/100</f>
        <v>0</v>
      </c>
      <c r="I135" s="66">
        <f t="shared" ref="I135:I198" si="13">C135*G135/100</f>
        <v>0</v>
      </c>
      <c r="J135" s="66">
        <f t="shared" ref="J135:J198" si="14">D135*G135/100</f>
        <v>0</v>
      </c>
      <c r="K135" s="67">
        <f t="shared" ref="K135:K198" si="15">E135*G135/100</f>
        <v>0</v>
      </c>
      <c r="L135" s="68">
        <f t="shared" ref="L135:L198" si="16">F135*G135/100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>
      <c r="A136" s="1" t="s">
        <v>172</v>
      </c>
      <c r="B136" s="57">
        <v>7.8</v>
      </c>
      <c r="C136" s="57">
        <v>21.4</v>
      </c>
      <c r="D136" s="57">
        <v>0.5</v>
      </c>
      <c r="E136" s="58">
        <f t="shared" si="11"/>
        <v>397.09999999999997</v>
      </c>
      <c r="F136" s="57">
        <v>95</v>
      </c>
      <c r="G136" s="64"/>
      <c r="H136" s="66">
        <f t="shared" si="12"/>
        <v>0</v>
      </c>
      <c r="I136" s="66">
        <f t="shared" si="13"/>
        <v>0</v>
      </c>
      <c r="J136" s="66">
        <f t="shared" si="14"/>
        <v>0</v>
      </c>
      <c r="K136" s="67">
        <f t="shared" si="15"/>
        <v>0</v>
      </c>
      <c r="L136" s="68">
        <f t="shared" si="16"/>
        <v>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>
      <c r="A137" s="1" t="s">
        <v>173</v>
      </c>
      <c r="B137" s="57">
        <v>2.0299999999999998</v>
      </c>
      <c r="C137" s="57">
        <v>6.32</v>
      </c>
      <c r="D137" s="57">
        <v>0.26</v>
      </c>
      <c r="E137" s="58">
        <f t="shared" ref="E137:E200" si="17">PRODUCT(F137,4.18)</f>
        <v>143.79199999999997</v>
      </c>
      <c r="F137" s="57">
        <v>34.4</v>
      </c>
      <c r="G137" s="64"/>
      <c r="H137" s="66">
        <f t="shared" si="12"/>
        <v>0</v>
      </c>
      <c r="I137" s="66">
        <f t="shared" si="13"/>
        <v>0</v>
      </c>
      <c r="J137" s="66">
        <f t="shared" si="14"/>
        <v>0</v>
      </c>
      <c r="K137" s="67">
        <f t="shared" si="15"/>
        <v>0</v>
      </c>
      <c r="L137" s="68">
        <f t="shared" si="16"/>
        <v>0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>
      <c r="A138" s="1" t="s">
        <v>174</v>
      </c>
      <c r="B138" s="57">
        <v>1.29</v>
      </c>
      <c r="C138" s="57">
        <v>4.1100000000000003</v>
      </c>
      <c r="D138" s="57">
        <v>0.17</v>
      </c>
      <c r="E138" s="58">
        <f t="shared" si="17"/>
        <v>60.61</v>
      </c>
      <c r="F138" s="57">
        <v>14.5</v>
      </c>
      <c r="G138" s="64"/>
      <c r="H138" s="66">
        <f t="shared" si="12"/>
        <v>0</v>
      </c>
      <c r="I138" s="66">
        <f t="shared" si="13"/>
        <v>0</v>
      </c>
      <c r="J138" s="66">
        <f t="shared" si="14"/>
        <v>0</v>
      </c>
      <c r="K138" s="67">
        <f t="shared" si="15"/>
        <v>0</v>
      </c>
      <c r="L138" s="68">
        <f t="shared" si="16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>
      <c r="A139" s="1" t="s">
        <v>175</v>
      </c>
      <c r="B139" s="57">
        <v>0.8</v>
      </c>
      <c r="C139" s="57">
        <v>3.7</v>
      </c>
      <c r="D139" s="57">
        <v>0.1</v>
      </c>
      <c r="E139" s="58">
        <f t="shared" si="17"/>
        <v>74.821999999999989</v>
      </c>
      <c r="F139" s="57">
        <v>17.899999999999999</v>
      </c>
      <c r="G139" s="64"/>
      <c r="H139" s="66">
        <f t="shared" si="12"/>
        <v>0</v>
      </c>
      <c r="I139" s="66">
        <f t="shared" si="13"/>
        <v>0</v>
      </c>
      <c r="J139" s="66">
        <f t="shared" si="14"/>
        <v>0</v>
      </c>
      <c r="K139" s="67">
        <f t="shared" si="15"/>
        <v>0</v>
      </c>
      <c r="L139" s="68">
        <f t="shared" si="16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>
      <c r="A140" s="1" t="s">
        <v>176</v>
      </c>
      <c r="B140" s="57">
        <v>0.8</v>
      </c>
      <c r="C140" s="57">
        <v>6.7</v>
      </c>
      <c r="D140" s="57">
        <v>3</v>
      </c>
      <c r="E140" s="58">
        <f t="shared" si="17"/>
        <v>234.07999999999998</v>
      </c>
      <c r="F140" s="57">
        <v>56</v>
      </c>
      <c r="G140" s="64"/>
      <c r="H140" s="66">
        <f t="shared" si="12"/>
        <v>0</v>
      </c>
      <c r="I140" s="66">
        <f t="shared" si="13"/>
        <v>0</v>
      </c>
      <c r="J140" s="66">
        <f t="shared" si="14"/>
        <v>0</v>
      </c>
      <c r="K140" s="67">
        <f t="shared" si="15"/>
        <v>0</v>
      </c>
      <c r="L140" s="68">
        <f t="shared" si="16"/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>
      <c r="A141" s="1" t="s">
        <v>177</v>
      </c>
      <c r="B141" s="57">
        <v>1.35</v>
      </c>
      <c r="C141" s="57">
        <v>18.13</v>
      </c>
      <c r="D141" s="57">
        <v>0.41</v>
      </c>
      <c r="E141" s="58">
        <f t="shared" si="17"/>
        <v>285.07599999999996</v>
      </c>
      <c r="F141" s="57">
        <v>68.2</v>
      </c>
      <c r="G141" s="64"/>
      <c r="H141" s="66">
        <f t="shared" si="12"/>
        <v>0</v>
      </c>
      <c r="I141" s="66">
        <f t="shared" si="13"/>
        <v>0</v>
      </c>
      <c r="J141" s="66">
        <f t="shared" si="14"/>
        <v>0</v>
      </c>
      <c r="K141" s="67">
        <f t="shared" si="15"/>
        <v>0</v>
      </c>
      <c r="L141" s="68">
        <f t="shared" si="16"/>
        <v>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>
      <c r="A142" s="1" t="s">
        <v>178</v>
      </c>
      <c r="B142" s="57">
        <v>3.74</v>
      </c>
      <c r="C142" s="57">
        <v>67.900000000000006</v>
      </c>
      <c r="D142" s="57">
        <v>1.28</v>
      </c>
      <c r="E142" s="58">
        <f t="shared" si="17"/>
        <v>1120.24</v>
      </c>
      <c r="F142" s="57">
        <v>268</v>
      </c>
      <c r="G142" s="64"/>
      <c r="H142" s="66">
        <f t="shared" si="12"/>
        <v>0</v>
      </c>
      <c r="I142" s="66">
        <f t="shared" si="13"/>
        <v>0</v>
      </c>
      <c r="J142" s="66">
        <f t="shared" si="14"/>
        <v>0</v>
      </c>
      <c r="K142" s="67">
        <f t="shared" si="15"/>
        <v>0</v>
      </c>
      <c r="L142" s="68">
        <f t="shared" si="16"/>
        <v>0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>
      <c r="A143" s="1" t="s">
        <v>179</v>
      </c>
      <c r="B143" s="57">
        <v>17.3</v>
      </c>
      <c r="C143" s="57">
        <v>9.1</v>
      </c>
      <c r="D143" s="57">
        <v>13</v>
      </c>
      <c r="E143" s="58">
        <f t="shared" si="17"/>
        <v>948.024</v>
      </c>
      <c r="F143" s="57">
        <v>226.8</v>
      </c>
      <c r="G143" s="64"/>
      <c r="H143" s="66">
        <f t="shared" si="12"/>
        <v>0</v>
      </c>
      <c r="I143" s="66">
        <f t="shared" si="13"/>
        <v>0</v>
      </c>
      <c r="J143" s="66">
        <f t="shared" si="14"/>
        <v>0</v>
      </c>
      <c r="K143" s="67">
        <f t="shared" si="15"/>
        <v>0</v>
      </c>
      <c r="L143" s="68">
        <f t="shared" si="16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>
      <c r="A144" s="1" t="s">
        <v>180</v>
      </c>
      <c r="B144" s="57">
        <v>17.690000000000001</v>
      </c>
      <c r="C144" s="57">
        <v>0.1</v>
      </c>
      <c r="D144" s="57">
        <v>0.43</v>
      </c>
      <c r="E144" s="58">
        <f t="shared" si="17"/>
        <v>317.262</v>
      </c>
      <c r="F144" s="57">
        <v>75.900000000000006</v>
      </c>
      <c r="G144" s="64"/>
      <c r="H144" s="66">
        <f t="shared" si="12"/>
        <v>0</v>
      </c>
      <c r="I144" s="66">
        <f t="shared" si="13"/>
        <v>0</v>
      </c>
      <c r="J144" s="66">
        <f t="shared" si="14"/>
        <v>0</v>
      </c>
      <c r="K144" s="67">
        <f t="shared" si="15"/>
        <v>0</v>
      </c>
      <c r="L144" s="68">
        <f t="shared" si="16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>
      <c r="A145" s="1" t="s">
        <v>181</v>
      </c>
      <c r="B145" s="57">
        <v>0</v>
      </c>
      <c r="C145" s="57">
        <v>81.7</v>
      </c>
      <c r="D145" s="57">
        <v>0</v>
      </c>
      <c r="E145" s="58">
        <f t="shared" si="17"/>
        <v>1400.3</v>
      </c>
      <c r="F145" s="57">
        <v>335</v>
      </c>
      <c r="G145" s="64"/>
      <c r="H145" s="66">
        <f t="shared" si="12"/>
        <v>0</v>
      </c>
      <c r="I145" s="66">
        <f t="shared" si="13"/>
        <v>0</v>
      </c>
      <c r="J145" s="66">
        <f t="shared" si="14"/>
        <v>0</v>
      </c>
      <c r="K145" s="67">
        <f t="shared" si="15"/>
        <v>0</v>
      </c>
      <c r="L145" s="68">
        <f t="shared" si="16"/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>
      <c r="A146" s="1" t="s">
        <v>182</v>
      </c>
      <c r="B146" s="57">
        <v>18.600000000000001</v>
      </c>
      <c r="C146" s="57">
        <v>0</v>
      </c>
      <c r="D146" s="57">
        <v>1.4</v>
      </c>
      <c r="E146" s="58">
        <f t="shared" si="17"/>
        <v>364.07799999999997</v>
      </c>
      <c r="F146" s="57">
        <v>87.1</v>
      </c>
      <c r="G146" s="64"/>
      <c r="H146" s="66">
        <f t="shared" si="12"/>
        <v>0</v>
      </c>
      <c r="I146" s="66">
        <f t="shared" si="13"/>
        <v>0</v>
      </c>
      <c r="J146" s="66">
        <f t="shared" si="14"/>
        <v>0</v>
      </c>
      <c r="K146" s="67">
        <f t="shared" si="15"/>
        <v>0</v>
      </c>
      <c r="L146" s="68">
        <f t="shared" si="16"/>
        <v>0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>
      <c r="A147" s="1" t="s">
        <v>183</v>
      </c>
      <c r="B147" s="57">
        <v>0</v>
      </c>
      <c r="C147" s="57">
        <v>0</v>
      </c>
      <c r="D147" s="57">
        <v>0</v>
      </c>
      <c r="E147" s="58">
        <f t="shared" si="17"/>
        <v>1042.0740000000001</v>
      </c>
      <c r="F147" s="57">
        <v>249.3</v>
      </c>
      <c r="G147" s="64"/>
      <c r="H147" s="66">
        <f t="shared" si="12"/>
        <v>0</v>
      </c>
      <c r="I147" s="66">
        <f t="shared" si="13"/>
        <v>0</v>
      </c>
      <c r="J147" s="66">
        <f t="shared" si="14"/>
        <v>0</v>
      </c>
      <c r="K147" s="67">
        <f t="shared" si="15"/>
        <v>0</v>
      </c>
      <c r="L147" s="68">
        <f t="shared" si="16"/>
        <v>0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>
      <c r="A148" s="1" t="s">
        <v>184</v>
      </c>
      <c r="B148" s="57">
        <v>1.3</v>
      </c>
      <c r="C148" s="57">
        <v>11.8</v>
      </c>
      <c r="D148" s="57">
        <v>0.2</v>
      </c>
      <c r="E148" s="58">
        <f t="shared" si="17"/>
        <v>217.77799999999999</v>
      </c>
      <c r="F148" s="57">
        <v>52.1</v>
      </c>
      <c r="G148" s="64"/>
      <c r="H148" s="66">
        <f t="shared" si="12"/>
        <v>0</v>
      </c>
      <c r="I148" s="66">
        <f t="shared" si="13"/>
        <v>0</v>
      </c>
      <c r="J148" s="66">
        <f t="shared" si="14"/>
        <v>0</v>
      </c>
      <c r="K148" s="67">
        <f t="shared" si="15"/>
        <v>0</v>
      </c>
      <c r="L148" s="68">
        <f t="shared" si="16"/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>
      <c r="A149" s="1" t="s">
        <v>185</v>
      </c>
      <c r="B149" s="57">
        <v>0.37</v>
      </c>
      <c r="C149" s="57">
        <v>6.86</v>
      </c>
      <c r="D149" s="57">
        <v>0.18</v>
      </c>
      <c r="E149" s="58">
        <f t="shared" si="17"/>
        <v>94.05</v>
      </c>
      <c r="F149" s="57">
        <v>22.5</v>
      </c>
      <c r="G149" s="64"/>
      <c r="H149" s="66">
        <f t="shared" si="12"/>
        <v>0</v>
      </c>
      <c r="I149" s="66">
        <f t="shared" si="13"/>
        <v>0</v>
      </c>
      <c r="J149" s="66">
        <f t="shared" si="14"/>
        <v>0</v>
      </c>
      <c r="K149" s="67">
        <f t="shared" si="15"/>
        <v>0</v>
      </c>
      <c r="L149" s="68">
        <f t="shared" si="16"/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>
      <c r="A150" s="1" t="s">
        <v>186</v>
      </c>
      <c r="B150" s="57">
        <v>3.19</v>
      </c>
      <c r="C150" s="57">
        <v>5.6</v>
      </c>
      <c r="D150" s="57">
        <v>13.96</v>
      </c>
      <c r="E150" s="58">
        <f t="shared" si="17"/>
        <v>674.65199999999993</v>
      </c>
      <c r="F150" s="57">
        <v>161.4</v>
      </c>
      <c r="G150" s="64"/>
      <c r="H150" s="66">
        <f t="shared" si="12"/>
        <v>0</v>
      </c>
      <c r="I150" s="66">
        <f t="shared" si="13"/>
        <v>0</v>
      </c>
      <c r="J150" s="66">
        <f t="shared" si="14"/>
        <v>0</v>
      </c>
      <c r="K150" s="67">
        <f t="shared" si="15"/>
        <v>0</v>
      </c>
      <c r="L150" s="68">
        <f t="shared" si="16"/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>
      <c r="A151" s="1" t="s">
        <v>187</v>
      </c>
      <c r="B151" s="57">
        <v>18.059999999999999</v>
      </c>
      <c r="C151" s="57">
        <v>0.1</v>
      </c>
      <c r="D151" s="57">
        <v>5.75</v>
      </c>
      <c r="E151" s="58">
        <f t="shared" si="17"/>
        <v>500.346</v>
      </c>
      <c r="F151" s="57">
        <v>119.7</v>
      </c>
      <c r="G151" s="64"/>
      <c r="H151" s="66">
        <f t="shared" si="12"/>
        <v>0</v>
      </c>
      <c r="I151" s="66">
        <f t="shared" si="13"/>
        <v>0</v>
      </c>
      <c r="J151" s="66">
        <f t="shared" si="14"/>
        <v>0</v>
      </c>
      <c r="K151" s="67">
        <f t="shared" si="15"/>
        <v>0</v>
      </c>
      <c r="L151" s="68">
        <f t="shared" si="16"/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>
      <c r="A152" s="1" t="s">
        <v>188</v>
      </c>
      <c r="B152" s="57">
        <v>16.2</v>
      </c>
      <c r="C152" s="57">
        <v>0.1</v>
      </c>
      <c r="D152" s="57">
        <v>13.5</v>
      </c>
      <c r="E152" s="58">
        <f t="shared" si="17"/>
        <v>781.66</v>
      </c>
      <c r="F152" s="57">
        <v>187</v>
      </c>
      <c r="G152" s="64"/>
      <c r="H152" s="66">
        <f t="shared" si="12"/>
        <v>0</v>
      </c>
      <c r="I152" s="66">
        <f t="shared" si="13"/>
        <v>0</v>
      </c>
      <c r="J152" s="66">
        <f t="shared" si="14"/>
        <v>0</v>
      </c>
      <c r="K152" s="67">
        <f t="shared" si="15"/>
        <v>0</v>
      </c>
      <c r="L152" s="68">
        <f t="shared" si="16"/>
        <v>0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>
      <c r="A153" s="1" t="s">
        <v>189</v>
      </c>
      <c r="B153" s="57">
        <v>2.66</v>
      </c>
      <c r="C153" s="57">
        <v>4.63</v>
      </c>
      <c r="D153" s="57">
        <v>0.83</v>
      </c>
      <c r="E153" s="58">
        <f t="shared" si="17"/>
        <v>170.126</v>
      </c>
      <c r="F153" s="57">
        <v>40.700000000000003</v>
      </c>
      <c r="G153" s="64"/>
      <c r="H153" s="66">
        <f t="shared" si="12"/>
        <v>0</v>
      </c>
      <c r="I153" s="66">
        <f t="shared" si="13"/>
        <v>0</v>
      </c>
      <c r="J153" s="66">
        <f t="shared" si="14"/>
        <v>0</v>
      </c>
      <c r="K153" s="67">
        <f t="shared" si="15"/>
        <v>0</v>
      </c>
      <c r="L153" s="68">
        <f t="shared" si="16"/>
        <v>0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>
      <c r="A154" s="1" t="s">
        <v>190</v>
      </c>
      <c r="B154" s="57">
        <v>10.1</v>
      </c>
      <c r="C154" s="57">
        <v>55</v>
      </c>
      <c r="D154" s="57">
        <v>30</v>
      </c>
      <c r="E154" s="58">
        <f t="shared" si="17"/>
        <v>2227.94</v>
      </c>
      <c r="F154" s="57">
        <v>533</v>
      </c>
      <c r="G154" s="64"/>
      <c r="H154" s="66">
        <f t="shared" si="12"/>
        <v>0</v>
      </c>
      <c r="I154" s="66">
        <f t="shared" si="13"/>
        <v>0</v>
      </c>
      <c r="J154" s="66">
        <f t="shared" si="14"/>
        <v>0</v>
      </c>
      <c r="K154" s="67">
        <f t="shared" si="15"/>
        <v>0</v>
      </c>
      <c r="L154" s="68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>
      <c r="A155" s="1" t="s">
        <v>191</v>
      </c>
      <c r="B155" s="57">
        <v>4.4800000000000004</v>
      </c>
      <c r="C155" s="57">
        <v>13.94</v>
      </c>
      <c r="D155" s="57">
        <v>6.58</v>
      </c>
      <c r="E155" s="58">
        <f t="shared" si="17"/>
        <v>529.18799999999999</v>
      </c>
      <c r="F155" s="57">
        <v>126.6</v>
      </c>
      <c r="G155" s="64"/>
      <c r="H155" s="66">
        <f t="shared" si="12"/>
        <v>0</v>
      </c>
      <c r="I155" s="66">
        <f t="shared" si="13"/>
        <v>0</v>
      </c>
      <c r="J155" s="66">
        <f t="shared" si="14"/>
        <v>0</v>
      </c>
      <c r="K155" s="67">
        <f t="shared" si="15"/>
        <v>0</v>
      </c>
      <c r="L155" s="68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>
      <c r="A156" s="1" t="s">
        <v>192</v>
      </c>
      <c r="B156" s="57">
        <v>8.4</v>
      </c>
      <c r="C156" s="57">
        <v>73.8</v>
      </c>
      <c r="D156" s="57">
        <v>10.5</v>
      </c>
      <c r="E156" s="58">
        <f t="shared" si="17"/>
        <v>1741.8059999999998</v>
      </c>
      <c r="F156" s="57">
        <v>416.7</v>
      </c>
      <c r="G156" s="64"/>
      <c r="H156" s="66">
        <f t="shared" si="12"/>
        <v>0</v>
      </c>
      <c r="I156" s="66">
        <f t="shared" si="13"/>
        <v>0</v>
      </c>
      <c r="J156" s="66">
        <f t="shared" si="14"/>
        <v>0</v>
      </c>
      <c r="K156" s="67">
        <f t="shared" si="15"/>
        <v>0</v>
      </c>
      <c r="L156" s="68">
        <f t="shared" si="16"/>
        <v>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>
      <c r="A157" s="1" t="s">
        <v>193</v>
      </c>
      <c r="B157" s="57">
        <v>8.8000000000000007</v>
      </c>
      <c r="C157" s="57">
        <v>23</v>
      </c>
      <c r="D157" s="57">
        <v>52</v>
      </c>
      <c r="E157" s="58">
        <f t="shared" si="17"/>
        <v>2520.1219999999998</v>
      </c>
      <c r="F157" s="57">
        <v>602.9</v>
      </c>
      <c r="G157" s="64"/>
      <c r="H157" s="66">
        <f t="shared" si="12"/>
        <v>0</v>
      </c>
      <c r="I157" s="66">
        <f t="shared" si="13"/>
        <v>0</v>
      </c>
      <c r="J157" s="66">
        <f t="shared" si="14"/>
        <v>0</v>
      </c>
      <c r="K157" s="67">
        <f t="shared" si="15"/>
        <v>0</v>
      </c>
      <c r="L157" s="68">
        <f t="shared" si="16"/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>
      <c r="A158" s="1" t="s">
        <v>194</v>
      </c>
      <c r="B158" s="57">
        <v>2.6</v>
      </c>
      <c r="C158" s="57">
        <v>3.8</v>
      </c>
      <c r="D158" s="57">
        <v>0.4</v>
      </c>
      <c r="E158" s="58">
        <f t="shared" si="17"/>
        <v>109.098</v>
      </c>
      <c r="F158" s="57">
        <v>26.1</v>
      </c>
      <c r="G158" s="64"/>
      <c r="H158" s="66">
        <f t="shared" si="12"/>
        <v>0</v>
      </c>
      <c r="I158" s="66">
        <f t="shared" si="13"/>
        <v>0</v>
      </c>
      <c r="J158" s="66">
        <f t="shared" si="14"/>
        <v>0</v>
      </c>
      <c r="K158" s="67">
        <f t="shared" si="15"/>
        <v>0</v>
      </c>
      <c r="L158" s="68">
        <f t="shared" si="16"/>
        <v>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>
      <c r="A159" s="1" t="s">
        <v>195</v>
      </c>
      <c r="B159" s="57">
        <v>23.4</v>
      </c>
      <c r="C159" s="57">
        <v>41.4</v>
      </c>
      <c r="D159" s="57">
        <v>2.7</v>
      </c>
      <c r="E159" s="58">
        <f t="shared" si="17"/>
        <v>1223.068</v>
      </c>
      <c r="F159" s="57">
        <v>292.60000000000002</v>
      </c>
      <c r="G159" s="64"/>
      <c r="H159" s="66">
        <f t="shared" si="12"/>
        <v>0</v>
      </c>
      <c r="I159" s="66">
        <f t="shared" si="13"/>
        <v>0</v>
      </c>
      <c r="J159" s="66">
        <f t="shared" si="14"/>
        <v>0</v>
      </c>
      <c r="K159" s="67">
        <f t="shared" si="15"/>
        <v>0</v>
      </c>
      <c r="L159" s="68">
        <f t="shared" si="16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>
      <c r="A160" s="1" t="s">
        <v>196</v>
      </c>
      <c r="B160" s="57">
        <v>8.4</v>
      </c>
      <c r="C160" s="57">
        <v>60.1</v>
      </c>
      <c r="D160" s="57">
        <v>1</v>
      </c>
      <c r="E160" s="58">
        <f t="shared" si="17"/>
        <v>1197.1519999999998</v>
      </c>
      <c r="F160" s="57">
        <v>286.39999999999998</v>
      </c>
      <c r="G160" s="64"/>
      <c r="H160" s="66">
        <f t="shared" si="12"/>
        <v>0</v>
      </c>
      <c r="I160" s="66">
        <f t="shared" si="13"/>
        <v>0</v>
      </c>
      <c r="J160" s="66">
        <f t="shared" si="14"/>
        <v>0</v>
      </c>
      <c r="K160" s="67">
        <f t="shared" si="15"/>
        <v>0</v>
      </c>
      <c r="L160" s="68">
        <f t="shared" si="16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>
      <c r="A161" s="16" t="s">
        <v>197</v>
      </c>
      <c r="B161" s="57">
        <v>6.36</v>
      </c>
      <c r="C161" s="57">
        <v>12.93</v>
      </c>
      <c r="D161" s="57">
        <v>0.44</v>
      </c>
      <c r="E161" s="58">
        <f t="shared" si="17"/>
        <v>312.66399999999999</v>
      </c>
      <c r="F161" s="57">
        <v>74.8</v>
      </c>
      <c r="G161" s="63"/>
      <c r="H161" s="66">
        <f t="shared" si="12"/>
        <v>0</v>
      </c>
      <c r="I161" s="66">
        <f t="shared" si="13"/>
        <v>0</v>
      </c>
      <c r="J161" s="66">
        <f t="shared" si="14"/>
        <v>0</v>
      </c>
      <c r="K161" s="67">
        <f t="shared" si="15"/>
        <v>0</v>
      </c>
      <c r="L161" s="68">
        <f t="shared" si="16"/>
        <v>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>
      <c r="A162" s="16" t="s">
        <v>198</v>
      </c>
      <c r="B162" s="57">
        <v>22.9</v>
      </c>
      <c r="C162" s="57">
        <v>62.1</v>
      </c>
      <c r="D162" s="57">
        <v>1.4</v>
      </c>
      <c r="E162" s="58">
        <f t="shared" si="17"/>
        <v>1475.9580000000001</v>
      </c>
      <c r="F162" s="57">
        <v>353.1</v>
      </c>
      <c r="G162" s="63"/>
      <c r="H162" s="66">
        <f t="shared" si="12"/>
        <v>0</v>
      </c>
      <c r="I162" s="66">
        <f t="shared" si="13"/>
        <v>0</v>
      </c>
      <c r="J162" s="66">
        <f t="shared" si="14"/>
        <v>0</v>
      </c>
      <c r="K162" s="67">
        <f t="shared" si="15"/>
        <v>0</v>
      </c>
      <c r="L162" s="68">
        <f t="shared" si="16"/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>
      <c r="A163" s="16" t="s">
        <v>199</v>
      </c>
      <c r="B163" s="57">
        <v>6.7</v>
      </c>
      <c r="C163" s="57">
        <v>10.6</v>
      </c>
      <c r="D163" s="57">
        <v>0.34</v>
      </c>
      <c r="E163" s="58">
        <f t="shared" si="17"/>
        <v>329.80200000000002</v>
      </c>
      <c r="F163" s="57">
        <v>78.900000000000006</v>
      </c>
      <c r="G163" s="63"/>
      <c r="H163" s="66">
        <f t="shared" si="12"/>
        <v>0</v>
      </c>
      <c r="I163" s="66">
        <f t="shared" si="13"/>
        <v>0</v>
      </c>
      <c r="J163" s="66">
        <f t="shared" si="14"/>
        <v>0</v>
      </c>
      <c r="K163" s="67">
        <f t="shared" si="15"/>
        <v>0</v>
      </c>
      <c r="L163" s="68">
        <f t="shared" si="16"/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>
      <c r="A164" s="16" t="s">
        <v>200</v>
      </c>
      <c r="B164" s="57">
        <v>25.7</v>
      </c>
      <c r="C164" s="57">
        <v>57.2</v>
      </c>
      <c r="D164" s="57">
        <v>1.8</v>
      </c>
      <c r="E164" s="58">
        <f t="shared" si="17"/>
        <v>1376.0559999999998</v>
      </c>
      <c r="F164" s="57">
        <v>329.2</v>
      </c>
      <c r="G164" s="63"/>
      <c r="H164" s="66">
        <f t="shared" si="12"/>
        <v>0</v>
      </c>
      <c r="I164" s="66">
        <f t="shared" si="13"/>
        <v>0</v>
      </c>
      <c r="J164" s="66">
        <f t="shared" si="14"/>
        <v>0</v>
      </c>
      <c r="K164" s="67">
        <f t="shared" si="15"/>
        <v>0</v>
      </c>
      <c r="L164" s="68">
        <f t="shared" si="16"/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>
      <c r="A165" s="16" t="s">
        <v>201</v>
      </c>
      <c r="B165" s="57">
        <v>4.24</v>
      </c>
      <c r="C165" s="57">
        <v>9.3000000000000007</v>
      </c>
      <c r="D165" s="57">
        <v>0.3</v>
      </c>
      <c r="E165" s="58">
        <f t="shared" si="17"/>
        <v>213.17999999999998</v>
      </c>
      <c r="F165" s="57">
        <v>51</v>
      </c>
      <c r="G165" s="63"/>
      <c r="H165" s="66">
        <f t="shared" si="12"/>
        <v>0</v>
      </c>
      <c r="I165" s="66">
        <f t="shared" si="13"/>
        <v>0</v>
      </c>
      <c r="J165" s="66">
        <f t="shared" si="14"/>
        <v>0</v>
      </c>
      <c r="K165" s="67">
        <f t="shared" si="15"/>
        <v>0</v>
      </c>
      <c r="L165" s="68">
        <f t="shared" si="16"/>
        <v>0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>
      <c r="A166" s="16" t="s">
        <v>202</v>
      </c>
      <c r="B166" s="57">
        <v>2.65</v>
      </c>
      <c r="C166" s="57">
        <v>71.319999999999993</v>
      </c>
      <c r="D166" s="57">
        <v>0.64</v>
      </c>
      <c r="E166" s="58">
        <f t="shared" si="17"/>
        <v>1166.22</v>
      </c>
      <c r="F166" s="57">
        <v>279</v>
      </c>
      <c r="G166" s="63"/>
      <c r="H166" s="66">
        <f t="shared" si="12"/>
        <v>0</v>
      </c>
      <c r="I166" s="66">
        <f t="shared" si="13"/>
        <v>0</v>
      </c>
      <c r="J166" s="66">
        <f t="shared" si="14"/>
        <v>0</v>
      </c>
      <c r="K166" s="67">
        <f t="shared" si="15"/>
        <v>0</v>
      </c>
      <c r="L166" s="68">
        <f t="shared" si="16"/>
        <v>0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>
      <c r="A167" s="16" t="s">
        <v>203</v>
      </c>
      <c r="B167" s="57">
        <v>0.67</v>
      </c>
      <c r="C167" s="57">
        <v>16.93</v>
      </c>
      <c r="D167" s="57">
        <v>0.43</v>
      </c>
      <c r="E167" s="58">
        <f t="shared" si="17"/>
        <v>301.37799999999993</v>
      </c>
      <c r="F167" s="57">
        <v>72.099999999999994</v>
      </c>
      <c r="G167" s="63"/>
      <c r="H167" s="66">
        <f t="shared" si="12"/>
        <v>0</v>
      </c>
      <c r="I167" s="66">
        <f t="shared" si="13"/>
        <v>0</v>
      </c>
      <c r="J167" s="66">
        <f t="shared" si="14"/>
        <v>0</v>
      </c>
      <c r="K167" s="67">
        <f t="shared" si="15"/>
        <v>0</v>
      </c>
      <c r="L167" s="68">
        <f t="shared" si="16"/>
        <v>0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>
      <c r="A168" s="1" t="s">
        <v>204</v>
      </c>
      <c r="B168" s="57">
        <v>0.39</v>
      </c>
      <c r="C168" s="57">
        <v>15.11</v>
      </c>
      <c r="D168" s="57">
        <v>0.4</v>
      </c>
      <c r="E168" s="58">
        <f t="shared" si="17"/>
        <v>246.61999999999998</v>
      </c>
      <c r="F168" s="57">
        <v>59</v>
      </c>
      <c r="G168" s="64"/>
      <c r="H168" s="66">
        <f t="shared" si="12"/>
        <v>0</v>
      </c>
      <c r="I168" s="66">
        <f t="shared" si="13"/>
        <v>0</v>
      </c>
      <c r="J168" s="66">
        <f t="shared" si="14"/>
        <v>0</v>
      </c>
      <c r="K168" s="67">
        <f t="shared" si="15"/>
        <v>0</v>
      </c>
      <c r="L168" s="68">
        <f t="shared" si="16"/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>
      <c r="A169" s="1" t="s">
        <v>205</v>
      </c>
      <c r="B169" s="57">
        <v>5.39</v>
      </c>
      <c r="C169" s="57">
        <v>4.2</v>
      </c>
      <c r="D169" s="57">
        <v>0.4</v>
      </c>
      <c r="E169" s="58">
        <f t="shared" si="17"/>
        <v>150.06199999999998</v>
      </c>
      <c r="F169" s="57">
        <v>35.9</v>
      </c>
      <c r="G169" s="64"/>
      <c r="H169" s="66">
        <f t="shared" si="12"/>
        <v>0</v>
      </c>
      <c r="I169" s="66">
        <f t="shared" si="13"/>
        <v>0</v>
      </c>
      <c r="J169" s="66">
        <f t="shared" si="14"/>
        <v>0</v>
      </c>
      <c r="K169" s="67">
        <f t="shared" si="15"/>
        <v>0</v>
      </c>
      <c r="L169" s="68">
        <f t="shared" si="16"/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>
      <c r="A170" s="1" t="s">
        <v>206</v>
      </c>
      <c r="B170" s="57">
        <v>37</v>
      </c>
      <c r="C170" s="57">
        <v>38.4</v>
      </c>
      <c r="D170" s="57">
        <v>3</v>
      </c>
      <c r="E170" s="58">
        <f t="shared" si="17"/>
        <v>1345.9599999999998</v>
      </c>
      <c r="F170" s="57">
        <v>322</v>
      </c>
      <c r="G170" s="64"/>
      <c r="H170" s="66">
        <f t="shared" si="12"/>
        <v>0</v>
      </c>
      <c r="I170" s="66">
        <f t="shared" si="13"/>
        <v>0</v>
      </c>
      <c r="J170" s="66">
        <f t="shared" si="14"/>
        <v>0</v>
      </c>
      <c r="K170" s="67">
        <f t="shared" si="15"/>
        <v>0</v>
      </c>
      <c r="L170" s="68">
        <f t="shared" si="16"/>
        <v>0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>
      <c r="A171" s="16" t="s">
        <v>207</v>
      </c>
      <c r="B171" s="57">
        <v>15.9</v>
      </c>
      <c r="C171" s="57">
        <v>0</v>
      </c>
      <c r="D171" s="57">
        <v>1.9</v>
      </c>
      <c r="E171" s="58">
        <f t="shared" si="17"/>
        <v>398.77199999999999</v>
      </c>
      <c r="F171" s="57">
        <v>95.4</v>
      </c>
      <c r="G171" s="63"/>
      <c r="H171" s="66">
        <f t="shared" si="12"/>
        <v>0</v>
      </c>
      <c r="I171" s="66">
        <f t="shared" si="13"/>
        <v>0</v>
      </c>
      <c r="J171" s="66">
        <f t="shared" si="14"/>
        <v>0</v>
      </c>
      <c r="K171" s="67">
        <f t="shared" si="15"/>
        <v>0</v>
      </c>
      <c r="L171" s="68">
        <f t="shared" si="16"/>
        <v>0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>
      <c r="A172" s="17" t="s">
        <v>208</v>
      </c>
      <c r="B172" s="60">
        <v>28.97</v>
      </c>
      <c r="C172" s="60">
        <v>0</v>
      </c>
      <c r="D172" s="60">
        <v>12.67</v>
      </c>
      <c r="E172" s="58">
        <f t="shared" si="17"/>
        <v>994.83999999999992</v>
      </c>
      <c r="F172" s="60">
        <v>238</v>
      </c>
      <c r="G172" s="65"/>
      <c r="H172" s="66">
        <f t="shared" si="12"/>
        <v>0</v>
      </c>
      <c r="I172" s="66">
        <f t="shared" si="13"/>
        <v>0</v>
      </c>
      <c r="J172" s="66">
        <f t="shared" si="14"/>
        <v>0</v>
      </c>
      <c r="K172" s="67">
        <f t="shared" si="15"/>
        <v>0</v>
      </c>
      <c r="L172" s="68">
        <f t="shared" si="16"/>
        <v>0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>
      <c r="A173" s="17" t="s">
        <v>209</v>
      </c>
      <c r="B173" s="60">
        <v>22.75</v>
      </c>
      <c r="C173" s="60">
        <v>0</v>
      </c>
      <c r="D173" s="60">
        <v>7.13</v>
      </c>
      <c r="E173" s="58">
        <f t="shared" si="17"/>
        <v>672.9799999999999</v>
      </c>
      <c r="F173" s="60">
        <v>161</v>
      </c>
      <c r="G173" s="65"/>
      <c r="H173" s="66">
        <f t="shared" si="12"/>
        <v>0</v>
      </c>
      <c r="I173" s="66">
        <f t="shared" si="13"/>
        <v>0</v>
      </c>
      <c r="J173" s="66">
        <f t="shared" si="14"/>
        <v>0</v>
      </c>
      <c r="K173" s="67">
        <f t="shared" si="15"/>
        <v>0</v>
      </c>
      <c r="L173" s="68">
        <f t="shared" si="16"/>
        <v>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>
      <c r="A174" s="17" t="s">
        <v>210</v>
      </c>
      <c r="B174" s="60">
        <v>5.5</v>
      </c>
      <c r="C174" s="60">
        <v>47</v>
      </c>
      <c r="D174" s="60">
        <v>39</v>
      </c>
      <c r="E174" s="58">
        <f t="shared" si="17"/>
        <v>2400.1559999999999</v>
      </c>
      <c r="F174" s="60">
        <v>574.20000000000005</v>
      </c>
      <c r="G174" s="65"/>
      <c r="H174" s="66">
        <f t="shared" si="12"/>
        <v>0</v>
      </c>
      <c r="I174" s="66">
        <f t="shared" si="13"/>
        <v>0</v>
      </c>
      <c r="J174" s="66">
        <f t="shared" si="14"/>
        <v>0</v>
      </c>
      <c r="K174" s="67">
        <f t="shared" si="15"/>
        <v>0</v>
      </c>
      <c r="L174" s="68">
        <f t="shared" si="16"/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>
      <c r="A175" s="16" t="s">
        <v>211</v>
      </c>
      <c r="B175" s="57">
        <v>6.1</v>
      </c>
      <c r="C175" s="57">
        <v>45.9</v>
      </c>
      <c r="D175" s="57">
        <v>0.8</v>
      </c>
      <c r="E175" s="58">
        <f t="shared" si="17"/>
        <v>909.98599999999988</v>
      </c>
      <c r="F175" s="57">
        <v>217.7</v>
      </c>
      <c r="G175" s="63"/>
      <c r="H175" s="66">
        <f t="shared" si="12"/>
        <v>0</v>
      </c>
      <c r="I175" s="66">
        <f t="shared" si="13"/>
        <v>0</v>
      </c>
      <c r="J175" s="66">
        <f t="shared" si="14"/>
        <v>0</v>
      </c>
      <c r="K175" s="67">
        <f t="shared" si="15"/>
        <v>0</v>
      </c>
      <c r="L175" s="68">
        <f t="shared" si="16"/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>
      <c r="A176" s="16" t="s">
        <v>212</v>
      </c>
      <c r="B176" s="57">
        <v>7.86</v>
      </c>
      <c r="C176" s="57">
        <v>51.49</v>
      </c>
      <c r="D176" s="57">
        <v>10.9</v>
      </c>
      <c r="E176" s="58">
        <f t="shared" si="17"/>
        <v>1049.1799999999998</v>
      </c>
      <c r="F176" s="57">
        <v>251</v>
      </c>
      <c r="G176" s="63"/>
      <c r="H176" s="66">
        <f t="shared" si="12"/>
        <v>0</v>
      </c>
      <c r="I176" s="66">
        <f t="shared" si="13"/>
        <v>0</v>
      </c>
      <c r="J176" s="66">
        <f t="shared" si="14"/>
        <v>0</v>
      </c>
      <c r="K176" s="67">
        <f t="shared" si="15"/>
        <v>0</v>
      </c>
      <c r="L176" s="68">
        <f t="shared" si="16"/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>
      <c r="A177" s="16" t="s">
        <v>213</v>
      </c>
      <c r="B177" s="57">
        <v>8.5500000000000007</v>
      </c>
      <c r="C177" s="57">
        <v>46.93</v>
      </c>
      <c r="D177" s="57">
        <v>2.02</v>
      </c>
      <c r="E177" s="58">
        <f t="shared" si="17"/>
        <v>1036.6399999999999</v>
      </c>
      <c r="F177" s="57">
        <v>248</v>
      </c>
      <c r="G177" s="63"/>
      <c r="H177" s="66">
        <f t="shared" si="12"/>
        <v>0</v>
      </c>
      <c r="I177" s="66">
        <f t="shared" si="13"/>
        <v>0</v>
      </c>
      <c r="J177" s="66">
        <f t="shared" si="14"/>
        <v>0</v>
      </c>
      <c r="K177" s="67">
        <f t="shared" si="15"/>
        <v>0</v>
      </c>
      <c r="L177" s="68">
        <f t="shared" si="16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>
      <c r="A178" s="16" t="s">
        <v>214</v>
      </c>
      <c r="B178" s="57">
        <v>7.55</v>
      </c>
      <c r="C178" s="57">
        <v>48.3</v>
      </c>
      <c r="D178" s="57">
        <v>1.2</v>
      </c>
      <c r="E178" s="58">
        <f t="shared" si="17"/>
        <v>1007.3799999999999</v>
      </c>
      <c r="F178" s="57">
        <v>241</v>
      </c>
      <c r="G178" s="63"/>
      <c r="H178" s="66">
        <f t="shared" si="12"/>
        <v>0</v>
      </c>
      <c r="I178" s="66">
        <f t="shared" si="13"/>
        <v>0</v>
      </c>
      <c r="J178" s="66">
        <f t="shared" si="14"/>
        <v>0</v>
      </c>
      <c r="K178" s="67">
        <f t="shared" si="15"/>
        <v>0</v>
      </c>
      <c r="L178" s="68">
        <f t="shared" si="16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>
      <c r="A179" s="16" t="s">
        <v>215</v>
      </c>
      <c r="B179" s="57">
        <v>9.08</v>
      </c>
      <c r="C179" s="57">
        <v>55.9</v>
      </c>
      <c r="D179" s="57">
        <v>2.69</v>
      </c>
      <c r="E179" s="58">
        <f t="shared" si="17"/>
        <v>1182.9399999999998</v>
      </c>
      <c r="F179" s="57">
        <v>283</v>
      </c>
      <c r="G179" s="63"/>
      <c r="H179" s="66">
        <f t="shared" si="12"/>
        <v>0</v>
      </c>
      <c r="I179" s="66">
        <f t="shared" si="13"/>
        <v>0</v>
      </c>
      <c r="J179" s="66">
        <f t="shared" si="14"/>
        <v>0</v>
      </c>
      <c r="K179" s="67">
        <f t="shared" si="15"/>
        <v>0</v>
      </c>
      <c r="L179" s="68">
        <f t="shared" si="16"/>
        <v>0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>
      <c r="A180" s="16" t="s">
        <v>216</v>
      </c>
      <c r="B180" s="57">
        <v>7.33</v>
      </c>
      <c r="C180" s="57">
        <v>48.7</v>
      </c>
      <c r="D180" s="57">
        <v>1.1000000000000001</v>
      </c>
      <c r="E180" s="58">
        <f t="shared" si="17"/>
        <v>998.60199999999998</v>
      </c>
      <c r="F180" s="57">
        <v>238.9</v>
      </c>
      <c r="G180" s="63"/>
      <c r="H180" s="66">
        <f t="shared" si="12"/>
        <v>0</v>
      </c>
      <c r="I180" s="66">
        <f t="shared" si="13"/>
        <v>0</v>
      </c>
      <c r="J180" s="66">
        <f t="shared" si="14"/>
        <v>0</v>
      </c>
      <c r="K180" s="67">
        <f t="shared" si="15"/>
        <v>0</v>
      </c>
      <c r="L180" s="68">
        <f t="shared" si="16"/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>
      <c r="A181" s="16" t="s">
        <v>217</v>
      </c>
      <c r="B181" s="57">
        <v>9.65</v>
      </c>
      <c r="C181" s="57">
        <v>47.5</v>
      </c>
      <c r="D181" s="57">
        <v>3.15</v>
      </c>
      <c r="E181" s="58">
        <f t="shared" si="17"/>
        <v>1095.1599999999999</v>
      </c>
      <c r="F181" s="57">
        <v>262</v>
      </c>
      <c r="G181" s="63"/>
      <c r="H181" s="66">
        <f t="shared" si="12"/>
        <v>0</v>
      </c>
      <c r="I181" s="66">
        <f t="shared" si="13"/>
        <v>0</v>
      </c>
      <c r="J181" s="66">
        <f t="shared" si="14"/>
        <v>0</v>
      </c>
      <c r="K181" s="67">
        <f t="shared" si="15"/>
        <v>0</v>
      </c>
      <c r="L181" s="68">
        <f t="shared" si="16"/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>
      <c r="A182" s="16" t="s">
        <v>218</v>
      </c>
      <c r="B182" s="57">
        <v>12.8</v>
      </c>
      <c r="C182" s="57">
        <v>65.08</v>
      </c>
      <c r="D182" s="57">
        <v>2.65</v>
      </c>
      <c r="E182" s="58">
        <f t="shared" si="17"/>
        <v>1546.6</v>
      </c>
      <c r="F182" s="57">
        <v>370</v>
      </c>
      <c r="G182" s="63"/>
      <c r="H182" s="66">
        <f t="shared" si="12"/>
        <v>0</v>
      </c>
      <c r="I182" s="66">
        <f t="shared" si="13"/>
        <v>0</v>
      </c>
      <c r="J182" s="66">
        <f t="shared" si="14"/>
        <v>0</v>
      </c>
      <c r="K182" s="67">
        <f t="shared" si="15"/>
        <v>0</v>
      </c>
      <c r="L182" s="68">
        <f t="shared" si="16"/>
        <v>0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>
      <c r="A183" s="16" t="s">
        <v>219</v>
      </c>
      <c r="B183" s="57">
        <v>8.01</v>
      </c>
      <c r="C183" s="57">
        <v>50.16</v>
      </c>
      <c r="D183" s="57">
        <v>1.27</v>
      </c>
      <c r="E183" s="58">
        <f t="shared" si="17"/>
        <v>1040.82</v>
      </c>
      <c r="F183" s="57">
        <v>249</v>
      </c>
      <c r="G183" s="63"/>
      <c r="H183" s="66">
        <f t="shared" si="12"/>
        <v>0</v>
      </c>
      <c r="I183" s="66">
        <f t="shared" si="13"/>
        <v>0</v>
      </c>
      <c r="J183" s="66">
        <f t="shared" si="14"/>
        <v>0</v>
      </c>
      <c r="K183" s="67">
        <f t="shared" si="15"/>
        <v>0</v>
      </c>
      <c r="L183" s="68">
        <f t="shared" si="16"/>
        <v>0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>
      <c r="A184" s="16" t="s">
        <v>220</v>
      </c>
      <c r="B184" s="57">
        <v>5.8</v>
      </c>
      <c r="C184" s="57">
        <v>45.7</v>
      </c>
      <c r="D184" s="57">
        <v>1.7</v>
      </c>
      <c r="E184" s="58">
        <f t="shared" si="17"/>
        <v>944.68</v>
      </c>
      <c r="F184" s="57">
        <v>226</v>
      </c>
      <c r="G184" s="63"/>
      <c r="H184" s="66">
        <f t="shared" si="12"/>
        <v>0</v>
      </c>
      <c r="I184" s="66">
        <f t="shared" si="13"/>
        <v>0</v>
      </c>
      <c r="J184" s="66">
        <f t="shared" si="14"/>
        <v>0</v>
      </c>
      <c r="K184" s="67">
        <f t="shared" si="15"/>
        <v>0</v>
      </c>
      <c r="L184" s="68">
        <f t="shared" si="16"/>
        <v>0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>
      <c r="A185" s="16" t="s">
        <v>221</v>
      </c>
      <c r="B185" s="57">
        <v>8.26</v>
      </c>
      <c r="C185" s="57">
        <v>50.77</v>
      </c>
      <c r="D185" s="57">
        <v>1.63</v>
      </c>
      <c r="E185" s="58">
        <f t="shared" si="17"/>
        <v>996.09399999999994</v>
      </c>
      <c r="F185" s="57">
        <v>238.3</v>
      </c>
      <c r="G185" s="63"/>
      <c r="H185" s="66">
        <f t="shared" si="12"/>
        <v>0</v>
      </c>
      <c r="I185" s="66">
        <f t="shared" si="13"/>
        <v>0</v>
      </c>
      <c r="J185" s="66">
        <f t="shared" si="14"/>
        <v>0</v>
      </c>
      <c r="K185" s="67">
        <f t="shared" si="15"/>
        <v>0</v>
      </c>
      <c r="L185" s="68">
        <f t="shared" si="16"/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>
      <c r="A186" s="16" t="s">
        <v>222</v>
      </c>
      <c r="B186" s="57">
        <v>12.73</v>
      </c>
      <c r="C186" s="57">
        <v>66.36</v>
      </c>
      <c r="D186" s="57">
        <v>1.82</v>
      </c>
      <c r="E186" s="58">
        <f t="shared" si="17"/>
        <v>1317.954</v>
      </c>
      <c r="F186" s="57">
        <v>315.3</v>
      </c>
      <c r="G186" s="63"/>
      <c r="H186" s="66">
        <f t="shared" si="12"/>
        <v>0</v>
      </c>
      <c r="I186" s="66">
        <f t="shared" si="13"/>
        <v>0</v>
      </c>
      <c r="J186" s="66">
        <f t="shared" si="14"/>
        <v>0</v>
      </c>
      <c r="K186" s="67">
        <f t="shared" si="15"/>
        <v>0</v>
      </c>
      <c r="L186" s="68">
        <f t="shared" si="16"/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>
      <c r="A187" s="16" t="s">
        <v>223</v>
      </c>
      <c r="B187" s="57">
        <v>12.73</v>
      </c>
      <c r="C187" s="57">
        <v>66.36</v>
      </c>
      <c r="D187" s="57">
        <v>1.82</v>
      </c>
      <c r="E187" s="58">
        <f t="shared" si="17"/>
        <v>1282.0059999999999</v>
      </c>
      <c r="F187" s="57">
        <v>306.7</v>
      </c>
      <c r="G187" s="63"/>
      <c r="H187" s="66">
        <f t="shared" si="12"/>
        <v>0</v>
      </c>
      <c r="I187" s="66">
        <f t="shared" si="13"/>
        <v>0</v>
      </c>
      <c r="J187" s="66">
        <f t="shared" si="14"/>
        <v>0</v>
      </c>
      <c r="K187" s="67">
        <f t="shared" si="15"/>
        <v>0</v>
      </c>
      <c r="L187" s="68">
        <f t="shared" si="16"/>
        <v>0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>
      <c r="A188" s="16" t="s">
        <v>224</v>
      </c>
      <c r="B188" s="57">
        <v>8.18</v>
      </c>
      <c r="C188" s="57">
        <v>70.91</v>
      </c>
      <c r="D188" s="57">
        <v>1.82</v>
      </c>
      <c r="E188" s="58">
        <f t="shared" si="17"/>
        <v>1381.9079999999999</v>
      </c>
      <c r="F188" s="57">
        <v>330.6</v>
      </c>
      <c r="G188" s="63"/>
      <c r="H188" s="66">
        <f t="shared" si="12"/>
        <v>0</v>
      </c>
      <c r="I188" s="66">
        <f t="shared" si="13"/>
        <v>0</v>
      </c>
      <c r="J188" s="66">
        <f t="shared" si="14"/>
        <v>0</v>
      </c>
      <c r="K188" s="67">
        <f t="shared" si="15"/>
        <v>0</v>
      </c>
      <c r="L188" s="68">
        <f t="shared" si="16"/>
        <v>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>
      <c r="A189" s="16" t="s">
        <v>225</v>
      </c>
      <c r="B189" s="57">
        <v>10</v>
      </c>
      <c r="C189" s="57">
        <v>65.45</v>
      </c>
      <c r="D189" s="57">
        <v>3.64</v>
      </c>
      <c r="E189" s="58">
        <f t="shared" si="17"/>
        <v>1445.0259999999998</v>
      </c>
      <c r="F189" s="57">
        <v>345.7</v>
      </c>
      <c r="G189" s="63"/>
      <c r="H189" s="66">
        <f t="shared" si="12"/>
        <v>0</v>
      </c>
      <c r="I189" s="66">
        <f t="shared" si="13"/>
        <v>0</v>
      </c>
      <c r="J189" s="66">
        <f t="shared" si="14"/>
        <v>0</v>
      </c>
      <c r="K189" s="67">
        <f t="shared" si="15"/>
        <v>0</v>
      </c>
      <c r="L189" s="68">
        <f t="shared" si="16"/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>
      <c r="A190" s="16" t="s">
        <v>226</v>
      </c>
      <c r="B190" s="57">
        <v>7.3</v>
      </c>
      <c r="C190" s="57">
        <v>50.6</v>
      </c>
      <c r="D190" s="57">
        <v>1.1000000000000001</v>
      </c>
      <c r="E190" s="58">
        <f t="shared" si="17"/>
        <v>1030.788</v>
      </c>
      <c r="F190" s="57">
        <v>246.6</v>
      </c>
      <c r="G190" s="63"/>
      <c r="H190" s="66">
        <f t="shared" si="12"/>
        <v>0</v>
      </c>
      <c r="I190" s="66">
        <f t="shared" si="13"/>
        <v>0</v>
      </c>
      <c r="J190" s="66">
        <f t="shared" si="14"/>
        <v>0</v>
      </c>
      <c r="K190" s="67">
        <f t="shared" si="15"/>
        <v>0</v>
      </c>
      <c r="L190" s="68">
        <f t="shared" si="16"/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>
      <c r="A191" s="16" t="s">
        <v>227</v>
      </c>
      <c r="B191" s="57">
        <v>8.3000000000000007</v>
      </c>
      <c r="C191" s="57">
        <v>46.6</v>
      </c>
      <c r="D191" s="57">
        <v>4.5999999999999996</v>
      </c>
      <c r="E191" s="58">
        <f t="shared" si="17"/>
        <v>999.85599999999988</v>
      </c>
      <c r="F191" s="57">
        <v>239.2</v>
      </c>
      <c r="G191" s="63"/>
      <c r="H191" s="66">
        <f t="shared" si="12"/>
        <v>0</v>
      </c>
      <c r="I191" s="66">
        <f t="shared" si="13"/>
        <v>0</v>
      </c>
      <c r="J191" s="66">
        <f t="shared" si="14"/>
        <v>0</v>
      </c>
      <c r="K191" s="67">
        <f t="shared" si="15"/>
        <v>0</v>
      </c>
      <c r="L191" s="68">
        <f t="shared" si="16"/>
        <v>0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>
      <c r="A192" s="16" t="s">
        <v>228</v>
      </c>
      <c r="B192" s="57">
        <v>7.8</v>
      </c>
      <c r="C192" s="57">
        <v>54.8</v>
      </c>
      <c r="D192" s="57">
        <v>3.2</v>
      </c>
      <c r="E192" s="58">
        <f t="shared" si="17"/>
        <v>1182.9399999999998</v>
      </c>
      <c r="F192" s="57">
        <v>283</v>
      </c>
      <c r="G192" s="63"/>
      <c r="H192" s="66">
        <f t="shared" si="12"/>
        <v>0</v>
      </c>
      <c r="I192" s="66">
        <f t="shared" si="13"/>
        <v>0</v>
      </c>
      <c r="J192" s="66">
        <f t="shared" si="14"/>
        <v>0</v>
      </c>
      <c r="K192" s="67">
        <f t="shared" si="15"/>
        <v>0</v>
      </c>
      <c r="L192" s="68">
        <f t="shared" si="16"/>
        <v>0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>
      <c r="A193" s="16" t="s">
        <v>229</v>
      </c>
      <c r="B193" s="57">
        <v>8.4</v>
      </c>
      <c r="C193" s="57">
        <v>53.3</v>
      </c>
      <c r="D193" s="57">
        <v>3.6</v>
      </c>
      <c r="E193" s="58">
        <f t="shared" si="17"/>
        <v>1182.104</v>
      </c>
      <c r="F193" s="57">
        <v>282.8</v>
      </c>
      <c r="G193" s="63"/>
      <c r="H193" s="66">
        <f t="shared" si="12"/>
        <v>0</v>
      </c>
      <c r="I193" s="66">
        <f t="shared" si="13"/>
        <v>0</v>
      </c>
      <c r="J193" s="66">
        <f t="shared" si="14"/>
        <v>0</v>
      </c>
      <c r="K193" s="67">
        <f t="shared" si="15"/>
        <v>0</v>
      </c>
      <c r="L193" s="68">
        <f t="shared" si="16"/>
        <v>0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>
      <c r="A194" s="16" t="s">
        <v>230</v>
      </c>
      <c r="B194" s="57">
        <v>7.52</v>
      </c>
      <c r="C194" s="57">
        <v>51.91</v>
      </c>
      <c r="D194" s="57">
        <v>1.0900000000000001</v>
      </c>
      <c r="E194" s="58">
        <f t="shared" si="17"/>
        <v>1056.2859999999998</v>
      </c>
      <c r="F194" s="57">
        <v>252.7</v>
      </c>
      <c r="G194" s="63"/>
      <c r="H194" s="66">
        <f t="shared" si="12"/>
        <v>0</v>
      </c>
      <c r="I194" s="66">
        <f t="shared" si="13"/>
        <v>0</v>
      </c>
      <c r="J194" s="66">
        <f t="shared" si="14"/>
        <v>0</v>
      </c>
      <c r="K194" s="67">
        <f t="shared" si="15"/>
        <v>0</v>
      </c>
      <c r="L194" s="68">
        <f t="shared" si="16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>
      <c r="A195" s="16" t="s">
        <v>231</v>
      </c>
      <c r="B195" s="57">
        <v>4.7</v>
      </c>
      <c r="C195" s="57">
        <v>56.3</v>
      </c>
      <c r="D195" s="57">
        <v>0.8</v>
      </c>
      <c r="E195" s="58">
        <f t="shared" si="17"/>
        <v>1073.424</v>
      </c>
      <c r="F195" s="57">
        <v>256.8</v>
      </c>
      <c r="G195" s="63"/>
      <c r="H195" s="66">
        <f t="shared" si="12"/>
        <v>0</v>
      </c>
      <c r="I195" s="66">
        <f t="shared" si="13"/>
        <v>0</v>
      </c>
      <c r="J195" s="66">
        <f t="shared" si="14"/>
        <v>0</v>
      </c>
      <c r="K195" s="67">
        <f t="shared" si="15"/>
        <v>0</v>
      </c>
      <c r="L195" s="68">
        <f t="shared" si="16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>
      <c r="A196" s="1" t="s">
        <v>232</v>
      </c>
      <c r="B196" s="57">
        <v>2.2799999999999998</v>
      </c>
      <c r="C196" s="57">
        <v>4.53</v>
      </c>
      <c r="D196" s="57">
        <v>0.2</v>
      </c>
      <c r="E196" s="58">
        <f t="shared" si="17"/>
        <v>96.139999999999986</v>
      </c>
      <c r="F196" s="57">
        <v>23</v>
      </c>
      <c r="G196" s="64"/>
      <c r="H196" s="66">
        <f t="shared" si="12"/>
        <v>0</v>
      </c>
      <c r="I196" s="66">
        <f t="shared" si="13"/>
        <v>0</v>
      </c>
      <c r="J196" s="66">
        <f t="shared" si="14"/>
        <v>0</v>
      </c>
      <c r="K196" s="67">
        <f t="shared" si="15"/>
        <v>0</v>
      </c>
      <c r="L196" s="68">
        <f t="shared" si="16"/>
        <v>0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>
      <c r="A197" s="16" t="s">
        <v>233</v>
      </c>
      <c r="B197" s="57">
        <v>1.5</v>
      </c>
      <c r="C197" s="57">
        <v>2.4</v>
      </c>
      <c r="D197" s="57">
        <v>0.1</v>
      </c>
      <c r="E197" s="58">
        <f t="shared" si="17"/>
        <v>63.117999999999995</v>
      </c>
      <c r="F197" s="57">
        <v>15.1</v>
      </c>
      <c r="G197" s="63"/>
      <c r="H197" s="66">
        <f t="shared" si="12"/>
        <v>0</v>
      </c>
      <c r="I197" s="66">
        <f t="shared" si="13"/>
        <v>0</v>
      </c>
      <c r="J197" s="66">
        <f t="shared" si="14"/>
        <v>0</v>
      </c>
      <c r="K197" s="67">
        <f t="shared" si="15"/>
        <v>0</v>
      </c>
      <c r="L197" s="68">
        <f t="shared" si="16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>
      <c r="A198" s="1" t="s">
        <v>234</v>
      </c>
      <c r="B198" s="57">
        <v>1.4</v>
      </c>
      <c r="C198" s="57">
        <v>69.8</v>
      </c>
      <c r="D198" s="57">
        <v>1.9</v>
      </c>
      <c r="E198" s="58">
        <f t="shared" si="17"/>
        <v>1139.05</v>
      </c>
      <c r="F198" s="57">
        <v>272.5</v>
      </c>
      <c r="G198" s="64"/>
      <c r="H198" s="66">
        <f t="shared" si="12"/>
        <v>0</v>
      </c>
      <c r="I198" s="66">
        <f t="shared" si="13"/>
        <v>0</v>
      </c>
      <c r="J198" s="66">
        <f t="shared" si="14"/>
        <v>0</v>
      </c>
      <c r="K198" s="67">
        <f t="shared" si="15"/>
        <v>0</v>
      </c>
      <c r="L198" s="68">
        <f t="shared" si="16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>
      <c r="A199" s="16" t="s">
        <v>235</v>
      </c>
      <c r="B199" s="57">
        <v>0.4</v>
      </c>
      <c r="C199" s="57">
        <v>12.95</v>
      </c>
      <c r="D199" s="57">
        <v>0.41</v>
      </c>
      <c r="E199" s="58">
        <f t="shared" si="17"/>
        <v>209.83599999999998</v>
      </c>
      <c r="F199" s="57">
        <v>50.2</v>
      </c>
      <c r="G199" s="63"/>
      <c r="H199" s="66">
        <f t="shared" ref="H199:H262" si="18">B199*G199/100</f>
        <v>0</v>
      </c>
      <c r="I199" s="66">
        <f t="shared" ref="I199:I262" si="19">C199*G199/100</f>
        <v>0</v>
      </c>
      <c r="J199" s="66">
        <f t="shared" ref="J199:J262" si="20">D199*G199/100</f>
        <v>0</v>
      </c>
      <c r="K199" s="67">
        <f t="shared" ref="K199:K262" si="21">E199*G199/100</f>
        <v>0</v>
      </c>
      <c r="L199" s="68">
        <f t="shared" ref="L199:L262" si="22">F199*G199/100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>
      <c r="A200" s="1" t="s">
        <v>236</v>
      </c>
      <c r="B200" s="57">
        <v>0.15</v>
      </c>
      <c r="C200" s="57">
        <v>14.84</v>
      </c>
      <c r="D200" s="57">
        <v>0.31</v>
      </c>
      <c r="E200" s="58">
        <f t="shared" si="17"/>
        <v>238.26</v>
      </c>
      <c r="F200" s="57">
        <v>57</v>
      </c>
      <c r="G200" s="64"/>
      <c r="H200" s="66">
        <f t="shared" si="18"/>
        <v>0</v>
      </c>
      <c r="I200" s="66">
        <f t="shared" si="19"/>
        <v>0</v>
      </c>
      <c r="J200" s="66">
        <f t="shared" si="20"/>
        <v>0</v>
      </c>
      <c r="K200" s="67">
        <f t="shared" si="21"/>
        <v>0</v>
      </c>
      <c r="L200" s="68">
        <f t="shared" si="22"/>
        <v>0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>
      <c r="A201" s="16" t="s">
        <v>237</v>
      </c>
      <c r="B201" s="57">
        <v>10.63</v>
      </c>
      <c r="C201" s="57">
        <v>71.150000000000006</v>
      </c>
      <c r="D201" s="57">
        <v>3.9</v>
      </c>
      <c r="E201" s="58">
        <f t="shared" ref="E201:E264" si="23">PRODUCT(F201,4.18)</f>
        <v>1507.7259999999999</v>
      </c>
      <c r="F201" s="57">
        <v>360.7</v>
      </c>
      <c r="G201" s="63"/>
      <c r="H201" s="66">
        <f t="shared" si="18"/>
        <v>0</v>
      </c>
      <c r="I201" s="66">
        <f t="shared" si="19"/>
        <v>0</v>
      </c>
      <c r="J201" s="66">
        <f t="shared" si="20"/>
        <v>0</v>
      </c>
      <c r="K201" s="67">
        <f t="shared" si="21"/>
        <v>0</v>
      </c>
      <c r="L201" s="68">
        <f t="shared" si="22"/>
        <v>0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>
      <c r="A202" s="16" t="s">
        <v>238</v>
      </c>
      <c r="B202" s="57">
        <v>0.87</v>
      </c>
      <c r="C202" s="57">
        <v>8.73</v>
      </c>
      <c r="D202" s="57">
        <v>0.63</v>
      </c>
      <c r="E202" s="58">
        <f t="shared" si="23"/>
        <v>131.04300000000001</v>
      </c>
      <c r="F202" s="57">
        <v>31.35</v>
      </c>
      <c r="G202" s="63"/>
      <c r="H202" s="66">
        <f t="shared" si="18"/>
        <v>0</v>
      </c>
      <c r="I202" s="66">
        <f t="shared" si="19"/>
        <v>0</v>
      </c>
      <c r="J202" s="66">
        <f t="shared" si="20"/>
        <v>0</v>
      </c>
      <c r="K202" s="67">
        <f t="shared" si="21"/>
        <v>0</v>
      </c>
      <c r="L202" s="68">
        <f t="shared" si="22"/>
        <v>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>
      <c r="A203" s="16" t="s">
        <v>239</v>
      </c>
      <c r="B203" s="57">
        <v>19.190000000000001</v>
      </c>
      <c r="C203" s="57">
        <v>4.53</v>
      </c>
      <c r="D203" s="57">
        <v>3.96</v>
      </c>
      <c r="E203" s="58">
        <f t="shared" si="23"/>
        <v>542.56399999999996</v>
      </c>
      <c r="F203" s="57">
        <v>129.80000000000001</v>
      </c>
      <c r="G203" s="63"/>
      <c r="H203" s="66">
        <f t="shared" si="18"/>
        <v>0</v>
      </c>
      <c r="I203" s="66">
        <f t="shared" si="19"/>
        <v>0</v>
      </c>
      <c r="J203" s="66">
        <f t="shared" si="20"/>
        <v>0</v>
      </c>
      <c r="K203" s="67">
        <f t="shared" si="21"/>
        <v>0</v>
      </c>
      <c r="L203" s="68">
        <f t="shared" si="22"/>
        <v>0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>
      <c r="A204" s="16" t="s">
        <v>240</v>
      </c>
      <c r="B204" s="57">
        <v>21.23</v>
      </c>
      <c r="C204" s="57">
        <v>0.5</v>
      </c>
      <c r="D204" s="57">
        <v>11.95</v>
      </c>
      <c r="E204" s="58">
        <f t="shared" si="23"/>
        <v>941.3359999999999</v>
      </c>
      <c r="F204" s="57">
        <v>225.2</v>
      </c>
      <c r="G204" s="63"/>
      <c r="H204" s="66">
        <f t="shared" si="18"/>
        <v>0</v>
      </c>
      <c r="I204" s="66">
        <f t="shared" si="19"/>
        <v>0</v>
      </c>
      <c r="J204" s="66">
        <f t="shared" si="20"/>
        <v>0</v>
      </c>
      <c r="K204" s="67">
        <f t="shared" si="21"/>
        <v>0</v>
      </c>
      <c r="L204" s="68">
        <f t="shared" si="22"/>
        <v>0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>
      <c r="A205" s="17" t="s">
        <v>241</v>
      </c>
      <c r="B205" s="60">
        <v>18.739999999999998</v>
      </c>
      <c r="C205" s="60">
        <v>3.53</v>
      </c>
      <c r="D205" s="60">
        <v>4.6399999999999997</v>
      </c>
      <c r="E205" s="58">
        <f t="shared" si="23"/>
        <v>568.48</v>
      </c>
      <c r="F205" s="60">
        <v>136</v>
      </c>
      <c r="G205" s="65"/>
      <c r="H205" s="66">
        <f t="shared" si="18"/>
        <v>0</v>
      </c>
      <c r="I205" s="66">
        <f t="shared" si="19"/>
        <v>0</v>
      </c>
      <c r="J205" s="66">
        <f t="shared" si="20"/>
        <v>0</v>
      </c>
      <c r="K205" s="67">
        <f t="shared" si="21"/>
        <v>0</v>
      </c>
      <c r="L205" s="68">
        <f t="shared" si="22"/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>
      <c r="A206" s="17" t="s">
        <v>242</v>
      </c>
      <c r="B206" s="60">
        <v>20.02</v>
      </c>
      <c r="C206" s="60">
        <v>4.13</v>
      </c>
      <c r="D206" s="60">
        <v>3.97</v>
      </c>
      <c r="E206" s="58">
        <f t="shared" si="23"/>
        <v>572.66</v>
      </c>
      <c r="F206" s="60">
        <v>137</v>
      </c>
      <c r="G206" s="65"/>
      <c r="H206" s="66">
        <f t="shared" si="18"/>
        <v>0</v>
      </c>
      <c r="I206" s="66">
        <f t="shared" si="19"/>
        <v>0</v>
      </c>
      <c r="J206" s="66">
        <f t="shared" si="20"/>
        <v>0</v>
      </c>
      <c r="K206" s="67">
        <f t="shared" si="21"/>
        <v>0</v>
      </c>
      <c r="L206" s="68">
        <f t="shared" si="22"/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>
      <c r="A207" s="17" t="s">
        <v>243</v>
      </c>
      <c r="B207" s="60">
        <v>23.97</v>
      </c>
      <c r="C207" s="60">
        <v>3.43</v>
      </c>
      <c r="D207" s="60">
        <v>5.96</v>
      </c>
      <c r="E207" s="58">
        <f t="shared" si="23"/>
        <v>706.42</v>
      </c>
      <c r="F207" s="60">
        <v>169</v>
      </c>
      <c r="G207" s="65"/>
      <c r="H207" s="66">
        <f t="shared" si="18"/>
        <v>0</v>
      </c>
      <c r="I207" s="66">
        <f t="shared" si="19"/>
        <v>0</v>
      </c>
      <c r="J207" s="66">
        <f t="shared" si="20"/>
        <v>0</v>
      </c>
      <c r="K207" s="67">
        <f t="shared" si="21"/>
        <v>0</v>
      </c>
      <c r="L207" s="68">
        <f t="shared" si="22"/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>
      <c r="A208" s="17" t="s">
        <v>244</v>
      </c>
      <c r="B208" s="60">
        <v>17.97</v>
      </c>
      <c r="C208" s="60">
        <v>3.42</v>
      </c>
      <c r="D208" s="60">
        <v>3.86</v>
      </c>
      <c r="E208" s="58">
        <f t="shared" si="23"/>
        <v>522.5</v>
      </c>
      <c r="F208" s="60">
        <v>125</v>
      </c>
      <c r="G208" s="65"/>
      <c r="H208" s="66">
        <f t="shared" si="18"/>
        <v>0</v>
      </c>
      <c r="I208" s="66">
        <f t="shared" si="19"/>
        <v>0</v>
      </c>
      <c r="J208" s="66">
        <f t="shared" si="20"/>
        <v>0</v>
      </c>
      <c r="K208" s="67">
        <f t="shared" si="21"/>
        <v>0</v>
      </c>
      <c r="L208" s="68">
        <f t="shared" si="22"/>
        <v>0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>
      <c r="A209" s="17" t="s">
        <v>245</v>
      </c>
      <c r="B209" s="60">
        <v>24.36</v>
      </c>
      <c r="C209" s="60">
        <v>0.88</v>
      </c>
      <c r="D209" s="60">
        <v>5.45</v>
      </c>
      <c r="E209" s="58">
        <f t="shared" si="23"/>
        <v>656.26</v>
      </c>
      <c r="F209" s="60">
        <v>157</v>
      </c>
      <c r="G209" s="65"/>
      <c r="H209" s="66">
        <f t="shared" si="18"/>
        <v>0</v>
      </c>
      <c r="I209" s="66">
        <f t="shared" si="19"/>
        <v>0</v>
      </c>
      <c r="J209" s="66">
        <f t="shared" si="20"/>
        <v>0</v>
      </c>
      <c r="K209" s="67">
        <f t="shared" si="21"/>
        <v>0</v>
      </c>
      <c r="L209" s="68">
        <f t="shared" si="22"/>
        <v>0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>
      <c r="A210" s="16" t="s">
        <v>246</v>
      </c>
      <c r="B210" s="57">
        <v>19.04</v>
      </c>
      <c r="C210" s="57">
        <v>3.83</v>
      </c>
      <c r="D210" s="57">
        <v>4.67</v>
      </c>
      <c r="E210" s="58">
        <f t="shared" si="23"/>
        <v>561.79200000000003</v>
      </c>
      <c r="F210" s="57">
        <v>134.4</v>
      </c>
      <c r="G210" s="63"/>
      <c r="H210" s="66">
        <f t="shared" si="18"/>
        <v>0</v>
      </c>
      <c r="I210" s="66">
        <f t="shared" si="19"/>
        <v>0</v>
      </c>
      <c r="J210" s="66">
        <f t="shared" si="20"/>
        <v>0</v>
      </c>
      <c r="K210" s="67">
        <f t="shared" si="21"/>
        <v>0</v>
      </c>
      <c r="L210" s="68">
        <f t="shared" si="22"/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>
      <c r="A211" s="16" t="s">
        <v>247</v>
      </c>
      <c r="B211" s="57">
        <v>4.2</v>
      </c>
      <c r="C211" s="57">
        <v>1.3</v>
      </c>
      <c r="D211" s="57">
        <v>64.44</v>
      </c>
      <c r="E211" s="58">
        <f t="shared" si="23"/>
        <v>2562.3399999999997</v>
      </c>
      <c r="F211" s="57">
        <v>613</v>
      </c>
      <c r="G211" s="63"/>
      <c r="H211" s="66">
        <f t="shared" si="18"/>
        <v>0</v>
      </c>
      <c r="I211" s="66">
        <f t="shared" si="19"/>
        <v>0</v>
      </c>
      <c r="J211" s="66">
        <f t="shared" si="20"/>
        <v>0</v>
      </c>
      <c r="K211" s="67">
        <f t="shared" si="21"/>
        <v>0</v>
      </c>
      <c r="L211" s="68">
        <f t="shared" si="22"/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>
      <c r="A212" s="16" t="s">
        <v>248</v>
      </c>
      <c r="B212" s="57">
        <v>20.68</v>
      </c>
      <c r="C212" s="57">
        <v>1.49</v>
      </c>
      <c r="D212" s="57">
        <v>4.79</v>
      </c>
      <c r="E212" s="58">
        <f t="shared" si="23"/>
        <v>548.41599999999994</v>
      </c>
      <c r="F212" s="57">
        <v>131.19999999999999</v>
      </c>
      <c r="G212" s="63"/>
      <c r="H212" s="66">
        <f t="shared" si="18"/>
        <v>0</v>
      </c>
      <c r="I212" s="66">
        <f t="shared" si="19"/>
        <v>0</v>
      </c>
      <c r="J212" s="66">
        <f t="shared" si="20"/>
        <v>0</v>
      </c>
      <c r="K212" s="67">
        <f t="shared" si="21"/>
        <v>0</v>
      </c>
      <c r="L212" s="68">
        <f t="shared" si="22"/>
        <v>0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>
      <c r="A213" s="16" t="s">
        <v>249</v>
      </c>
      <c r="B213" s="57">
        <v>16.16</v>
      </c>
      <c r="C213" s="57">
        <v>7.65</v>
      </c>
      <c r="D213" s="57">
        <v>11.08</v>
      </c>
      <c r="E213" s="58">
        <f t="shared" si="23"/>
        <v>807.57599999999991</v>
      </c>
      <c r="F213" s="57">
        <v>193.2</v>
      </c>
      <c r="G213" s="63"/>
      <c r="H213" s="66">
        <f t="shared" si="18"/>
        <v>0</v>
      </c>
      <c r="I213" s="66">
        <f t="shared" si="19"/>
        <v>0</v>
      </c>
      <c r="J213" s="66">
        <f t="shared" si="20"/>
        <v>0</v>
      </c>
      <c r="K213" s="67">
        <f t="shared" si="21"/>
        <v>0</v>
      </c>
      <c r="L213" s="68">
        <f t="shared" si="22"/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>
      <c r="A214" s="16" t="s">
        <v>250</v>
      </c>
      <c r="B214" s="57">
        <v>19.11</v>
      </c>
      <c r="C214" s="57">
        <v>1.1000000000000001</v>
      </c>
      <c r="D214" s="57">
        <v>25.65</v>
      </c>
      <c r="E214" s="58">
        <f t="shared" si="23"/>
        <v>1303.3240000000001</v>
      </c>
      <c r="F214" s="57">
        <v>311.8</v>
      </c>
      <c r="G214" s="63"/>
      <c r="H214" s="66">
        <f t="shared" si="18"/>
        <v>0</v>
      </c>
      <c r="I214" s="66">
        <f t="shared" si="19"/>
        <v>0</v>
      </c>
      <c r="J214" s="66">
        <f t="shared" si="20"/>
        <v>0</v>
      </c>
      <c r="K214" s="67">
        <f t="shared" si="21"/>
        <v>0</v>
      </c>
      <c r="L214" s="68">
        <f t="shared" si="22"/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>
      <c r="A215" s="16" t="s">
        <v>251</v>
      </c>
      <c r="B215" s="57">
        <v>15.17</v>
      </c>
      <c r="C215" s="57">
        <v>1.2</v>
      </c>
      <c r="D215" s="57">
        <v>28.66</v>
      </c>
      <c r="E215" s="58">
        <f t="shared" si="23"/>
        <v>1642.7399999999998</v>
      </c>
      <c r="F215" s="57">
        <v>393</v>
      </c>
      <c r="G215" s="63"/>
      <c r="H215" s="66">
        <f t="shared" si="18"/>
        <v>0</v>
      </c>
      <c r="I215" s="66">
        <f t="shared" si="19"/>
        <v>0</v>
      </c>
      <c r="J215" s="66">
        <f t="shared" si="20"/>
        <v>0</v>
      </c>
      <c r="K215" s="67">
        <f t="shared" si="21"/>
        <v>0</v>
      </c>
      <c r="L215" s="68">
        <f t="shared" si="22"/>
        <v>0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>
      <c r="A216" s="16" t="s">
        <v>252</v>
      </c>
      <c r="B216" s="57">
        <v>17.239999999999998</v>
      </c>
      <c r="C216" s="57">
        <v>1.35</v>
      </c>
      <c r="D216" s="57">
        <v>38.92</v>
      </c>
      <c r="E216" s="58">
        <f t="shared" si="23"/>
        <v>1775.2459999999999</v>
      </c>
      <c r="F216" s="57">
        <v>424.7</v>
      </c>
      <c r="G216" s="63"/>
      <c r="H216" s="66">
        <f t="shared" si="18"/>
        <v>0</v>
      </c>
      <c r="I216" s="66">
        <f t="shared" si="19"/>
        <v>0</v>
      </c>
      <c r="J216" s="66">
        <f t="shared" si="20"/>
        <v>0</v>
      </c>
      <c r="K216" s="67">
        <f t="shared" si="21"/>
        <v>0</v>
      </c>
      <c r="L216" s="68">
        <f t="shared" si="22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>
      <c r="A217" s="16" t="s">
        <v>253</v>
      </c>
      <c r="B217" s="57">
        <v>12.29</v>
      </c>
      <c r="C217" s="57">
        <v>2.71</v>
      </c>
      <c r="D217" s="57">
        <v>29.5</v>
      </c>
      <c r="E217" s="58">
        <f t="shared" si="23"/>
        <v>1361.4259999999999</v>
      </c>
      <c r="F217" s="57">
        <v>325.7</v>
      </c>
      <c r="G217" s="63"/>
      <c r="H217" s="66">
        <f t="shared" si="18"/>
        <v>0</v>
      </c>
      <c r="I217" s="66">
        <f t="shared" si="19"/>
        <v>0</v>
      </c>
      <c r="J217" s="66">
        <f t="shared" si="20"/>
        <v>0</v>
      </c>
      <c r="K217" s="67">
        <f t="shared" si="21"/>
        <v>0</v>
      </c>
      <c r="L217" s="68">
        <f t="shared" si="22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>
      <c r="A218" s="16" t="s">
        <v>254</v>
      </c>
      <c r="B218" s="57">
        <v>13.86</v>
      </c>
      <c r="C218" s="57">
        <v>1.25</v>
      </c>
      <c r="D218" s="57">
        <v>31.25</v>
      </c>
      <c r="E218" s="58">
        <f t="shared" si="23"/>
        <v>1500.62</v>
      </c>
      <c r="F218" s="57">
        <v>359</v>
      </c>
      <c r="G218" s="63"/>
      <c r="H218" s="66">
        <f t="shared" si="18"/>
        <v>0</v>
      </c>
      <c r="I218" s="66">
        <f t="shared" si="19"/>
        <v>0</v>
      </c>
      <c r="J218" s="66">
        <f t="shared" si="20"/>
        <v>0</v>
      </c>
      <c r="K218" s="67">
        <f t="shared" si="21"/>
        <v>0</v>
      </c>
      <c r="L218" s="68">
        <f t="shared" si="22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>
      <c r="A219" s="1" t="s">
        <v>255</v>
      </c>
      <c r="B219" s="57">
        <v>16.05</v>
      </c>
      <c r="C219" s="57">
        <v>0.1</v>
      </c>
      <c r="D219" s="57">
        <v>13.74</v>
      </c>
      <c r="E219" s="58">
        <f t="shared" si="23"/>
        <v>782.91399999999999</v>
      </c>
      <c r="F219" s="57">
        <v>187.3</v>
      </c>
      <c r="G219" s="64"/>
      <c r="H219" s="66">
        <f t="shared" si="18"/>
        <v>0</v>
      </c>
      <c r="I219" s="66">
        <f t="shared" si="19"/>
        <v>0</v>
      </c>
      <c r="J219" s="66">
        <f t="shared" si="20"/>
        <v>0</v>
      </c>
      <c r="K219" s="67">
        <f t="shared" si="21"/>
        <v>0</v>
      </c>
      <c r="L219" s="68">
        <f t="shared" si="22"/>
        <v>0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>
      <c r="A220" s="16" t="s">
        <v>256</v>
      </c>
      <c r="B220" s="57">
        <v>19.100000000000001</v>
      </c>
      <c r="C220" s="57">
        <v>0.1</v>
      </c>
      <c r="D220" s="57">
        <v>23.9</v>
      </c>
      <c r="E220" s="58">
        <f t="shared" si="23"/>
        <v>1216.3799999999999</v>
      </c>
      <c r="F220" s="57">
        <v>291</v>
      </c>
      <c r="G220" s="63"/>
      <c r="H220" s="66">
        <f t="shared" si="18"/>
        <v>0</v>
      </c>
      <c r="I220" s="66">
        <f t="shared" si="19"/>
        <v>0</v>
      </c>
      <c r="J220" s="66">
        <f t="shared" si="20"/>
        <v>0</v>
      </c>
      <c r="K220" s="67">
        <f t="shared" si="21"/>
        <v>0</v>
      </c>
      <c r="L220" s="68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>
      <c r="A221" s="16" t="s">
        <v>257</v>
      </c>
      <c r="B221" s="57">
        <v>9.85</v>
      </c>
      <c r="C221" s="57">
        <v>73.25</v>
      </c>
      <c r="D221" s="57">
        <v>1.83</v>
      </c>
      <c r="E221" s="58">
        <f t="shared" si="23"/>
        <v>1502.7099999999998</v>
      </c>
      <c r="F221" s="57">
        <v>359.5</v>
      </c>
      <c r="G221" s="63"/>
      <c r="H221" s="66">
        <f t="shared" si="18"/>
        <v>0</v>
      </c>
      <c r="I221" s="66">
        <f t="shared" si="19"/>
        <v>0</v>
      </c>
      <c r="J221" s="66">
        <f t="shared" si="20"/>
        <v>0</v>
      </c>
      <c r="K221" s="67">
        <f t="shared" si="21"/>
        <v>0</v>
      </c>
      <c r="L221" s="68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>
      <c r="A222" s="16" t="s">
        <v>258</v>
      </c>
      <c r="B222" s="57">
        <v>19.68</v>
      </c>
      <c r="C222" s="57">
        <v>14.1</v>
      </c>
      <c r="D222" s="57">
        <v>31.04</v>
      </c>
      <c r="E222" s="58">
        <f t="shared" si="23"/>
        <v>1736.79</v>
      </c>
      <c r="F222" s="57">
        <v>415.5</v>
      </c>
      <c r="G222" s="63"/>
      <c r="H222" s="66">
        <f t="shared" si="18"/>
        <v>0</v>
      </c>
      <c r="I222" s="66">
        <f t="shared" si="19"/>
        <v>0</v>
      </c>
      <c r="J222" s="66">
        <f t="shared" si="20"/>
        <v>0</v>
      </c>
      <c r="K222" s="67">
        <f t="shared" si="21"/>
        <v>0</v>
      </c>
      <c r="L222" s="68">
        <f t="shared" si="22"/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>
      <c r="A223" s="16" t="s">
        <v>259</v>
      </c>
      <c r="B223" s="57">
        <v>11.1</v>
      </c>
      <c r="C223" s="57">
        <v>0.06</v>
      </c>
      <c r="D223" s="57">
        <v>7.37</v>
      </c>
      <c r="E223" s="58">
        <f t="shared" si="23"/>
        <v>502.85399999999993</v>
      </c>
      <c r="F223" s="57">
        <v>120.3</v>
      </c>
      <c r="G223" s="63"/>
      <c r="H223" s="66">
        <f t="shared" si="18"/>
        <v>0</v>
      </c>
      <c r="I223" s="66">
        <f t="shared" si="19"/>
        <v>0</v>
      </c>
      <c r="J223" s="66">
        <f t="shared" si="20"/>
        <v>0</v>
      </c>
      <c r="K223" s="67">
        <f t="shared" si="21"/>
        <v>0</v>
      </c>
      <c r="L223" s="68">
        <f t="shared" si="22"/>
        <v>0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>
      <c r="A224" s="16" t="s">
        <v>260</v>
      </c>
      <c r="B224" s="57">
        <v>14.31</v>
      </c>
      <c r="C224" s="57">
        <v>3.12</v>
      </c>
      <c r="D224" s="57">
        <v>11.7</v>
      </c>
      <c r="E224" s="58">
        <f t="shared" si="23"/>
        <v>732.75400000000002</v>
      </c>
      <c r="F224" s="57">
        <v>175.3</v>
      </c>
      <c r="G224" s="63"/>
      <c r="H224" s="66">
        <f t="shared" si="18"/>
        <v>0</v>
      </c>
      <c r="I224" s="66">
        <f t="shared" si="19"/>
        <v>0</v>
      </c>
      <c r="J224" s="66">
        <f t="shared" si="20"/>
        <v>0</v>
      </c>
      <c r="K224" s="67">
        <f t="shared" si="21"/>
        <v>0</v>
      </c>
      <c r="L224" s="68">
        <f t="shared" si="22"/>
        <v>0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>
      <c r="A225" s="16" t="s">
        <v>261</v>
      </c>
      <c r="B225" s="57">
        <v>15.96</v>
      </c>
      <c r="C225" s="57">
        <v>0.6</v>
      </c>
      <c r="D225" s="57">
        <v>10.89</v>
      </c>
      <c r="E225" s="58">
        <f t="shared" si="23"/>
        <v>693.88</v>
      </c>
      <c r="F225" s="57">
        <v>166</v>
      </c>
      <c r="G225" s="63"/>
      <c r="H225" s="66">
        <f t="shared" si="18"/>
        <v>0</v>
      </c>
      <c r="I225" s="66">
        <f t="shared" si="19"/>
        <v>0</v>
      </c>
      <c r="J225" s="66">
        <f t="shared" si="20"/>
        <v>0</v>
      </c>
      <c r="K225" s="67">
        <f t="shared" si="21"/>
        <v>0</v>
      </c>
      <c r="L225" s="68">
        <f t="shared" si="22"/>
        <v>0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>
      <c r="A226" s="16" t="s">
        <v>262</v>
      </c>
      <c r="B226" s="57">
        <v>15.1</v>
      </c>
      <c r="C226" s="57">
        <v>13.2</v>
      </c>
      <c r="D226" s="57">
        <v>19.12</v>
      </c>
      <c r="E226" s="58">
        <f t="shared" si="23"/>
        <v>1162.04</v>
      </c>
      <c r="F226" s="57">
        <v>278</v>
      </c>
      <c r="G226" s="63"/>
      <c r="H226" s="66">
        <f t="shared" si="18"/>
        <v>0</v>
      </c>
      <c r="I226" s="66">
        <f t="shared" si="19"/>
        <v>0</v>
      </c>
      <c r="J226" s="66">
        <f t="shared" si="20"/>
        <v>0</v>
      </c>
      <c r="K226" s="67">
        <f t="shared" si="21"/>
        <v>0</v>
      </c>
      <c r="L226" s="68">
        <f t="shared" si="22"/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>
      <c r="A227" s="16" t="s">
        <v>263</v>
      </c>
      <c r="B227" s="57">
        <v>3</v>
      </c>
      <c r="C227" s="57">
        <v>15.1</v>
      </c>
      <c r="D227" s="57">
        <v>1.7</v>
      </c>
      <c r="E227" s="58">
        <f t="shared" si="23"/>
        <v>371.18399999999997</v>
      </c>
      <c r="F227" s="57">
        <v>88.8</v>
      </c>
      <c r="G227" s="63"/>
      <c r="H227" s="66">
        <f t="shared" si="18"/>
        <v>0</v>
      </c>
      <c r="I227" s="66">
        <f t="shared" si="19"/>
        <v>0</v>
      </c>
      <c r="J227" s="66">
        <f t="shared" si="20"/>
        <v>0</v>
      </c>
      <c r="K227" s="67">
        <f t="shared" si="21"/>
        <v>0</v>
      </c>
      <c r="L227" s="68">
        <f t="shared" si="22"/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>
      <c r="A228" s="16" t="s">
        <v>264</v>
      </c>
      <c r="B228" s="57">
        <v>5.48</v>
      </c>
      <c r="C228" s="57">
        <v>8.07</v>
      </c>
      <c r="D228" s="57">
        <v>3.64</v>
      </c>
      <c r="E228" s="58">
        <f t="shared" si="23"/>
        <v>397.09999999999997</v>
      </c>
      <c r="F228" s="57">
        <v>95</v>
      </c>
      <c r="G228" s="63"/>
      <c r="H228" s="66">
        <f t="shared" si="18"/>
        <v>0</v>
      </c>
      <c r="I228" s="66">
        <f t="shared" si="19"/>
        <v>0</v>
      </c>
      <c r="J228" s="66">
        <f t="shared" si="20"/>
        <v>0</v>
      </c>
      <c r="K228" s="67">
        <f t="shared" si="21"/>
        <v>0</v>
      </c>
      <c r="L228" s="68">
        <f t="shared" si="22"/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>
      <c r="A229" s="16" t="s">
        <v>265</v>
      </c>
      <c r="B229" s="57">
        <v>4.5999999999999996</v>
      </c>
      <c r="C229" s="57">
        <v>3.2</v>
      </c>
      <c r="D229" s="57">
        <v>0.1</v>
      </c>
      <c r="E229" s="58">
        <f t="shared" si="23"/>
        <v>150.06199999999998</v>
      </c>
      <c r="F229" s="57">
        <v>35.9</v>
      </c>
      <c r="G229" s="63"/>
      <c r="H229" s="66">
        <f t="shared" si="18"/>
        <v>0</v>
      </c>
      <c r="I229" s="66">
        <f t="shared" si="19"/>
        <v>0</v>
      </c>
      <c r="J229" s="66">
        <f t="shared" si="20"/>
        <v>0</v>
      </c>
      <c r="K229" s="67">
        <f t="shared" si="21"/>
        <v>0</v>
      </c>
      <c r="L229" s="68">
        <f t="shared" si="22"/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>
      <c r="A230" s="16" t="s">
        <v>266</v>
      </c>
      <c r="B230" s="57">
        <v>3.5</v>
      </c>
      <c r="C230" s="57">
        <v>16.2</v>
      </c>
      <c r="D230" s="57">
        <v>3.1</v>
      </c>
      <c r="E230" s="58">
        <f t="shared" si="23"/>
        <v>448.096</v>
      </c>
      <c r="F230" s="57">
        <v>107.2</v>
      </c>
      <c r="G230" s="63"/>
      <c r="H230" s="66">
        <f t="shared" si="18"/>
        <v>0</v>
      </c>
      <c r="I230" s="66">
        <f t="shared" si="19"/>
        <v>0</v>
      </c>
      <c r="J230" s="66">
        <f t="shared" si="20"/>
        <v>0</v>
      </c>
      <c r="K230" s="67">
        <f t="shared" si="21"/>
        <v>0</v>
      </c>
      <c r="L230" s="68">
        <f t="shared" si="22"/>
        <v>0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>
      <c r="A231" s="16" t="s">
        <v>267</v>
      </c>
      <c r="B231" s="57">
        <v>3.2</v>
      </c>
      <c r="C231" s="57">
        <v>16</v>
      </c>
      <c r="D231" s="57">
        <v>3.5</v>
      </c>
      <c r="E231" s="58">
        <f t="shared" si="23"/>
        <v>451.85799999999995</v>
      </c>
      <c r="F231" s="57">
        <v>108.1</v>
      </c>
      <c r="G231" s="63"/>
      <c r="H231" s="66">
        <f t="shared" si="18"/>
        <v>0</v>
      </c>
      <c r="I231" s="66">
        <f t="shared" si="19"/>
        <v>0</v>
      </c>
      <c r="J231" s="66">
        <f t="shared" si="20"/>
        <v>0</v>
      </c>
      <c r="K231" s="67">
        <f t="shared" si="21"/>
        <v>0</v>
      </c>
      <c r="L231" s="68">
        <f t="shared" si="22"/>
        <v>0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>
      <c r="A232" s="16" t="s">
        <v>268</v>
      </c>
      <c r="B232" s="57">
        <v>3.8</v>
      </c>
      <c r="C232" s="57">
        <v>15.2</v>
      </c>
      <c r="D232" s="57">
        <v>3.1</v>
      </c>
      <c r="E232" s="58">
        <f t="shared" si="23"/>
        <v>435.13799999999992</v>
      </c>
      <c r="F232" s="57">
        <v>104.1</v>
      </c>
      <c r="G232" s="63"/>
      <c r="H232" s="66">
        <f t="shared" si="18"/>
        <v>0</v>
      </c>
      <c r="I232" s="66">
        <f t="shared" si="19"/>
        <v>0</v>
      </c>
      <c r="J232" s="66">
        <f t="shared" si="20"/>
        <v>0</v>
      </c>
      <c r="K232" s="67">
        <f t="shared" si="21"/>
        <v>0</v>
      </c>
      <c r="L232" s="68">
        <f t="shared" si="22"/>
        <v>0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>
      <c r="A233" s="16" t="s">
        <v>269</v>
      </c>
      <c r="B233" s="57">
        <v>3.5</v>
      </c>
      <c r="C233" s="57">
        <v>14.9</v>
      </c>
      <c r="D233" s="57">
        <v>2.7</v>
      </c>
      <c r="E233" s="58">
        <f t="shared" si="23"/>
        <v>412.98399999999998</v>
      </c>
      <c r="F233" s="57">
        <v>98.8</v>
      </c>
      <c r="G233" s="63"/>
      <c r="H233" s="66">
        <f t="shared" si="18"/>
        <v>0</v>
      </c>
      <c r="I233" s="66">
        <f t="shared" si="19"/>
        <v>0</v>
      </c>
      <c r="J233" s="66">
        <f t="shared" si="20"/>
        <v>0</v>
      </c>
      <c r="K233" s="67">
        <f t="shared" si="21"/>
        <v>0</v>
      </c>
      <c r="L233" s="68">
        <f t="shared" si="22"/>
        <v>0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>
      <c r="A234" s="16" t="s">
        <v>270</v>
      </c>
      <c r="B234" s="57">
        <v>2.9</v>
      </c>
      <c r="C234" s="57">
        <v>15.9</v>
      </c>
      <c r="D234" s="57">
        <v>13.5</v>
      </c>
      <c r="E234" s="58">
        <f t="shared" si="23"/>
        <v>818.86199999999997</v>
      </c>
      <c r="F234" s="57">
        <v>195.9</v>
      </c>
      <c r="G234" s="63"/>
      <c r="H234" s="66">
        <f t="shared" si="18"/>
        <v>0</v>
      </c>
      <c r="I234" s="66">
        <f t="shared" si="19"/>
        <v>0</v>
      </c>
      <c r="J234" s="66">
        <f t="shared" si="20"/>
        <v>0</v>
      </c>
      <c r="K234" s="67">
        <f t="shared" si="21"/>
        <v>0</v>
      </c>
      <c r="L234" s="68">
        <f t="shared" si="22"/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>
      <c r="A235" s="16" t="s">
        <v>271</v>
      </c>
      <c r="B235" s="57">
        <v>3.8</v>
      </c>
      <c r="C235" s="57">
        <v>4.4000000000000004</v>
      </c>
      <c r="D235" s="57">
        <v>0.1</v>
      </c>
      <c r="E235" s="58">
        <f t="shared" si="23"/>
        <v>144.20999999999998</v>
      </c>
      <c r="F235" s="57">
        <v>34.5</v>
      </c>
      <c r="G235" s="63"/>
      <c r="H235" s="66">
        <f t="shared" si="18"/>
        <v>0</v>
      </c>
      <c r="I235" s="66">
        <f t="shared" si="19"/>
        <v>0</v>
      </c>
      <c r="J235" s="66">
        <f t="shared" si="20"/>
        <v>0</v>
      </c>
      <c r="K235" s="67">
        <f t="shared" si="21"/>
        <v>0</v>
      </c>
      <c r="L235" s="68">
        <f t="shared" si="22"/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>
      <c r="A236" s="16" t="s">
        <v>272</v>
      </c>
      <c r="B236" s="57">
        <v>3.4</v>
      </c>
      <c r="C236" s="57">
        <v>14.8</v>
      </c>
      <c r="D236" s="57">
        <v>2.8</v>
      </c>
      <c r="E236" s="58">
        <f t="shared" si="23"/>
        <v>415.07399999999996</v>
      </c>
      <c r="F236" s="57">
        <v>99.3</v>
      </c>
      <c r="G236" s="63"/>
      <c r="H236" s="66">
        <f t="shared" si="18"/>
        <v>0</v>
      </c>
      <c r="I236" s="66">
        <f t="shared" si="19"/>
        <v>0</v>
      </c>
      <c r="J236" s="66">
        <f t="shared" si="20"/>
        <v>0</v>
      </c>
      <c r="K236" s="67">
        <f t="shared" si="21"/>
        <v>0</v>
      </c>
      <c r="L236" s="68">
        <f t="shared" si="22"/>
        <v>0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>
      <c r="A237" s="16" t="s">
        <v>273</v>
      </c>
      <c r="B237" s="57">
        <v>6</v>
      </c>
      <c r="C237" s="57">
        <v>15</v>
      </c>
      <c r="D237" s="57">
        <v>3.5</v>
      </c>
      <c r="E237" s="58">
        <f t="shared" si="23"/>
        <v>480.7</v>
      </c>
      <c r="F237" s="57">
        <v>115</v>
      </c>
      <c r="G237" s="63"/>
      <c r="H237" s="66">
        <f t="shared" si="18"/>
        <v>0</v>
      </c>
      <c r="I237" s="66">
        <f t="shared" si="19"/>
        <v>0</v>
      </c>
      <c r="J237" s="66">
        <f t="shared" si="20"/>
        <v>0</v>
      </c>
      <c r="K237" s="67">
        <f t="shared" si="21"/>
        <v>0</v>
      </c>
      <c r="L237" s="68">
        <f t="shared" si="22"/>
        <v>0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>
      <c r="A238" s="16" t="s">
        <v>274</v>
      </c>
      <c r="B238" s="57">
        <v>12.5</v>
      </c>
      <c r="C238" s="57">
        <v>8.5</v>
      </c>
      <c r="D238" s="57">
        <v>2.7</v>
      </c>
      <c r="E238" s="58">
        <f t="shared" si="23"/>
        <v>589.79799999999989</v>
      </c>
      <c r="F238" s="57">
        <v>141.1</v>
      </c>
      <c r="G238" s="63"/>
      <c r="H238" s="66">
        <f t="shared" si="18"/>
        <v>0</v>
      </c>
      <c r="I238" s="66">
        <f t="shared" si="19"/>
        <v>0</v>
      </c>
      <c r="J238" s="66">
        <f t="shared" si="20"/>
        <v>0</v>
      </c>
      <c r="K238" s="67">
        <f t="shared" si="21"/>
        <v>0</v>
      </c>
      <c r="L238" s="68">
        <f t="shared" si="22"/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>
      <c r="A239" s="16" t="s">
        <v>275</v>
      </c>
      <c r="B239" s="57">
        <v>4.0999999999999996</v>
      </c>
      <c r="C239" s="57">
        <v>7.4</v>
      </c>
      <c r="D239" s="57">
        <v>0.1</v>
      </c>
      <c r="E239" s="58">
        <f t="shared" si="23"/>
        <v>214.01599999999999</v>
      </c>
      <c r="F239" s="57">
        <v>51.2</v>
      </c>
      <c r="G239" s="63"/>
      <c r="H239" s="66">
        <f t="shared" si="18"/>
        <v>0</v>
      </c>
      <c r="I239" s="66">
        <f t="shared" si="19"/>
        <v>0</v>
      </c>
      <c r="J239" s="66">
        <f t="shared" si="20"/>
        <v>0</v>
      </c>
      <c r="K239" s="67">
        <f t="shared" si="21"/>
        <v>0</v>
      </c>
      <c r="L239" s="68">
        <f t="shared" si="22"/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>
      <c r="A240" s="16" t="s">
        <v>276</v>
      </c>
      <c r="B240" s="57">
        <v>4.5999999999999996</v>
      </c>
      <c r="C240" s="57">
        <v>6.2</v>
      </c>
      <c r="D240" s="57">
        <v>0.1</v>
      </c>
      <c r="E240" s="58">
        <f t="shared" si="23"/>
        <v>188.1</v>
      </c>
      <c r="F240" s="57">
        <v>45</v>
      </c>
      <c r="G240" s="63"/>
      <c r="H240" s="66">
        <f t="shared" si="18"/>
        <v>0</v>
      </c>
      <c r="I240" s="66">
        <f t="shared" si="19"/>
        <v>0</v>
      </c>
      <c r="J240" s="66">
        <f t="shared" si="20"/>
        <v>0</v>
      </c>
      <c r="K240" s="67">
        <f t="shared" si="21"/>
        <v>0</v>
      </c>
      <c r="L240" s="68">
        <f t="shared" si="22"/>
        <v>0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>
      <c r="A241" s="16" t="s">
        <v>277</v>
      </c>
      <c r="B241" s="57">
        <v>4.3</v>
      </c>
      <c r="C241" s="57">
        <v>8.6</v>
      </c>
      <c r="D241" s="57">
        <v>0.4</v>
      </c>
      <c r="E241" s="58">
        <f t="shared" si="23"/>
        <v>236.17</v>
      </c>
      <c r="F241" s="57">
        <v>56.5</v>
      </c>
      <c r="G241" s="63"/>
      <c r="H241" s="66">
        <f t="shared" si="18"/>
        <v>0</v>
      </c>
      <c r="I241" s="66">
        <f t="shared" si="19"/>
        <v>0</v>
      </c>
      <c r="J241" s="66">
        <f t="shared" si="20"/>
        <v>0</v>
      </c>
      <c r="K241" s="67">
        <f t="shared" si="21"/>
        <v>0</v>
      </c>
      <c r="L241" s="68">
        <f t="shared" si="22"/>
        <v>0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>
      <c r="A242" s="16" t="s">
        <v>278</v>
      </c>
      <c r="B242" s="57">
        <v>3.3</v>
      </c>
      <c r="C242" s="57">
        <v>5.5</v>
      </c>
      <c r="D242" s="57">
        <v>0.1</v>
      </c>
      <c r="E242" s="58">
        <f t="shared" si="23"/>
        <v>150.898</v>
      </c>
      <c r="F242" s="57">
        <v>36.1</v>
      </c>
      <c r="G242" s="63"/>
      <c r="H242" s="66">
        <f t="shared" si="18"/>
        <v>0</v>
      </c>
      <c r="I242" s="66">
        <f t="shared" si="19"/>
        <v>0</v>
      </c>
      <c r="J242" s="66">
        <f t="shared" si="20"/>
        <v>0</v>
      </c>
      <c r="K242" s="67">
        <f t="shared" si="21"/>
        <v>0</v>
      </c>
      <c r="L242" s="68">
        <f t="shared" si="22"/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>
      <c r="A243" s="16" t="s">
        <v>279</v>
      </c>
      <c r="B243" s="57">
        <v>3.8</v>
      </c>
      <c r="C243" s="57">
        <v>12</v>
      </c>
      <c r="D243" s="57">
        <v>3</v>
      </c>
      <c r="E243" s="58">
        <f t="shared" si="23"/>
        <v>376.2</v>
      </c>
      <c r="F243" s="57">
        <v>90</v>
      </c>
      <c r="G243" s="63"/>
      <c r="H243" s="66">
        <f t="shared" si="18"/>
        <v>0</v>
      </c>
      <c r="I243" s="66">
        <f t="shared" si="19"/>
        <v>0</v>
      </c>
      <c r="J243" s="66">
        <f t="shared" si="20"/>
        <v>0</v>
      </c>
      <c r="K243" s="67">
        <f t="shared" si="21"/>
        <v>0</v>
      </c>
      <c r="L243" s="68">
        <f t="shared" si="22"/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>
      <c r="A244" s="16" t="s">
        <v>280</v>
      </c>
      <c r="B244" s="57">
        <v>5.5</v>
      </c>
      <c r="C244" s="57">
        <v>15.6</v>
      </c>
      <c r="D244" s="57">
        <v>3.5</v>
      </c>
      <c r="E244" s="58">
        <f t="shared" si="23"/>
        <v>483.20799999999997</v>
      </c>
      <c r="F244" s="57">
        <v>115.6</v>
      </c>
      <c r="G244" s="63"/>
      <c r="H244" s="66">
        <f t="shared" si="18"/>
        <v>0</v>
      </c>
      <c r="I244" s="66">
        <f t="shared" si="19"/>
        <v>0</v>
      </c>
      <c r="J244" s="66">
        <f t="shared" si="20"/>
        <v>0</v>
      </c>
      <c r="K244" s="67">
        <f t="shared" si="21"/>
        <v>0</v>
      </c>
      <c r="L244" s="68">
        <f t="shared" si="22"/>
        <v>0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>
      <c r="A245" s="16" t="s">
        <v>281</v>
      </c>
      <c r="B245" s="57">
        <v>13.53</v>
      </c>
      <c r="C245" s="57">
        <v>1.9</v>
      </c>
      <c r="D245" s="57">
        <v>27.85</v>
      </c>
      <c r="E245" s="58">
        <f t="shared" si="23"/>
        <v>1233.0999999999999</v>
      </c>
      <c r="F245" s="57">
        <v>295</v>
      </c>
      <c r="G245" s="63"/>
      <c r="H245" s="66">
        <f t="shared" si="18"/>
        <v>0</v>
      </c>
      <c r="I245" s="66">
        <f t="shared" si="19"/>
        <v>0</v>
      </c>
      <c r="J245" s="66">
        <f t="shared" si="20"/>
        <v>0</v>
      </c>
      <c r="K245" s="67">
        <f t="shared" si="21"/>
        <v>0</v>
      </c>
      <c r="L245" s="68">
        <f t="shared" si="22"/>
        <v>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>
      <c r="A246" s="16" t="s">
        <v>282</v>
      </c>
      <c r="B246" s="57">
        <v>15.6</v>
      </c>
      <c r="C246" s="57">
        <v>2.4</v>
      </c>
      <c r="D246" s="57">
        <v>25.37</v>
      </c>
      <c r="E246" s="58">
        <f t="shared" si="23"/>
        <v>1256.0899999999999</v>
      </c>
      <c r="F246" s="57">
        <v>300.5</v>
      </c>
      <c r="G246" s="63"/>
      <c r="H246" s="66">
        <f t="shared" si="18"/>
        <v>0</v>
      </c>
      <c r="I246" s="66">
        <f t="shared" si="19"/>
        <v>0</v>
      </c>
      <c r="J246" s="66">
        <f t="shared" si="20"/>
        <v>0</v>
      </c>
      <c r="K246" s="67">
        <f t="shared" si="21"/>
        <v>0</v>
      </c>
      <c r="L246" s="68">
        <f t="shared" si="22"/>
        <v>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>
      <c r="A247" s="16" t="s">
        <v>283</v>
      </c>
      <c r="B247" s="57">
        <v>4.2</v>
      </c>
      <c r="C247" s="57">
        <v>6</v>
      </c>
      <c r="D247" s="57">
        <v>0.3</v>
      </c>
      <c r="E247" s="58">
        <v>208</v>
      </c>
      <c r="F247" s="57">
        <v>49.8</v>
      </c>
      <c r="G247" s="63"/>
      <c r="H247" s="66">
        <f t="shared" si="18"/>
        <v>0</v>
      </c>
      <c r="I247" s="66">
        <f t="shared" si="19"/>
        <v>0</v>
      </c>
      <c r="J247" s="66">
        <f t="shared" si="20"/>
        <v>0</v>
      </c>
      <c r="K247" s="67">
        <f t="shared" si="21"/>
        <v>0</v>
      </c>
      <c r="L247" s="68">
        <f t="shared" si="22"/>
        <v>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>
      <c r="A248" s="16" t="s">
        <v>284</v>
      </c>
      <c r="B248" s="57">
        <v>4.7</v>
      </c>
      <c r="C248" s="57">
        <v>85.1</v>
      </c>
      <c r="D248" s="57">
        <v>3.5</v>
      </c>
      <c r="E248" s="58">
        <f t="shared" si="23"/>
        <v>1575.0239999999999</v>
      </c>
      <c r="F248" s="57">
        <v>376.8</v>
      </c>
      <c r="G248" s="63"/>
      <c r="H248" s="66">
        <f t="shared" si="18"/>
        <v>0</v>
      </c>
      <c r="I248" s="66">
        <f t="shared" si="19"/>
        <v>0</v>
      </c>
      <c r="J248" s="66">
        <f t="shared" si="20"/>
        <v>0</v>
      </c>
      <c r="K248" s="67">
        <f t="shared" si="21"/>
        <v>0</v>
      </c>
      <c r="L248" s="68">
        <f t="shared" si="22"/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>
      <c r="A249" s="16" t="s">
        <v>285</v>
      </c>
      <c r="B249" s="57">
        <v>18.93</v>
      </c>
      <c r="C249" s="57">
        <v>43.53</v>
      </c>
      <c r="D249" s="57">
        <v>21.34</v>
      </c>
      <c r="E249" s="58">
        <f t="shared" si="23"/>
        <v>1864.28</v>
      </c>
      <c r="F249" s="57">
        <v>446</v>
      </c>
      <c r="G249" s="63"/>
      <c r="H249" s="66">
        <f t="shared" si="18"/>
        <v>0</v>
      </c>
      <c r="I249" s="66">
        <f t="shared" si="19"/>
        <v>0</v>
      </c>
      <c r="J249" s="66">
        <f t="shared" si="20"/>
        <v>0</v>
      </c>
      <c r="K249" s="67">
        <f t="shared" si="21"/>
        <v>0</v>
      </c>
      <c r="L249" s="68">
        <f t="shared" si="22"/>
        <v>0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>
      <c r="A250" s="16" t="s">
        <v>286</v>
      </c>
      <c r="B250" s="57">
        <v>0.3</v>
      </c>
      <c r="C250" s="57">
        <v>69.5</v>
      </c>
      <c r="D250" s="57">
        <v>0.3</v>
      </c>
      <c r="E250" s="58">
        <f t="shared" si="23"/>
        <v>1105.6099999999999</v>
      </c>
      <c r="F250" s="57">
        <v>264.5</v>
      </c>
      <c r="G250" s="63"/>
      <c r="H250" s="66">
        <f t="shared" si="18"/>
        <v>0</v>
      </c>
      <c r="I250" s="66">
        <f t="shared" si="19"/>
        <v>0</v>
      </c>
      <c r="J250" s="66">
        <f t="shared" si="20"/>
        <v>0</v>
      </c>
      <c r="K250" s="67">
        <f t="shared" si="21"/>
        <v>0</v>
      </c>
      <c r="L250" s="68">
        <f t="shared" si="22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>
      <c r="A251" s="16" t="s">
        <v>287</v>
      </c>
      <c r="B251" s="57">
        <v>26</v>
      </c>
      <c r="C251" s="57">
        <v>47.2</v>
      </c>
      <c r="D251" s="57">
        <v>4.28</v>
      </c>
      <c r="E251" s="58">
        <f t="shared" si="23"/>
        <v>1224.74</v>
      </c>
      <c r="F251" s="57">
        <v>293</v>
      </c>
      <c r="G251" s="63"/>
      <c r="H251" s="66">
        <f t="shared" si="18"/>
        <v>0</v>
      </c>
      <c r="I251" s="66">
        <f t="shared" si="19"/>
        <v>0</v>
      </c>
      <c r="J251" s="66">
        <f t="shared" si="20"/>
        <v>0</v>
      </c>
      <c r="K251" s="67">
        <f t="shared" si="21"/>
        <v>0</v>
      </c>
      <c r="L251" s="68">
        <f t="shared" si="22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>
      <c r="A252" s="16" t="s">
        <v>288</v>
      </c>
      <c r="B252" s="57">
        <v>17.13</v>
      </c>
      <c r="C252" s="57">
        <v>0.1</v>
      </c>
      <c r="D252" s="57">
        <v>5.96</v>
      </c>
      <c r="E252" s="58">
        <f t="shared" si="23"/>
        <v>474.42999999999995</v>
      </c>
      <c r="F252" s="57">
        <v>113.5</v>
      </c>
      <c r="G252" s="63"/>
      <c r="H252" s="66">
        <f t="shared" si="18"/>
        <v>0</v>
      </c>
      <c r="I252" s="66">
        <f t="shared" si="19"/>
        <v>0</v>
      </c>
      <c r="J252" s="66">
        <f t="shared" si="20"/>
        <v>0</v>
      </c>
      <c r="K252" s="67">
        <f t="shared" si="21"/>
        <v>0</v>
      </c>
      <c r="L252" s="68">
        <f t="shared" si="22"/>
        <v>0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>
      <c r="A253" s="17" t="s">
        <v>289</v>
      </c>
      <c r="B253" s="60">
        <v>17.829999999999998</v>
      </c>
      <c r="C253" s="60">
        <v>0</v>
      </c>
      <c r="D253" s="60">
        <v>5.6</v>
      </c>
      <c r="E253" s="58">
        <f t="shared" si="23"/>
        <v>530.86</v>
      </c>
      <c r="F253" s="60">
        <v>127</v>
      </c>
      <c r="G253" s="65"/>
      <c r="H253" s="66">
        <f t="shared" si="18"/>
        <v>0</v>
      </c>
      <c r="I253" s="66">
        <f t="shared" si="19"/>
        <v>0</v>
      </c>
      <c r="J253" s="66">
        <f t="shared" si="20"/>
        <v>0</v>
      </c>
      <c r="K253" s="67">
        <f t="shared" si="21"/>
        <v>0</v>
      </c>
      <c r="L253" s="68">
        <f t="shared" si="22"/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>
      <c r="A254" s="16" t="s">
        <v>290</v>
      </c>
      <c r="B254" s="57">
        <v>2.5299999999999998</v>
      </c>
      <c r="C254" s="57">
        <v>5.45</v>
      </c>
      <c r="D254" s="57">
        <v>0.43</v>
      </c>
      <c r="E254" s="58">
        <f t="shared" si="23"/>
        <v>165.10999999999999</v>
      </c>
      <c r="F254" s="57">
        <v>39.5</v>
      </c>
      <c r="G254" s="63"/>
      <c r="H254" s="66">
        <f t="shared" si="18"/>
        <v>0</v>
      </c>
      <c r="I254" s="66">
        <f t="shared" si="19"/>
        <v>0</v>
      </c>
      <c r="J254" s="66">
        <f t="shared" si="20"/>
        <v>0</v>
      </c>
      <c r="K254" s="67">
        <f t="shared" si="21"/>
        <v>0</v>
      </c>
      <c r="L254" s="68">
        <f t="shared" si="22"/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>
      <c r="A255" s="16" t="s">
        <v>291</v>
      </c>
      <c r="B255" s="57">
        <v>3.2</v>
      </c>
      <c r="C255" s="57">
        <v>14</v>
      </c>
      <c r="D255" s="57">
        <v>0.9</v>
      </c>
      <c r="E255" s="58">
        <f t="shared" si="23"/>
        <v>291.346</v>
      </c>
      <c r="F255" s="57">
        <v>69.7</v>
      </c>
      <c r="G255" s="63"/>
      <c r="H255" s="66">
        <f t="shared" si="18"/>
        <v>0</v>
      </c>
      <c r="I255" s="66">
        <f t="shared" si="19"/>
        <v>0</v>
      </c>
      <c r="J255" s="66">
        <f t="shared" si="20"/>
        <v>0</v>
      </c>
      <c r="K255" s="67">
        <f t="shared" si="21"/>
        <v>0</v>
      </c>
      <c r="L255" s="68">
        <f t="shared" si="22"/>
        <v>0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>
      <c r="A256" s="16" t="s">
        <v>292</v>
      </c>
      <c r="B256" s="57">
        <v>4.32</v>
      </c>
      <c r="C256" s="57">
        <v>6.28</v>
      </c>
      <c r="D256" s="57">
        <v>0.45</v>
      </c>
      <c r="E256" s="58">
        <f t="shared" si="23"/>
        <v>210.83919999999998</v>
      </c>
      <c r="F256" s="57">
        <v>50.44</v>
      </c>
      <c r="G256" s="63"/>
      <c r="H256" s="66">
        <f t="shared" si="18"/>
        <v>0</v>
      </c>
      <c r="I256" s="66">
        <f t="shared" si="19"/>
        <v>0</v>
      </c>
      <c r="J256" s="66">
        <f t="shared" si="20"/>
        <v>0</v>
      </c>
      <c r="K256" s="67">
        <f t="shared" si="21"/>
        <v>0</v>
      </c>
      <c r="L256" s="68">
        <f t="shared" si="22"/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>
      <c r="A257" s="16" t="s">
        <v>293</v>
      </c>
      <c r="B257" s="57">
        <v>10.73</v>
      </c>
      <c r="C257" s="57">
        <v>18.43</v>
      </c>
      <c r="D257" s="57">
        <v>9.3000000000000007</v>
      </c>
      <c r="E257" s="58">
        <f t="shared" si="23"/>
        <v>844.98699999999997</v>
      </c>
      <c r="F257" s="57">
        <v>202.15</v>
      </c>
      <c r="G257" s="63"/>
      <c r="H257" s="66">
        <f t="shared" si="18"/>
        <v>0</v>
      </c>
      <c r="I257" s="66">
        <f t="shared" si="19"/>
        <v>0</v>
      </c>
      <c r="J257" s="66">
        <f t="shared" si="20"/>
        <v>0</v>
      </c>
      <c r="K257" s="67">
        <f t="shared" si="21"/>
        <v>0</v>
      </c>
      <c r="L257" s="68">
        <f t="shared" si="22"/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>
      <c r="A258" s="16" t="s">
        <v>294</v>
      </c>
      <c r="B258" s="57">
        <v>9.5</v>
      </c>
      <c r="C258" s="57">
        <v>26.1</v>
      </c>
      <c r="D258" s="57">
        <v>10.8</v>
      </c>
      <c r="E258" s="58">
        <f t="shared" si="23"/>
        <v>991.07799999999986</v>
      </c>
      <c r="F258" s="57">
        <v>237.1</v>
      </c>
      <c r="G258" s="63"/>
      <c r="H258" s="66">
        <f t="shared" si="18"/>
        <v>0</v>
      </c>
      <c r="I258" s="66">
        <f t="shared" si="19"/>
        <v>0</v>
      </c>
      <c r="J258" s="66">
        <f t="shared" si="20"/>
        <v>0</v>
      </c>
      <c r="K258" s="67">
        <f t="shared" si="21"/>
        <v>0</v>
      </c>
      <c r="L258" s="68">
        <f t="shared" si="22"/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>
      <c r="A259" s="16" t="s">
        <v>295</v>
      </c>
      <c r="B259" s="57">
        <v>14.9</v>
      </c>
      <c r="C259" s="57">
        <v>68.2</v>
      </c>
      <c r="D259" s="57">
        <v>10</v>
      </c>
      <c r="E259" s="58">
        <f t="shared" si="23"/>
        <v>1700.0059999999999</v>
      </c>
      <c r="F259" s="57">
        <v>406.7</v>
      </c>
      <c r="G259" s="63"/>
      <c r="H259" s="66">
        <f t="shared" si="18"/>
        <v>0</v>
      </c>
      <c r="I259" s="66">
        <f t="shared" si="19"/>
        <v>0</v>
      </c>
      <c r="J259" s="66">
        <f t="shared" si="20"/>
        <v>0</v>
      </c>
      <c r="K259" s="67">
        <f t="shared" si="21"/>
        <v>0</v>
      </c>
      <c r="L259" s="68">
        <f t="shared" si="22"/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>
      <c r="A260" s="16" t="s">
        <v>296</v>
      </c>
      <c r="B260" s="57">
        <v>14.3</v>
      </c>
      <c r="C260" s="57">
        <v>63.8</v>
      </c>
      <c r="D260" s="57">
        <v>13.8</v>
      </c>
      <c r="E260" s="58">
        <f t="shared" si="23"/>
        <v>1837.9459999999999</v>
      </c>
      <c r="F260" s="57">
        <v>439.7</v>
      </c>
      <c r="G260" s="63"/>
      <c r="H260" s="66">
        <f t="shared" si="18"/>
        <v>0</v>
      </c>
      <c r="I260" s="66">
        <f t="shared" si="19"/>
        <v>0</v>
      </c>
      <c r="J260" s="66">
        <f t="shared" si="20"/>
        <v>0</v>
      </c>
      <c r="K260" s="67">
        <f t="shared" si="21"/>
        <v>0</v>
      </c>
      <c r="L260" s="68">
        <f t="shared" si="22"/>
        <v>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>
      <c r="A261" s="16" t="s">
        <v>297</v>
      </c>
      <c r="B261" s="57">
        <v>5.2</v>
      </c>
      <c r="C261" s="57">
        <v>19.7</v>
      </c>
      <c r="D261" s="57">
        <v>8.6999999999999993</v>
      </c>
      <c r="E261" s="58">
        <f t="shared" si="23"/>
        <v>736.09799999999996</v>
      </c>
      <c r="F261" s="57">
        <v>176.1</v>
      </c>
      <c r="G261" s="63"/>
      <c r="H261" s="66">
        <f t="shared" si="18"/>
        <v>0</v>
      </c>
      <c r="I261" s="66">
        <f t="shared" si="19"/>
        <v>0</v>
      </c>
      <c r="J261" s="66">
        <f t="shared" si="20"/>
        <v>0</v>
      </c>
      <c r="K261" s="67">
        <f t="shared" si="21"/>
        <v>0</v>
      </c>
      <c r="L261" s="68">
        <f t="shared" si="22"/>
        <v>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>
      <c r="A262" s="16" t="s">
        <v>298</v>
      </c>
      <c r="B262" s="57">
        <v>13.6</v>
      </c>
      <c r="C262" s="57">
        <v>69.099999999999994</v>
      </c>
      <c r="D262" s="57">
        <v>8.6999999999999993</v>
      </c>
      <c r="E262" s="58">
        <f t="shared" si="23"/>
        <v>1728.0119999999997</v>
      </c>
      <c r="F262" s="57">
        <v>413.4</v>
      </c>
      <c r="G262" s="63"/>
      <c r="H262" s="66">
        <f t="shared" si="18"/>
        <v>0</v>
      </c>
      <c r="I262" s="66">
        <f t="shared" si="19"/>
        <v>0</v>
      </c>
      <c r="J262" s="66">
        <f t="shared" si="20"/>
        <v>0</v>
      </c>
      <c r="K262" s="67">
        <f t="shared" si="21"/>
        <v>0</v>
      </c>
      <c r="L262" s="68">
        <f t="shared" si="22"/>
        <v>0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>
      <c r="A263" s="16" t="s">
        <v>299</v>
      </c>
      <c r="B263" s="57">
        <v>14.5</v>
      </c>
      <c r="C263" s="57">
        <v>67.099999999999994</v>
      </c>
      <c r="D263" s="57">
        <v>10.6</v>
      </c>
      <c r="E263" s="58">
        <f t="shared" si="23"/>
        <v>1779.008</v>
      </c>
      <c r="F263" s="57">
        <v>425.6</v>
      </c>
      <c r="G263" s="63"/>
      <c r="H263" s="66">
        <f t="shared" ref="H263:H326" si="24">B263*G263/100</f>
        <v>0</v>
      </c>
      <c r="I263" s="66">
        <f t="shared" ref="I263:I326" si="25">C263*G263/100</f>
        <v>0</v>
      </c>
      <c r="J263" s="66">
        <f t="shared" ref="J263:J326" si="26">D263*G263/100</f>
        <v>0</v>
      </c>
      <c r="K263" s="67">
        <f t="shared" ref="K263:K326" si="27">E263*G263/100</f>
        <v>0</v>
      </c>
      <c r="L263" s="68">
        <f t="shared" ref="L263:L326" si="28">F263*G263/100</f>
        <v>0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>
      <c r="A264" s="16" t="s">
        <v>300</v>
      </c>
      <c r="B264" s="57">
        <v>7.7</v>
      </c>
      <c r="C264" s="57">
        <v>86.1</v>
      </c>
      <c r="D264" s="57">
        <v>1.7</v>
      </c>
      <c r="E264" s="58">
        <f t="shared" si="23"/>
        <v>1658.2059999999999</v>
      </c>
      <c r="F264" s="57">
        <v>396.7</v>
      </c>
      <c r="G264" s="63"/>
      <c r="H264" s="66">
        <f t="shared" si="24"/>
        <v>0</v>
      </c>
      <c r="I264" s="66">
        <f t="shared" si="25"/>
        <v>0</v>
      </c>
      <c r="J264" s="66">
        <f t="shared" si="26"/>
        <v>0</v>
      </c>
      <c r="K264" s="67">
        <f t="shared" si="27"/>
        <v>0</v>
      </c>
      <c r="L264" s="68">
        <f t="shared" si="28"/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>
      <c r="A265" s="16" t="s">
        <v>301</v>
      </c>
      <c r="B265" s="57">
        <v>15.5</v>
      </c>
      <c r="C265" s="57">
        <v>69.099999999999994</v>
      </c>
      <c r="D265" s="57">
        <v>9</v>
      </c>
      <c r="E265" s="58">
        <f t="shared" ref="E265:E328" si="29">PRODUCT(F265,4.18)</f>
        <v>1750.1659999999999</v>
      </c>
      <c r="F265" s="57">
        <v>418.7</v>
      </c>
      <c r="G265" s="63"/>
      <c r="H265" s="66">
        <f t="shared" si="24"/>
        <v>0</v>
      </c>
      <c r="I265" s="66">
        <f t="shared" si="25"/>
        <v>0</v>
      </c>
      <c r="J265" s="66">
        <f t="shared" si="26"/>
        <v>0</v>
      </c>
      <c r="K265" s="67">
        <f t="shared" si="27"/>
        <v>0</v>
      </c>
      <c r="L265" s="68">
        <f t="shared" si="28"/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>
      <c r="A266" s="16" t="s">
        <v>302</v>
      </c>
      <c r="B266" s="57">
        <v>16.7</v>
      </c>
      <c r="C266" s="57">
        <v>61.1</v>
      </c>
      <c r="D266" s="57">
        <v>14.4</v>
      </c>
      <c r="E266" s="58">
        <f t="shared" si="29"/>
        <v>1855.0839999999998</v>
      </c>
      <c r="F266" s="57">
        <v>443.8</v>
      </c>
      <c r="G266" s="63"/>
      <c r="H266" s="66">
        <f t="shared" si="24"/>
        <v>0</v>
      </c>
      <c r="I266" s="66">
        <f t="shared" si="25"/>
        <v>0</v>
      </c>
      <c r="J266" s="66">
        <f t="shared" si="26"/>
        <v>0</v>
      </c>
      <c r="K266" s="67">
        <f t="shared" si="27"/>
        <v>0</v>
      </c>
      <c r="L266" s="68">
        <f t="shared" si="28"/>
        <v>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>
      <c r="A267" s="16" t="s">
        <v>303</v>
      </c>
      <c r="B267" s="57">
        <v>3.2</v>
      </c>
      <c r="C267" s="57">
        <v>52.9</v>
      </c>
      <c r="D267" s="57">
        <v>2.2000000000000002</v>
      </c>
      <c r="E267" s="58">
        <f t="shared" si="29"/>
        <v>902.87999999999988</v>
      </c>
      <c r="F267" s="57">
        <v>216</v>
      </c>
      <c r="G267" s="63"/>
      <c r="H267" s="66">
        <f t="shared" si="24"/>
        <v>0</v>
      </c>
      <c r="I267" s="66">
        <f t="shared" si="25"/>
        <v>0</v>
      </c>
      <c r="J267" s="66">
        <f t="shared" si="26"/>
        <v>0</v>
      </c>
      <c r="K267" s="67">
        <f t="shared" si="27"/>
        <v>0</v>
      </c>
      <c r="L267" s="68">
        <f t="shared" si="28"/>
        <v>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>
      <c r="A268" s="16" t="s">
        <v>304</v>
      </c>
      <c r="B268" s="57">
        <v>1.75</v>
      </c>
      <c r="C268" s="57">
        <v>24.75</v>
      </c>
      <c r="D268" s="57">
        <v>0.45</v>
      </c>
      <c r="E268" s="58">
        <f t="shared" si="29"/>
        <v>459.79999999999995</v>
      </c>
      <c r="F268" s="57">
        <v>110</v>
      </c>
      <c r="G268" s="63"/>
      <c r="H268" s="66">
        <f t="shared" si="24"/>
        <v>0</v>
      </c>
      <c r="I268" s="66">
        <f t="shared" si="25"/>
        <v>0</v>
      </c>
      <c r="J268" s="66">
        <f t="shared" si="26"/>
        <v>0</v>
      </c>
      <c r="K268" s="67">
        <f t="shared" si="27"/>
        <v>0</v>
      </c>
      <c r="L268" s="68">
        <f t="shared" si="28"/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>
      <c r="A269" s="16" t="s">
        <v>305</v>
      </c>
      <c r="B269" s="57">
        <v>1.92</v>
      </c>
      <c r="C269" s="57">
        <v>5.36</v>
      </c>
      <c r="D269" s="57">
        <v>0.18</v>
      </c>
      <c r="E269" s="58">
        <f t="shared" si="29"/>
        <v>121.22</v>
      </c>
      <c r="F269" s="57">
        <v>29</v>
      </c>
      <c r="G269" s="63"/>
      <c r="H269" s="66">
        <f t="shared" si="24"/>
        <v>0</v>
      </c>
      <c r="I269" s="66">
        <f t="shared" si="25"/>
        <v>0</v>
      </c>
      <c r="J269" s="66">
        <f t="shared" si="26"/>
        <v>0</v>
      </c>
      <c r="K269" s="67">
        <f t="shared" si="27"/>
        <v>0</v>
      </c>
      <c r="L269" s="68">
        <f t="shared" si="28"/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>
      <c r="A270" s="16" t="s">
        <v>306</v>
      </c>
      <c r="B270" s="57">
        <v>3.3</v>
      </c>
      <c r="C270" s="57">
        <v>1.7</v>
      </c>
      <c r="D270" s="57">
        <v>3.6</v>
      </c>
      <c r="E270" s="58">
        <f t="shared" si="29"/>
        <v>218.196</v>
      </c>
      <c r="F270" s="57">
        <v>52.2</v>
      </c>
      <c r="G270" s="63"/>
      <c r="H270" s="66">
        <f t="shared" si="24"/>
        <v>0</v>
      </c>
      <c r="I270" s="66">
        <f t="shared" si="25"/>
        <v>0</v>
      </c>
      <c r="J270" s="66">
        <f t="shared" si="26"/>
        <v>0</v>
      </c>
      <c r="K270" s="67">
        <f t="shared" si="27"/>
        <v>0</v>
      </c>
      <c r="L270" s="68">
        <f t="shared" si="28"/>
        <v>0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>
      <c r="A271" s="16" t="s">
        <v>307</v>
      </c>
      <c r="B271" s="57">
        <v>1</v>
      </c>
      <c r="C271" s="57">
        <v>13.85</v>
      </c>
      <c r="D271" s="57">
        <v>0.63</v>
      </c>
      <c r="E271" s="58">
        <f t="shared" si="29"/>
        <v>238.26</v>
      </c>
      <c r="F271" s="57">
        <v>57</v>
      </c>
      <c r="G271" s="63"/>
      <c r="H271" s="66">
        <f t="shared" si="24"/>
        <v>0</v>
      </c>
      <c r="I271" s="66">
        <f t="shared" si="25"/>
        <v>0</v>
      </c>
      <c r="J271" s="66">
        <f t="shared" si="26"/>
        <v>0</v>
      </c>
      <c r="K271" s="67">
        <f t="shared" si="27"/>
        <v>0</v>
      </c>
      <c r="L271" s="68">
        <f t="shared" si="28"/>
        <v>0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>
      <c r="A272" s="16" t="s">
        <v>308</v>
      </c>
      <c r="B272" s="57">
        <v>26.58</v>
      </c>
      <c r="C272" s="57">
        <v>44.68</v>
      </c>
      <c r="D272" s="57">
        <v>10.95</v>
      </c>
      <c r="E272" s="58">
        <f t="shared" si="29"/>
        <v>1636.4699999999998</v>
      </c>
      <c r="F272" s="57">
        <v>391.5</v>
      </c>
      <c r="G272" s="63"/>
      <c r="H272" s="66">
        <f t="shared" si="24"/>
        <v>0</v>
      </c>
      <c r="I272" s="66">
        <f t="shared" si="25"/>
        <v>0</v>
      </c>
      <c r="J272" s="66">
        <f t="shared" si="26"/>
        <v>0</v>
      </c>
      <c r="K272" s="67">
        <f t="shared" si="27"/>
        <v>0</v>
      </c>
      <c r="L272" s="68">
        <f t="shared" si="28"/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>
      <c r="A273" s="16" t="s">
        <v>309</v>
      </c>
      <c r="B273" s="57">
        <v>0.4</v>
      </c>
      <c r="C273" s="57">
        <v>9.6999999999999993</v>
      </c>
      <c r="D273" s="57">
        <v>0.7</v>
      </c>
      <c r="E273" s="58">
        <f t="shared" si="29"/>
        <v>158.83999999999997</v>
      </c>
      <c r="F273" s="57">
        <v>38</v>
      </c>
      <c r="G273" s="63"/>
      <c r="H273" s="66">
        <f t="shared" si="24"/>
        <v>0</v>
      </c>
      <c r="I273" s="66">
        <f t="shared" si="25"/>
        <v>0</v>
      </c>
      <c r="J273" s="66">
        <f t="shared" si="26"/>
        <v>0</v>
      </c>
      <c r="K273" s="67">
        <f t="shared" si="27"/>
        <v>0</v>
      </c>
      <c r="L273" s="68">
        <f t="shared" si="28"/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>
      <c r="A274" s="16" t="s">
        <v>310</v>
      </c>
      <c r="B274" s="57">
        <v>24</v>
      </c>
      <c r="C274" s="57">
        <v>14</v>
      </c>
      <c r="D274" s="57">
        <v>8</v>
      </c>
      <c r="E274" s="58">
        <f t="shared" si="29"/>
        <v>911.2399999999999</v>
      </c>
      <c r="F274" s="57">
        <v>218</v>
      </c>
      <c r="G274" s="63"/>
      <c r="H274" s="66">
        <f t="shared" si="24"/>
        <v>0</v>
      </c>
      <c r="I274" s="66">
        <f t="shared" si="25"/>
        <v>0</v>
      </c>
      <c r="J274" s="66">
        <f t="shared" si="26"/>
        <v>0</v>
      </c>
      <c r="K274" s="67">
        <f t="shared" si="27"/>
        <v>0</v>
      </c>
      <c r="L274" s="68">
        <f t="shared" si="28"/>
        <v>0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>
      <c r="A275" s="16" t="s">
        <v>311</v>
      </c>
      <c r="B275" s="57">
        <v>17.399999999999999</v>
      </c>
      <c r="C275" s="57">
        <v>1.9</v>
      </c>
      <c r="D275" s="57">
        <v>26.7</v>
      </c>
      <c r="E275" s="58">
        <f t="shared" si="29"/>
        <v>1299.144</v>
      </c>
      <c r="F275" s="57">
        <v>310.8</v>
      </c>
      <c r="G275" s="63"/>
      <c r="H275" s="66">
        <f t="shared" si="24"/>
        <v>0</v>
      </c>
      <c r="I275" s="66">
        <f t="shared" si="25"/>
        <v>0</v>
      </c>
      <c r="J275" s="66">
        <f t="shared" si="26"/>
        <v>0</v>
      </c>
      <c r="K275" s="67">
        <f t="shared" si="27"/>
        <v>0</v>
      </c>
      <c r="L275" s="68">
        <f t="shared" si="28"/>
        <v>0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>
      <c r="A276" s="16" t="s">
        <v>312</v>
      </c>
      <c r="B276" s="57">
        <v>11.08</v>
      </c>
      <c r="C276" s="57">
        <v>7.2</v>
      </c>
      <c r="D276" s="57">
        <v>14.02</v>
      </c>
      <c r="E276" s="58">
        <f t="shared" si="29"/>
        <v>836</v>
      </c>
      <c r="F276" s="57">
        <v>200</v>
      </c>
      <c r="G276" s="63"/>
      <c r="H276" s="66">
        <f t="shared" si="24"/>
        <v>0</v>
      </c>
      <c r="I276" s="66">
        <f t="shared" si="25"/>
        <v>0</v>
      </c>
      <c r="J276" s="66">
        <f t="shared" si="26"/>
        <v>0</v>
      </c>
      <c r="K276" s="67">
        <f t="shared" si="27"/>
        <v>0</v>
      </c>
      <c r="L276" s="68">
        <f t="shared" si="28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>
      <c r="A277" s="16" t="s">
        <v>313</v>
      </c>
      <c r="B277" s="57">
        <v>22.9</v>
      </c>
      <c r="C277" s="57">
        <v>0.3</v>
      </c>
      <c r="D277" s="57">
        <v>48.4</v>
      </c>
      <c r="E277" s="58">
        <f t="shared" si="29"/>
        <v>2187.8119999999999</v>
      </c>
      <c r="F277" s="57">
        <v>523.4</v>
      </c>
      <c r="G277" s="63"/>
      <c r="H277" s="66">
        <f t="shared" si="24"/>
        <v>0</v>
      </c>
      <c r="I277" s="66">
        <f t="shared" si="25"/>
        <v>0</v>
      </c>
      <c r="J277" s="66">
        <f t="shared" si="26"/>
        <v>0</v>
      </c>
      <c r="K277" s="67">
        <f t="shared" si="27"/>
        <v>0</v>
      </c>
      <c r="L277" s="68">
        <f t="shared" si="28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>
      <c r="A278" s="1" t="s">
        <v>314</v>
      </c>
      <c r="B278" s="57">
        <v>21.6</v>
      </c>
      <c r="C278" s="57">
        <v>0.1</v>
      </c>
      <c r="D278" s="57">
        <v>40.61</v>
      </c>
      <c r="E278" s="58">
        <f t="shared" si="29"/>
        <v>1890.1959999999999</v>
      </c>
      <c r="F278" s="57">
        <v>452.2</v>
      </c>
      <c r="G278" s="64"/>
      <c r="H278" s="66">
        <f t="shared" si="24"/>
        <v>0</v>
      </c>
      <c r="I278" s="66">
        <f t="shared" si="25"/>
        <v>0</v>
      </c>
      <c r="J278" s="66">
        <f t="shared" si="26"/>
        <v>0</v>
      </c>
      <c r="K278" s="67">
        <f t="shared" si="27"/>
        <v>0</v>
      </c>
      <c r="L278" s="68">
        <f t="shared" si="28"/>
        <v>0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>
      <c r="A279" s="16" t="s">
        <v>315</v>
      </c>
      <c r="B279" s="57">
        <v>21.6</v>
      </c>
      <c r="C279" s="57">
        <v>0.1</v>
      </c>
      <c r="D279" s="57">
        <v>40.61</v>
      </c>
      <c r="E279" s="58">
        <f t="shared" si="29"/>
        <v>1890.1959999999999</v>
      </c>
      <c r="F279" s="57">
        <v>452.2</v>
      </c>
      <c r="G279" s="63"/>
      <c r="H279" s="66">
        <f t="shared" si="24"/>
        <v>0</v>
      </c>
      <c r="I279" s="66">
        <f t="shared" si="25"/>
        <v>0</v>
      </c>
      <c r="J279" s="66">
        <f t="shared" si="26"/>
        <v>0</v>
      </c>
      <c r="K279" s="67">
        <f t="shared" si="27"/>
        <v>0</v>
      </c>
      <c r="L279" s="68">
        <f t="shared" si="28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>
      <c r="A280" s="16" t="s">
        <v>316</v>
      </c>
      <c r="B280" s="57">
        <v>17.3</v>
      </c>
      <c r="C280" s="57">
        <v>4.5999999999999996</v>
      </c>
      <c r="D280" s="57">
        <v>25.45</v>
      </c>
      <c r="E280" s="58">
        <f t="shared" si="29"/>
        <v>1325.4780000000001</v>
      </c>
      <c r="F280" s="57">
        <v>317.10000000000002</v>
      </c>
      <c r="G280" s="63"/>
      <c r="H280" s="66">
        <f t="shared" si="24"/>
        <v>0</v>
      </c>
      <c r="I280" s="66">
        <f t="shared" si="25"/>
        <v>0</v>
      </c>
      <c r="J280" s="66">
        <f t="shared" si="26"/>
        <v>0</v>
      </c>
      <c r="K280" s="67">
        <f t="shared" si="27"/>
        <v>0</v>
      </c>
      <c r="L280" s="68">
        <f t="shared" si="28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>
      <c r="A281" s="16" t="s">
        <v>317</v>
      </c>
      <c r="B281" s="57">
        <v>11</v>
      </c>
      <c r="C281" s="57">
        <v>78</v>
      </c>
      <c r="D281" s="57">
        <v>1.8</v>
      </c>
      <c r="E281" s="58">
        <f t="shared" si="29"/>
        <v>1600.104</v>
      </c>
      <c r="F281" s="57">
        <v>382.8</v>
      </c>
      <c r="G281" s="63"/>
      <c r="H281" s="66">
        <f t="shared" si="24"/>
        <v>0</v>
      </c>
      <c r="I281" s="66">
        <f t="shared" si="25"/>
        <v>0</v>
      </c>
      <c r="J281" s="66">
        <f t="shared" si="26"/>
        <v>0</v>
      </c>
      <c r="K281" s="67">
        <f t="shared" si="27"/>
        <v>0</v>
      </c>
      <c r="L281" s="68">
        <f t="shared" si="28"/>
        <v>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>
      <c r="A282" s="16" t="s">
        <v>318</v>
      </c>
      <c r="B282" s="57">
        <v>7.15</v>
      </c>
      <c r="C282" s="57">
        <v>48.97</v>
      </c>
      <c r="D282" s="57">
        <v>2.61</v>
      </c>
      <c r="E282" s="58">
        <f t="shared" si="29"/>
        <v>1011.1419999999999</v>
      </c>
      <c r="F282" s="57">
        <v>241.9</v>
      </c>
      <c r="G282" s="63"/>
      <c r="H282" s="66">
        <f t="shared" si="24"/>
        <v>0</v>
      </c>
      <c r="I282" s="66">
        <f t="shared" si="25"/>
        <v>0</v>
      </c>
      <c r="J282" s="66">
        <f t="shared" si="26"/>
        <v>0</v>
      </c>
      <c r="K282" s="67">
        <f t="shared" si="27"/>
        <v>0</v>
      </c>
      <c r="L282" s="68">
        <f t="shared" si="28"/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>
      <c r="A283" s="16" t="s">
        <v>319</v>
      </c>
      <c r="B283" s="57">
        <v>3.56</v>
      </c>
      <c r="C283" s="57">
        <v>29.4</v>
      </c>
      <c r="D283" s="57">
        <v>3.51</v>
      </c>
      <c r="E283" s="58">
        <f t="shared" si="29"/>
        <v>642.46599999999989</v>
      </c>
      <c r="F283" s="57">
        <v>153.69999999999999</v>
      </c>
      <c r="G283" s="63"/>
      <c r="H283" s="66">
        <f t="shared" si="24"/>
        <v>0</v>
      </c>
      <c r="I283" s="66">
        <f t="shared" si="25"/>
        <v>0</v>
      </c>
      <c r="J283" s="66">
        <f t="shared" si="26"/>
        <v>0</v>
      </c>
      <c r="K283" s="67">
        <f t="shared" si="27"/>
        <v>0</v>
      </c>
      <c r="L283" s="68">
        <f t="shared" si="28"/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>
      <c r="A284" s="16" t="s">
        <v>320</v>
      </c>
      <c r="B284" s="57">
        <v>6.5</v>
      </c>
      <c r="C284" s="57">
        <v>53.5</v>
      </c>
      <c r="D284" s="57">
        <v>17</v>
      </c>
      <c r="E284" s="58">
        <f t="shared" si="29"/>
        <v>1615.1519999999998</v>
      </c>
      <c r="F284" s="57">
        <v>386.4</v>
      </c>
      <c r="G284" s="63"/>
      <c r="H284" s="66">
        <f t="shared" si="24"/>
        <v>0</v>
      </c>
      <c r="I284" s="66">
        <f t="shared" si="25"/>
        <v>0</v>
      </c>
      <c r="J284" s="66">
        <f t="shared" si="26"/>
        <v>0</v>
      </c>
      <c r="K284" s="67">
        <f t="shared" si="27"/>
        <v>0</v>
      </c>
      <c r="L284" s="68">
        <f t="shared" si="28"/>
        <v>0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>
      <c r="A285" s="16" t="s">
        <v>321</v>
      </c>
      <c r="B285" s="57">
        <v>7.68</v>
      </c>
      <c r="C285" s="57">
        <v>17.25</v>
      </c>
      <c r="D285" s="57">
        <v>67.900000000000006</v>
      </c>
      <c r="E285" s="58">
        <f t="shared" si="29"/>
        <v>2897.9939999999997</v>
      </c>
      <c r="F285" s="57">
        <v>693.3</v>
      </c>
      <c r="G285" s="63"/>
      <c r="H285" s="66">
        <f t="shared" si="24"/>
        <v>0</v>
      </c>
      <c r="I285" s="66">
        <f t="shared" si="25"/>
        <v>0</v>
      </c>
      <c r="J285" s="66">
        <f t="shared" si="26"/>
        <v>0</v>
      </c>
      <c r="K285" s="67">
        <f t="shared" si="27"/>
        <v>0</v>
      </c>
      <c r="L285" s="68">
        <f t="shared" si="28"/>
        <v>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>
      <c r="A286" s="16" t="s">
        <v>322</v>
      </c>
      <c r="B286" s="57">
        <v>2.6</v>
      </c>
      <c r="C286" s="57">
        <v>32.42</v>
      </c>
      <c r="D286" s="57">
        <v>8.06</v>
      </c>
      <c r="E286" s="58">
        <f t="shared" si="29"/>
        <v>859.82599999999991</v>
      </c>
      <c r="F286" s="57">
        <v>205.7</v>
      </c>
      <c r="G286" s="63"/>
      <c r="H286" s="66">
        <f t="shared" si="24"/>
        <v>0</v>
      </c>
      <c r="I286" s="66">
        <f t="shared" si="25"/>
        <v>0</v>
      </c>
      <c r="J286" s="66">
        <f t="shared" si="26"/>
        <v>0</v>
      </c>
      <c r="K286" s="67">
        <f t="shared" si="27"/>
        <v>0</v>
      </c>
      <c r="L286" s="68">
        <f t="shared" si="28"/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>
      <c r="A287" s="16" t="s">
        <v>323</v>
      </c>
      <c r="B287" s="57">
        <v>7.6</v>
      </c>
      <c r="C287" s="57">
        <v>54.6</v>
      </c>
      <c r="D287" s="57">
        <v>15.7</v>
      </c>
      <c r="E287" s="58">
        <f t="shared" si="29"/>
        <v>1642.7399999999998</v>
      </c>
      <c r="F287" s="57">
        <v>393</v>
      </c>
      <c r="G287" s="63"/>
      <c r="H287" s="66">
        <f t="shared" si="24"/>
        <v>0</v>
      </c>
      <c r="I287" s="66">
        <f t="shared" si="25"/>
        <v>0</v>
      </c>
      <c r="J287" s="66">
        <f t="shared" si="26"/>
        <v>0</v>
      </c>
      <c r="K287" s="67">
        <f t="shared" si="27"/>
        <v>0</v>
      </c>
      <c r="L287" s="68">
        <f t="shared" si="28"/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>
      <c r="A288" s="16" t="s">
        <v>324</v>
      </c>
      <c r="B288" s="57">
        <v>10.210000000000001</v>
      </c>
      <c r="C288" s="57">
        <v>50.79</v>
      </c>
      <c r="D288" s="57">
        <v>9.82</v>
      </c>
      <c r="E288" s="58">
        <f t="shared" si="29"/>
        <v>1408.6599999999999</v>
      </c>
      <c r="F288" s="57">
        <v>337</v>
      </c>
      <c r="G288" s="63"/>
      <c r="H288" s="66">
        <f t="shared" si="24"/>
        <v>0</v>
      </c>
      <c r="I288" s="66">
        <f t="shared" si="25"/>
        <v>0</v>
      </c>
      <c r="J288" s="66">
        <f t="shared" si="26"/>
        <v>0</v>
      </c>
      <c r="K288" s="67">
        <f t="shared" si="27"/>
        <v>0</v>
      </c>
      <c r="L288" s="68">
        <f t="shared" si="28"/>
        <v>0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>
      <c r="A289" s="16" t="s">
        <v>325</v>
      </c>
      <c r="B289" s="57">
        <v>12</v>
      </c>
      <c r="C289" s="57">
        <v>31</v>
      </c>
      <c r="D289" s="57">
        <v>6</v>
      </c>
      <c r="E289" s="58">
        <f t="shared" si="29"/>
        <v>920.01799999999992</v>
      </c>
      <c r="F289" s="57">
        <v>220.1</v>
      </c>
      <c r="G289" s="63"/>
      <c r="H289" s="66">
        <f t="shared" si="24"/>
        <v>0</v>
      </c>
      <c r="I289" s="66">
        <f t="shared" si="25"/>
        <v>0</v>
      </c>
      <c r="J289" s="66">
        <f t="shared" si="26"/>
        <v>0</v>
      </c>
      <c r="K289" s="67">
        <f t="shared" si="27"/>
        <v>0</v>
      </c>
      <c r="L289" s="68">
        <f t="shared" si="28"/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>
      <c r="A290" s="16" t="s">
        <v>326</v>
      </c>
      <c r="B290" s="57">
        <v>4.67</v>
      </c>
      <c r="C290" s="57">
        <v>64.33</v>
      </c>
      <c r="D290" s="57">
        <v>22</v>
      </c>
      <c r="E290" s="58">
        <f t="shared" si="29"/>
        <v>1310.0119999999997</v>
      </c>
      <c r="F290" s="57">
        <v>313.39999999999998</v>
      </c>
      <c r="G290" s="63"/>
      <c r="H290" s="66">
        <f t="shared" si="24"/>
        <v>0</v>
      </c>
      <c r="I290" s="66">
        <f t="shared" si="25"/>
        <v>0</v>
      </c>
      <c r="J290" s="66">
        <f t="shared" si="26"/>
        <v>0</v>
      </c>
      <c r="K290" s="67">
        <f t="shared" si="27"/>
        <v>0</v>
      </c>
      <c r="L290" s="68">
        <f t="shared" si="28"/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>
      <c r="A291" s="16" t="s">
        <v>327</v>
      </c>
      <c r="B291" s="57">
        <v>0.37</v>
      </c>
      <c r="C291" s="57">
        <v>21.13</v>
      </c>
      <c r="D291" s="57">
        <v>0.13</v>
      </c>
      <c r="E291" s="58">
        <f t="shared" si="29"/>
        <v>338.58</v>
      </c>
      <c r="F291" s="57">
        <v>81</v>
      </c>
      <c r="G291" s="63"/>
      <c r="H291" s="66">
        <f t="shared" si="24"/>
        <v>0</v>
      </c>
      <c r="I291" s="66">
        <f t="shared" si="25"/>
        <v>0</v>
      </c>
      <c r="J291" s="66">
        <f t="shared" si="26"/>
        <v>0</v>
      </c>
      <c r="K291" s="67">
        <f t="shared" si="27"/>
        <v>0</v>
      </c>
      <c r="L291" s="68">
        <f t="shared" si="28"/>
        <v>0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>
      <c r="A292" s="16" t="s">
        <v>328</v>
      </c>
      <c r="B292" s="57">
        <v>0.43</v>
      </c>
      <c r="C292" s="57">
        <v>19.399999999999999</v>
      </c>
      <c r="D292" s="57">
        <v>0.35</v>
      </c>
      <c r="E292" s="58">
        <f t="shared" si="29"/>
        <v>346.94</v>
      </c>
      <c r="F292" s="57">
        <v>83</v>
      </c>
      <c r="G292" s="63"/>
      <c r="H292" s="66">
        <f t="shared" si="24"/>
        <v>0</v>
      </c>
      <c r="I292" s="66">
        <f t="shared" si="25"/>
        <v>0</v>
      </c>
      <c r="J292" s="66">
        <f t="shared" si="26"/>
        <v>0</v>
      </c>
      <c r="K292" s="67">
        <f t="shared" si="27"/>
        <v>0</v>
      </c>
      <c r="L292" s="68">
        <f t="shared" si="28"/>
        <v>0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>
      <c r="A293" s="16" t="s">
        <v>329</v>
      </c>
      <c r="B293" s="57">
        <v>0.46</v>
      </c>
      <c r="C293" s="57">
        <v>19.97</v>
      </c>
      <c r="D293" s="57">
        <v>0.1</v>
      </c>
      <c r="E293" s="58">
        <f t="shared" si="29"/>
        <v>313.5</v>
      </c>
      <c r="F293" s="57">
        <v>75</v>
      </c>
      <c r="G293" s="63"/>
      <c r="H293" s="66">
        <f t="shared" si="24"/>
        <v>0</v>
      </c>
      <c r="I293" s="66">
        <f t="shared" si="25"/>
        <v>0</v>
      </c>
      <c r="J293" s="66">
        <f t="shared" si="26"/>
        <v>0</v>
      </c>
      <c r="K293" s="67">
        <f t="shared" si="27"/>
        <v>0</v>
      </c>
      <c r="L293" s="68">
        <f t="shared" si="28"/>
        <v>0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>
      <c r="A294" s="16" t="s">
        <v>330</v>
      </c>
      <c r="B294" s="57">
        <v>0.32</v>
      </c>
      <c r="C294" s="57">
        <v>38.9</v>
      </c>
      <c r="D294" s="57">
        <v>0.48</v>
      </c>
      <c r="E294" s="58">
        <f t="shared" si="29"/>
        <v>702.24</v>
      </c>
      <c r="F294" s="57">
        <v>168</v>
      </c>
      <c r="G294" s="63"/>
      <c r="H294" s="66">
        <f t="shared" si="24"/>
        <v>0</v>
      </c>
      <c r="I294" s="66">
        <f t="shared" si="25"/>
        <v>0</v>
      </c>
      <c r="J294" s="66">
        <f t="shared" si="26"/>
        <v>0</v>
      </c>
      <c r="K294" s="67">
        <f t="shared" si="27"/>
        <v>0</v>
      </c>
      <c r="L294" s="68">
        <f t="shared" si="28"/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>
      <c r="A295" s="16" t="s">
        <v>331</v>
      </c>
      <c r="B295" s="57">
        <v>0.39</v>
      </c>
      <c r="C295" s="57">
        <v>19</v>
      </c>
      <c r="D295" s="57">
        <v>0.15</v>
      </c>
      <c r="E295" s="58">
        <f t="shared" si="29"/>
        <v>330.21999999999997</v>
      </c>
      <c r="F295" s="57">
        <v>79</v>
      </c>
      <c r="G295" s="63"/>
      <c r="H295" s="66">
        <f t="shared" si="24"/>
        <v>0</v>
      </c>
      <c r="I295" s="66">
        <f t="shared" si="25"/>
        <v>0</v>
      </c>
      <c r="J295" s="66">
        <f t="shared" si="26"/>
        <v>0</v>
      </c>
      <c r="K295" s="67">
        <f t="shared" si="27"/>
        <v>0</v>
      </c>
      <c r="L295" s="68">
        <f t="shared" si="28"/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>
      <c r="A296" s="16" t="s">
        <v>332</v>
      </c>
      <c r="B296" s="57">
        <v>0.21</v>
      </c>
      <c r="C296" s="57">
        <v>20.29</v>
      </c>
      <c r="D296" s="57">
        <v>0.14000000000000001</v>
      </c>
      <c r="E296" s="58">
        <f t="shared" si="29"/>
        <v>326.03999999999996</v>
      </c>
      <c r="F296" s="57">
        <v>78</v>
      </c>
      <c r="G296" s="63"/>
      <c r="H296" s="66">
        <f t="shared" si="24"/>
        <v>0</v>
      </c>
      <c r="I296" s="66">
        <f t="shared" si="25"/>
        <v>0</v>
      </c>
      <c r="J296" s="66">
        <f t="shared" si="26"/>
        <v>0</v>
      </c>
      <c r="K296" s="67">
        <f t="shared" si="27"/>
        <v>0</v>
      </c>
      <c r="L296" s="68">
        <f t="shared" si="28"/>
        <v>0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>
      <c r="A297" s="16" t="s">
        <v>333</v>
      </c>
      <c r="B297" s="57">
        <v>0.2</v>
      </c>
      <c r="C297" s="57">
        <v>21.15</v>
      </c>
      <c r="D297" s="57">
        <v>0.15</v>
      </c>
      <c r="E297" s="58">
        <f t="shared" si="29"/>
        <v>355.29999999999995</v>
      </c>
      <c r="F297" s="57">
        <v>85</v>
      </c>
      <c r="G297" s="63"/>
      <c r="H297" s="66">
        <f t="shared" si="24"/>
        <v>0</v>
      </c>
      <c r="I297" s="66">
        <f t="shared" si="25"/>
        <v>0</v>
      </c>
      <c r="J297" s="66">
        <f t="shared" si="26"/>
        <v>0</v>
      </c>
      <c r="K297" s="67">
        <f t="shared" si="27"/>
        <v>0</v>
      </c>
      <c r="L297" s="68">
        <f t="shared" si="28"/>
        <v>0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>
      <c r="A298" s="16" t="s">
        <v>334</v>
      </c>
      <c r="B298" s="57">
        <v>0.56999999999999995</v>
      </c>
      <c r="C298" s="57">
        <v>21.06</v>
      </c>
      <c r="D298" s="57">
        <v>0.17</v>
      </c>
      <c r="E298" s="58">
        <f t="shared" si="29"/>
        <v>326.03999999999996</v>
      </c>
      <c r="F298" s="57">
        <v>78</v>
      </c>
      <c r="G298" s="63"/>
      <c r="H298" s="66">
        <f t="shared" si="24"/>
        <v>0</v>
      </c>
      <c r="I298" s="66">
        <f t="shared" si="25"/>
        <v>0</v>
      </c>
      <c r="J298" s="66">
        <f t="shared" si="26"/>
        <v>0</v>
      </c>
      <c r="K298" s="67">
        <f t="shared" si="27"/>
        <v>0</v>
      </c>
      <c r="L298" s="68">
        <f t="shared" si="28"/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>
      <c r="A299" s="16" t="s">
        <v>335</v>
      </c>
      <c r="B299" s="57">
        <v>0.39</v>
      </c>
      <c r="C299" s="57">
        <v>16.61</v>
      </c>
      <c r="D299" s="57">
        <v>0.13</v>
      </c>
      <c r="E299" s="58">
        <f t="shared" si="29"/>
        <v>280.06</v>
      </c>
      <c r="F299" s="57">
        <v>67</v>
      </c>
      <c r="G299" s="63"/>
      <c r="H299" s="66">
        <f t="shared" si="24"/>
        <v>0</v>
      </c>
      <c r="I299" s="66">
        <f t="shared" si="25"/>
        <v>0</v>
      </c>
      <c r="J299" s="66">
        <f t="shared" si="26"/>
        <v>0</v>
      </c>
      <c r="K299" s="67">
        <f t="shared" si="27"/>
        <v>0</v>
      </c>
      <c r="L299" s="68">
        <f t="shared" si="28"/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>
      <c r="A300" s="16" t="s">
        <v>336</v>
      </c>
      <c r="B300" s="57">
        <v>0.47</v>
      </c>
      <c r="C300" s="57">
        <v>24.1</v>
      </c>
      <c r="D300" s="57">
        <v>0.1</v>
      </c>
      <c r="E300" s="58">
        <f t="shared" si="29"/>
        <v>334.4</v>
      </c>
      <c r="F300" s="57">
        <v>80</v>
      </c>
      <c r="G300" s="63"/>
      <c r="H300" s="66">
        <f t="shared" si="24"/>
        <v>0</v>
      </c>
      <c r="I300" s="66">
        <f t="shared" si="25"/>
        <v>0</v>
      </c>
      <c r="J300" s="66">
        <f t="shared" si="26"/>
        <v>0</v>
      </c>
      <c r="K300" s="67">
        <f t="shared" si="27"/>
        <v>0</v>
      </c>
      <c r="L300" s="68">
        <f t="shared" si="28"/>
        <v>0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>
      <c r="A301" s="16" t="s">
        <v>337</v>
      </c>
      <c r="B301" s="57">
        <v>0.43</v>
      </c>
      <c r="C301" s="57">
        <v>20.69</v>
      </c>
      <c r="D301" s="57">
        <v>0.1</v>
      </c>
      <c r="E301" s="58">
        <f t="shared" si="29"/>
        <v>318.51599999999996</v>
      </c>
      <c r="F301" s="57">
        <v>76.2</v>
      </c>
      <c r="G301" s="63"/>
      <c r="H301" s="66">
        <f t="shared" si="24"/>
        <v>0</v>
      </c>
      <c r="I301" s="66">
        <f t="shared" si="25"/>
        <v>0</v>
      </c>
      <c r="J301" s="66">
        <f t="shared" si="26"/>
        <v>0</v>
      </c>
      <c r="K301" s="67">
        <f t="shared" si="27"/>
        <v>0</v>
      </c>
      <c r="L301" s="68">
        <f t="shared" si="28"/>
        <v>0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>
      <c r="A302" s="16" t="s">
        <v>338</v>
      </c>
      <c r="B302" s="57">
        <v>0.46</v>
      </c>
      <c r="C302" s="57">
        <v>18</v>
      </c>
      <c r="D302" s="57">
        <v>0.17</v>
      </c>
      <c r="E302" s="58">
        <f t="shared" si="29"/>
        <v>282.98599999999999</v>
      </c>
      <c r="F302" s="57">
        <v>67.7</v>
      </c>
      <c r="G302" s="63"/>
      <c r="H302" s="66">
        <f t="shared" si="24"/>
        <v>0</v>
      </c>
      <c r="I302" s="66">
        <f t="shared" si="25"/>
        <v>0</v>
      </c>
      <c r="J302" s="66">
        <f t="shared" si="26"/>
        <v>0</v>
      </c>
      <c r="K302" s="67">
        <f t="shared" si="27"/>
        <v>0</v>
      </c>
      <c r="L302" s="68">
        <f t="shared" si="28"/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>
      <c r="A303" s="16" t="s">
        <v>339</v>
      </c>
      <c r="B303" s="57">
        <v>0.56999999999999995</v>
      </c>
      <c r="C303" s="57">
        <v>20.010000000000002</v>
      </c>
      <c r="D303" s="57">
        <v>0.23</v>
      </c>
      <c r="E303" s="58">
        <f t="shared" si="29"/>
        <v>292.18200000000002</v>
      </c>
      <c r="F303" s="57">
        <v>69.900000000000006</v>
      </c>
      <c r="G303" s="63"/>
      <c r="H303" s="66">
        <f t="shared" si="24"/>
        <v>0</v>
      </c>
      <c r="I303" s="66">
        <f t="shared" si="25"/>
        <v>0</v>
      </c>
      <c r="J303" s="66">
        <f t="shared" si="26"/>
        <v>0</v>
      </c>
      <c r="K303" s="67">
        <f t="shared" si="27"/>
        <v>0</v>
      </c>
      <c r="L303" s="68">
        <f t="shared" si="28"/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>
      <c r="A304" s="16" t="s">
        <v>340</v>
      </c>
      <c r="B304" s="57">
        <v>0</v>
      </c>
      <c r="C304" s="57">
        <v>2</v>
      </c>
      <c r="D304" s="57">
        <v>0</v>
      </c>
      <c r="E304" s="58">
        <f t="shared" si="29"/>
        <v>925.03399999999999</v>
      </c>
      <c r="F304" s="57">
        <v>221.3</v>
      </c>
      <c r="G304" s="63"/>
      <c r="H304" s="66">
        <f t="shared" si="24"/>
        <v>0</v>
      </c>
      <c r="I304" s="66">
        <f t="shared" si="25"/>
        <v>0</v>
      </c>
      <c r="J304" s="66">
        <f t="shared" si="26"/>
        <v>0</v>
      </c>
      <c r="K304" s="67">
        <f t="shared" si="27"/>
        <v>0</v>
      </c>
      <c r="L304" s="68">
        <f t="shared" si="28"/>
        <v>0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>
      <c r="A305" s="16" t="s">
        <v>341</v>
      </c>
      <c r="B305" s="57">
        <v>2.4</v>
      </c>
      <c r="C305" s="57">
        <v>7.8</v>
      </c>
      <c r="D305" s="57">
        <v>0.2</v>
      </c>
      <c r="E305" s="58">
        <f t="shared" si="29"/>
        <v>163.01999999999998</v>
      </c>
      <c r="F305" s="57">
        <v>39</v>
      </c>
      <c r="G305" s="63"/>
      <c r="H305" s="66">
        <f t="shared" si="24"/>
        <v>0</v>
      </c>
      <c r="I305" s="66">
        <f t="shared" si="25"/>
        <v>0</v>
      </c>
      <c r="J305" s="66">
        <f t="shared" si="26"/>
        <v>0</v>
      </c>
      <c r="K305" s="67">
        <f t="shared" si="27"/>
        <v>0</v>
      </c>
      <c r="L305" s="68">
        <f t="shared" si="28"/>
        <v>0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>
      <c r="A306" s="16" t="s">
        <v>342</v>
      </c>
      <c r="B306" s="57">
        <v>13</v>
      </c>
      <c r="C306" s="57">
        <v>70.5</v>
      </c>
      <c r="D306" s="57">
        <v>1</v>
      </c>
      <c r="E306" s="58">
        <f t="shared" si="29"/>
        <v>1371.04</v>
      </c>
      <c r="F306" s="57">
        <v>328</v>
      </c>
      <c r="G306" s="63"/>
      <c r="H306" s="66">
        <f t="shared" si="24"/>
        <v>0</v>
      </c>
      <c r="I306" s="66">
        <f t="shared" si="25"/>
        <v>0</v>
      </c>
      <c r="J306" s="66">
        <f t="shared" si="26"/>
        <v>0</v>
      </c>
      <c r="K306" s="67">
        <f t="shared" si="27"/>
        <v>0</v>
      </c>
      <c r="L306" s="68">
        <f t="shared" si="28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>
      <c r="A307" s="16" t="s">
        <v>343</v>
      </c>
      <c r="B307" s="57">
        <v>11</v>
      </c>
      <c r="C307" s="57">
        <v>71.25</v>
      </c>
      <c r="D307" s="57">
        <v>9.58</v>
      </c>
      <c r="E307" s="58">
        <f t="shared" si="29"/>
        <v>1659.4599999999998</v>
      </c>
      <c r="F307" s="57">
        <v>397</v>
      </c>
      <c r="G307" s="63"/>
      <c r="H307" s="66">
        <f t="shared" si="24"/>
        <v>0</v>
      </c>
      <c r="I307" s="66">
        <f t="shared" si="25"/>
        <v>0</v>
      </c>
      <c r="J307" s="66">
        <f t="shared" si="26"/>
        <v>0</v>
      </c>
      <c r="K307" s="67">
        <f t="shared" si="27"/>
        <v>0</v>
      </c>
      <c r="L307" s="68">
        <f t="shared" si="28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>
      <c r="A308" s="17" t="s">
        <v>344</v>
      </c>
      <c r="B308" s="60">
        <v>28.07</v>
      </c>
      <c r="C308" s="60">
        <v>0</v>
      </c>
      <c r="D308" s="60">
        <v>3.5</v>
      </c>
      <c r="E308" s="58">
        <f t="shared" si="29"/>
        <v>723.14</v>
      </c>
      <c r="F308" s="60">
        <v>173</v>
      </c>
      <c r="G308" s="65"/>
      <c r="H308" s="66">
        <f t="shared" si="24"/>
        <v>0</v>
      </c>
      <c r="I308" s="66">
        <f t="shared" si="25"/>
        <v>0</v>
      </c>
      <c r="J308" s="66">
        <f t="shared" si="26"/>
        <v>0</v>
      </c>
      <c r="K308" s="67">
        <f t="shared" si="27"/>
        <v>0</v>
      </c>
      <c r="L308" s="68">
        <f t="shared" si="28"/>
        <v>0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>
      <c r="A309" s="17" t="s">
        <v>345</v>
      </c>
      <c r="B309" s="60">
        <v>21.79</v>
      </c>
      <c r="C309" s="60">
        <v>0</v>
      </c>
      <c r="D309" s="60">
        <v>2.3199999999999998</v>
      </c>
      <c r="E309" s="58">
        <f t="shared" si="29"/>
        <v>476.52</v>
      </c>
      <c r="F309" s="60">
        <v>114</v>
      </c>
      <c r="G309" s="65"/>
      <c r="H309" s="66">
        <f t="shared" si="24"/>
        <v>0</v>
      </c>
      <c r="I309" s="66">
        <f t="shared" si="25"/>
        <v>0</v>
      </c>
      <c r="J309" s="66">
        <f t="shared" si="26"/>
        <v>0</v>
      </c>
      <c r="K309" s="67">
        <f t="shared" si="27"/>
        <v>0</v>
      </c>
      <c r="L309" s="68">
        <f t="shared" si="28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>
      <c r="A310" s="17" t="s">
        <v>346</v>
      </c>
      <c r="B310" s="60">
        <v>29.06</v>
      </c>
      <c r="C310" s="60">
        <v>0</v>
      </c>
      <c r="D310" s="60">
        <v>8.0500000000000007</v>
      </c>
      <c r="E310" s="58">
        <f t="shared" si="29"/>
        <v>823.45999999999992</v>
      </c>
      <c r="F310" s="60">
        <v>197</v>
      </c>
      <c r="G310" s="65"/>
      <c r="H310" s="66">
        <f t="shared" si="24"/>
        <v>0</v>
      </c>
      <c r="I310" s="66">
        <f t="shared" si="25"/>
        <v>0</v>
      </c>
      <c r="J310" s="66">
        <f t="shared" si="26"/>
        <v>0</v>
      </c>
      <c r="K310" s="67">
        <f t="shared" si="27"/>
        <v>0</v>
      </c>
      <c r="L310" s="68">
        <f t="shared" si="28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>
      <c r="A311" s="17" t="s">
        <v>347</v>
      </c>
      <c r="B311" s="60">
        <v>20.05</v>
      </c>
      <c r="C311" s="60">
        <v>0</v>
      </c>
      <c r="D311" s="60">
        <v>5.55</v>
      </c>
      <c r="E311" s="58">
        <f t="shared" si="29"/>
        <v>568.48</v>
      </c>
      <c r="F311" s="60">
        <v>136</v>
      </c>
      <c r="G311" s="65"/>
      <c r="H311" s="66">
        <f t="shared" si="24"/>
        <v>0</v>
      </c>
      <c r="I311" s="66">
        <f t="shared" si="25"/>
        <v>0</v>
      </c>
      <c r="J311" s="66">
        <f t="shared" si="26"/>
        <v>0</v>
      </c>
      <c r="K311" s="67">
        <f t="shared" si="27"/>
        <v>0</v>
      </c>
      <c r="L311" s="68">
        <f t="shared" si="28"/>
        <v>0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>
      <c r="A312" s="17" t="s">
        <v>348</v>
      </c>
      <c r="B312" s="60">
        <v>30.38</v>
      </c>
      <c r="C312" s="60">
        <v>0</v>
      </c>
      <c r="D312" s="60">
        <v>8.41</v>
      </c>
      <c r="E312" s="58">
        <f t="shared" si="29"/>
        <v>861.07999999999993</v>
      </c>
      <c r="F312" s="60">
        <v>206</v>
      </c>
      <c r="G312" s="65"/>
      <c r="H312" s="66">
        <f t="shared" si="24"/>
        <v>0</v>
      </c>
      <c r="I312" s="66">
        <f t="shared" si="25"/>
        <v>0</v>
      </c>
      <c r="J312" s="66">
        <f t="shared" si="26"/>
        <v>0</v>
      </c>
      <c r="K312" s="67">
        <f t="shared" si="27"/>
        <v>0</v>
      </c>
      <c r="L312" s="68">
        <f t="shared" si="28"/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>
      <c r="A313" s="16" t="s">
        <v>349</v>
      </c>
      <c r="B313" s="57">
        <v>9.9</v>
      </c>
      <c r="C313" s="57">
        <v>75.3</v>
      </c>
      <c r="D313" s="57">
        <v>1.8</v>
      </c>
      <c r="E313" s="58">
        <f t="shared" si="29"/>
        <v>1496.0219999999997</v>
      </c>
      <c r="F313" s="57">
        <v>357.9</v>
      </c>
      <c r="G313" s="63"/>
      <c r="H313" s="66">
        <f t="shared" si="24"/>
        <v>0</v>
      </c>
      <c r="I313" s="66">
        <f t="shared" si="25"/>
        <v>0</v>
      </c>
      <c r="J313" s="66">
        <f t="shared" si="26"/>
        <v>0</v>
      </c>
      <c r="K313" s="67">
        <f t="shared" si="27"/>
        <v>0</v>
      </c>
      <c r="L313" s="68">
        <f t="shared" si="28"/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>
      <c r="A314" s="16" t="s">
        <v>350</v>
      </c>
      <c r="B314" s="57">
        <v>8.1999999999999993</v>
      </c>
      <c r="C314" s="57">
        <v>78.8</v>
      </c>
      <c r="D314" s="57">
        <v>1</v>
      </c>
      <c r="E314" s="58">
        <f t="shared" si="29"/>
        <v>1516.0859999999998</v>
      </c>
      <c r="F314" s="57">
        <v>362.7</v>
      </c>
      <c r="G314" s="63"/>
      <c r="H314" s="66">
        <f t="shared" si="24"/>
        <v>0</v>
      </c>
      <c r="I314" s="66">
        <f t="shared" si="25"/>
        <v>0</v>
      </c>
      <c r="J314" s="66">
        <f t="shared" si="26"/>
        <v>0</v>
      </c>
      <c r="K314" s="67">
        <f t="shared" si="27"/>
        <v>0</v>
      </c>
      <c r="L314" s="68">
        <f t="shared" si="28"/>
        <v>0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>
      <c r="A315" s="16" t="s">
        <v>351</v>
      </c>
      <c r="B315" s="57">
        <v>9.6</v>
      </c>
      <c r="C315" s="57">
        <v>73.599999999999994</v>
      </c>
      <c r="D315" s="57">
        <v>1.6</v>
      </c>
      <c r="E315" s="58">
        <f t="shared" si="29"/>
        <v>1460.9099999999999</v>
      </c>
      <c r="F315" s="57">
        <v>349.5</v>
      </c>
      <c r="G315" s="63"/>
      <c r="H315" s="66">
        <f t="shared" si="24"/>
        <v>0</v>
      </c>
      <c r="I315" s="66">
        <f t="shared" si="25"/>
        <v>0</v>
      </c>
      <c r="J315" s="66">
        <f t="shared" si="26"/>
        <v>0</v>
      </c>
      <c r="K315" s="67">
        <f t="shared" si="27"/>
        <v>0</v>
      </c>
      <c r="L315" s="68">
        <f t="shared" si="28"/>
        <v>0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>
      <c r="A316" s="16" t="s">
        <v>352</v>
      </c>
      <c r="B316" s="57">
        <v>10.3</v>
      </c>
      <c r="C316" s="57">
        <v>78</v>
      </c>
      <c r="D316" s="57">
        <v>1.2</v>
      </c>
      <c r="E316" s="58">
        <f t="shared" si="29"/>
        <v>1545.7639999999999</v>
      </c>
      <c r="F316" s="57">
        <v>369.8</v>
      </c>
      <c r="G316" s="63"/>
      <c r="H316" s="66">
        <f t="shared" si="24"/>
        <v>0</v>
      </c>
      <c r="I316" s="66">
        <f t="shared" si="25"/>
        <v>0</v>
      </c>
      <c r="J316" s="66">
        <f t="shared" si="26"/>
        <v>0</v>
      </c>
      <c r="K316" s="67">
        <f t="shared" si="27"/>
        <v>0</v>
      </c>
      <c r="L316" s="68">
        <f t="shared" si="28"/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>
      <c r="A317" s="16" t="s">
        <v>353</v>
      </c>
      <c r="B317" s="57">
        <v>18.36</v>
      </c>
      <c r="C317" s="57">
        <v>1.66</v>
      </c>
      <c r="D317" s="57">
        <v>6.21</v>
      </c>
      <c r="E317" s="58">
        <f t="shared" si="29"/>
        <v>589.38</v>
      </c>
      <c r="F317" s="57">
        <v>141</v>
      </c>
      <c r="G317" s="63"/>
      <c r="H317" s="66">
        <f t="shared" si="24"/>
        <v>0</v>
      </c>
      <c r="I317" s="66">
        <f t="shared" si="25"/>
        <v>0</v>
      </c>
      <c r="J317" s="66">
        <f t="shared" si="26"/>
        <v>0</v>
      </c>
      <c r="K317" s="67">
        <f t="shared" si="27"/>
        <v>0</v>
      </c>
      <c r="L317" s="68">
        <f t="shared" si="28"/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>
      <c r="A318" s="17" t="s">
        <v>354</v>
      </c>
      <c r="B318" s="60">
        <v>19.36</v>
      </c>
      <c r="C318" s="60">
        <v>2.09</v>
      </c>
      <c r="D318" s="60">
        <v>4.2</v>
      </c>
      <c r="E318" s="58">
        <f t="shared" si="29"/>
        <v>539.21999999999991</v>
      </c>
      <c r="F318" s="60">
        <v>129</v>
      </c>
      <c r="G318" s="65"/>
      <c r="H318" s="66">
        <f t="shared" si="24"/>
        <v>0</v>
      </c>
      <c r="I318" s="66">
        <f t="shared" si="25"/>
        <v>0</v>
      </c>
      <c r="J318" s="66">
        <f t="shared" si="26"/>
        <v>0</v>
      </c>
      <c r="K318" s="67">
        <f t="shared" si="27"/>
        <v>0</v>
      </c>
      <c r="L318" s="68">
        <f t="shared" si="28"/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>
      <c r="A319" s="17" t="s">
        <v>355</v>
      </c>
      <c r="B319" s="60">
        <v>29.9</v>
      </c>
      <c r="C319" s="60">
        <v>0</v>
      </c>
      <c r="D319" s="60">
        <v>3.22</v>
      </c>
      <c r="E319" s="58">
        <f t="shared" si="29"/>
        <v>656.26</v>
      </c>
      <c r="F319" s="60">
        <v>157</v>
      </c>
      <c r="G319" s="65"/>
      <c r="H319" s="66">
        <f t="shared" si="24"/>
        <v>0</v>
      </c>
      <c r="I319" s="66">
        <f t="shared" si="25"/>
        <v>0</v>
      </c>
      <c r="J319" s="66">
        <f t="shared" si="26"/>
        <v>0</v>
      </c>
      <c r="K319" s="67">
        <f t="shared" si="27"/>
        <v>0</v>
      </c>
      <c r="L319" s="68">
        <f t="shared" si="28"/>
        <v>0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>
      <c r="A320" s="17" t="s">
        <v>356</v>
      </c>
      <c r="B320" s="60">
        <v>29.89</v>
      </c>
      <c r="C320" s="60">
        <v>0</v>
      </c>
      <c r="D320" s="60">
        <v>3.74</v>
      </c>
      <c r="E320" s="58">
        <f t="shared" si="29"/>
        <v>672.9799999999999</v>
      </c>
      <c r="F320" s="60">
        <v>161</v>
      </c>
      <c r="G320" s="65"/>
      <c r="H320" s="66">
        <f t="shared" si="24"/>
        <v>0</v>
      </c>
      <c r="I320" s="66">
        <f t="shared" si="25"/>
        <v>0</v>
      </c>
      <c r="J320" s="66">
        <f t="shared" si="26"/>
        <v>0</v>
      </c>
      <c r="K320" s="67">
        <f t="shared" si="27"/>
        <v>0</v>
      </c>
      <c r="L320" s="68">
        <f t="shared" si="28"/>
        <v>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>
      <c r="A321" s="17" t="s">
        <v>357</v>
      </c>
      <c r="B321" s="60">
        <v>29.88</v>
      </c>
      <c r="C321" s="60">
        <v>0</v>
      </c>
      <c r="D321" s="60">
        <v>2.2000000000000002</v>
      </c>
      <c r="E321" s="58">
        <f t="shared" si="29"/>
        <v>643.71999999999991</v>
      </c>
      <c r="F321" s="60">
        <v>154</v>
      </c>
      <c r="G321" s="65"/>
      <c r="H321" s="66">
        <f t="shared" si="24"/>
        <v>0</v>
      </c>
      <c r="I321" s="66">
        <f t="shared" si="25"/>
        <v>0</v>
      </c>
      <c r="J321" s="66">
        <f t="shared" si="26"/>
        <v>0</v>
      </c>
      <c r="K321" s="67">
        <f t="shared" si="27"/>
        <v>0</v>
      </c>
      <c r="L321" s="68">
        <f t="shared" si="28"/>
        <v>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>
      <c r="A322" s="17" t="s">
        <v>358</v>
      </c>
      <c r="B322" s="60">
        <v>23.56</v>
      </c>
      <c r="C322" s="60">
        <v>0</v>
      </c>
      <c r="D322" s="60">
        <v>1.56</v>
      </c>
      <c r="E322" s="58">
        <f t="shared" si="29"/>
        <v>480.7</v>
      </c>
      <c r="F322" s="60">
        <v>115</v>
      </c>
      <c r="G322" s="65"/>
      <c r="H322" s="66">
        <f t="shared" si="24"/>
        <v>0</v>
      </c>
      <c r="I322" s="66">
        <f t="shared" si="25"/>
        <v>0</v>
      </c>
      <c r="J322" s="66">
        <f t="shared" si="26"/>
        <v>0</v>
      </c>
      <c r="K322" s="67">
        <f t="shared" si="27"/>
        <v>0</v>
      </c>
      <c r="L322" s="68">
        <f t="shared" si="28"/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>
      <c r="A323" s="17" t="s">
        <v>359</v>
      </c>
      <c r="B323" s="60">
        <v>23.64</v>
      </c>
      <c r="C323" s="60">
        <v>0</v>
      </c>
      <c r="D323" s="60">
        <v>1.66</v>
      </c>
      <c r="E323" s="58">
        <f t="shared" si="29"/>
        <v>484.88</v>
      </c>
      <c r="F323" s="60">
        <v>116</v>
      </c>
      <c r="G323" s="65"/>
      <c r="H323" s="66">
        <f t="shared" si="24"/>
        <v>0</v>
      </c>
      <c r="I323" s="66">
        <f t="shared" si="25"/>
        <v>0</v>
      </c>
      <c r="J323" s="66">
        <f t="shared" si="26"/>
        <v>0</v>
      </c>
      <c r="K323" s="67">
        <f t="shared" si="27"/>
        <v>0</v>
      </c>
      <c r="L323" s="68">
        <f t="shared" si="28"/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>
      <c r="A324" s="17" t="s">
        <v>360</v>
      </c>
      <c r="B324" s="60">
        <v>23.43</v>
      </c>
      <c r="C324" s="60">
        <v>0</v>
      </c>
      <c r="D324" s="60">
        <v>1.57</v>
      </c>
      <c r="E324" s="58">
        <f t="shared" si="29"/>
        <v>476.52</v>
      </c>
      <c r="F324" s="60">
        <v>114</v>
      </c>
      <c r="G324" s="65"/>
      <c r="H324" s="66">
        <f t="shared" si="24"/>
        <v>0</v>
      </c>
      <c r="I324" s="66">
        <f t="shared" si="25"/>
        <v>0</v>
      </c>
      <c r="J324" s="66">
        <f t="shared" si="26"/>
        <v>0</v>
      </c>
      <c r="K324" s="67">
        <f t="shared" si="27"/>
        <v>0</v>
      </c>
      <c r="L324" s="68">
        <f t="shared" si="28"/>
        <v>0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>
      <c r="A325" s="17" t="s">
        <v>361</v>
      </c>
      <c r="B325" s="60">
        <v>29.32</v>
      </c>
      <c r="C325" s="60">
        <v>0</v>
      </c>
      <c r="D325" s="60">
        <v>4.97</v>
      </c>
      <c r="E325" s="58">
        <f t="shared" si="29"/>
        <v>710.59999999999991</v>
      </c>
      <c r="F325" s="60">
        <v>170</v>
      </c>
      <c r="G325" s="65"/>
      <c r="H325" s="66">
        <f t="shared" si="24"/>
        <v>0</v>
      </c>
      <c r="I325" s="66">
        <f t="shared" si="25"/>
        <v>0</v>
      </c>
      <c r="J325" s="66">
        <f t="shared" si="26"/>
        <v>0</v>
      </c>
      <c r="K325" s="67">
        <f t="shared" si="27"/>
        <v>0</v>
      </c>
      <c r="L325" s="68">
        <f t="shared" si="28"/>
        <v>0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>
      <c r="A326" s="17" t="s">
        <v>362</v>
      </c>
      <c r="B326" s="60">
        <v>21.77</v>
      </c>
      <c r="C326" s="60">
        <v>0</v>
      </c>
      <c r="D326" s="60">
        <v>2.86</v>
      </c>
      <c r="E326" s="58">
        <f t="shared" si="29"/>
        <v>497.41999999999996</v>
      </c>
      <c r="F326" s="60">
        <v>119</v>
      </c>
      <c r="G326" s="65"/>
      <c r="H326" s="66">
        <f t="shared" si="24"/>
        <v>0</v>
      </c>
      <c r="I326" s="66">
        <f t="shared" si="25"/>
        <v>0</v>
      </c>
      <c r="J326" s="66">
        <f t="shared" si="26"/>
        <v>0</v>
      </c>
      <c r="K326" s="67">
        <f t="shared" si="27"/>
        <v>0</v>
      </c>
      <c r="L326" s="68">
        <f t="shared" si="28"/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>
      <c r="A327" s="17" t="s">
        <v>363</v>
      </c>
      <c r="B327" s="60">
        <v>28.57</v>
      </c>
      <c r="C327" s="60">
        <v>0</v>
      </c>
      <c r="D327" s="60">
        <v>7.22</v>
      </c>
      <c r="E327" s="58">
        <f t="shared" si="29"/>
        <v>781.66</v>
      </c>
      <c r="F327" s="60">
        <v>187</v>
      </c>
      <c r="G327" s="65"/>
      <c r="H327" s="66">
        <f t="shared" ref="H327:H390" si="30">B327*G327/100</f>
        <v>0</v>
      </c>
      <c r="I327" s="66">
        <f t="shared" ref="I327:I390" si="31">C327*G327/100</f>
        <v>0</v>
      </c>
      <c r="J327" s="66">
        <f t="shared" ref="J327:J390" si="32">D327*G327/100</f>
        <v>0</v>
      </c>
      <c r="K327" s="67">
        <f t="shared" ref="K327:K390" si="33">E327*G327/100</f>
        <v>0</v>
      </c>
      <c r="L327" s="68">
        <f t="shared" ref="L327:L390" si="34">F327*G327/100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>
      <c r="A328" s="17" t="s">
        <v>364</v>
      </c>
      <c r="B328" s="60">
        <v>20.07</v>
      </c>
      <c r="C328" s="60">
        <v>0</v>
      </c>
      <c r="D328" s="60">
        <v>4.38</v>
      </c>
      <c r="E328" s="58">
        <f t="shared" si="29"/>
        <v>522.5</v>
      </c>
      <c r="F328" s="60">
        <v>125</v>
      </c>
      <c r="G328" s="65"/>
      <c r="H328" s="66">
        <f t="shared" si="30"/>
        <v>0</v>
      </c>
      <c r="I328" s="66">
        <f t="shared" si="31"/>
        <v>0</v>
      </c>
      <c r="J328" s="66">
        <f t="shared" si="32"/>
        <v>0</v>
      </c>
      <c r="K328" s="67">
        <f t="shared" si="33"/>
        <v>0</v>
      </c>
      <c r="L328" s="68">
        <f t="shared" si="34"/>
        <v>0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>
      <c r="A329" s="17" t="s">
        <v>365</v>
      </c>
      <c r="B329" s="60">
        <v>22.5</v>
      </c>
      <c r="C329" s="60">
        <v>0</v>
      </c>
      <c r="D329" s="60">
        <v>1.58</v>
      </c>
      <c r="E329" s="58">
        <f t="shared" ref="E329:E392" si="35">PRODUCT(F329,4.18)</f>
        <v>459.79999999999995</v>
      </c>
      <c r="F329" s="60">
        <v>110</v>
      </c>
      <c r="G329" s="65"/>
      <c r="H329" s="66">
        <f t="shared" si="30"/>
        <v>0</v>
      </c>
      <c r="I329" s="66">
        <f t="shared" si="31"/>
        <v>0</v>
      </c>
      <c r="J329" s="66">
        <f t="shared" si="32"/>
        <v>0</v>
      </c>
      <c r="K329" s="67">
        <f t="shared" si="33"/>
        <v>0</v>
      </c>
      <c r="L329" s="68">
        <f t="shared" si="34"/>
        <v>0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>
      <c r="A330" s="17" t="s">
        <v>366</v>
      </c>
      <c r="B330" s="60">
        <v>18.05</v>
      </c>
      <c r="C330" s="60">
        <v>0.65</v>
      </c>
      <c r="D330" s="60">
        <v>6.99</v>
      </c>
      <c r="E330" s="58">
        <f t="shared" si="35"/>
        <v>597.74</v>
      </c>
      <c r="F330" s="60">
        <v>143</v>
      </c>
      <c r="G330" s="65"/>
      <c r="H330" s="66">
        <f t="shared" si="30"/>
        <v>0</v>
      </c>
      <c r="I330" s="66">
        <f t="shared" si="31"/>
        <v>0</v>
      </c>
      <c r="J330" s="66">
        <f t="shared" si="32"/>
        <v>0</v>
      </c>
      <c r="K330" s="67">
        <f t="shared" si="33"/>
        <v>0</v>
      </c>
      <c r="L330" s="68">
        <f t="shared" si="34"/>
        <v>0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>
      <c r="A331" s="17" t="s">
        <v>367</v>
      </c>
      <c r="B331" s="60">
        <v>26.76</v>
      </c>
      <c r="C331" s="60">
        <v>2.0499999999999998</v>
      </c>
      <c r="D331" s="60">
        <v>6.1</v>
      </c>
      <c r="E331" s="58">
        <f t="shared" si="35"/>
        <v>739.8599999999999</v>
      </c>
      <c r="F331" s="60">
        <v>177</v>
      </c>
      <c r="G331" s="65"/>
      <c r="H331" s="66">
        <f t="shared" si="30"/>
        <v>0</v>
      </c>
      <c r="I331" s="66">
        <f t="shared" si="31"/>
        <v>0</v>
      </c>
      <c r="J331" s="66">
        <f t="shared" si="32"/>
        <v>0</v>
      </c>
      <c r="K331" s="67">
        <f t="shared" si="33"/>
        <v>0</v>
      </c>
      <c r="L331" s="68">
        <f t="shared" si="34"/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>
      <c r="A332" s="17" t="s">
        <v>368</v>
      </c>
      <c r="B332" s="60">
        <v>28.42</v>
      </c>
      <c r="C332" s="60">
        <v>0</v>
      </c>
      <c r="D332" s="60">
        <v>7.79</v>
      </c>
      <c r="E332" s="58">
        <f t="shared" si="35"/>
        <v>802.56</v>
      </c>
      <c r="F332" s="60">
        <v>192</v>
      </c>
      <c r="G332" s="65"/>
      <c r="H332" s="66">
        <f t="shared" si="30"/>
        <v>0</v>
      </c>
      <c r="I332" s="66">
        <f t="shared" si="31"/>
        <v>0</v>
      </c>
      <c r="J332" s="66">
        <f t="shared" si="32"/>
        <v>0</v>
      </c>
      <c r="K332" s="67">
        <f t="shared" si="33"/>
        <v>0</v>
      </c>
      <c r="L332" s="68">
        <f t="shared" si="34"/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>
      <c r="A333" s="17" t="s">
        <v>369</v>
      </c>
      <c r="B333" s="60">
        <v>29.25</v>
      </c>
      <c r="C333" s="60">
        <v>0</v>
      </c>
      <c r="D333" s="60">
        <v>5.51</v>
      </c>
      <c r="E333" s="58">
        <f t="shared" si="35"/>
        <v>731.5</v>
      </c>
      <c r="F333" s="60">
        <v>175</v>
      </c>
      <c r="G333" s="65"/>
      <c r="H333" s="66">
        <f t="shared" si="30"/>
        <v>0</v>
      </c>
      <c r="I333" s="66">
        <f t="shared" si="31"/>
        <v>0</v>
      </c>
      <c r="J333" s="66">
        <f t="shared" si="32"/>
        <v>0</v>
      </c>
      <c r="K333" s="67">
        <f t="shared" si="33"/>
        <v>0</v>
      </c>
      <c r="L333" s="68">
        <f t="shared" si="34"/>
        <v>0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>
      <c r="A334" s="17" t="s">
        <v>370</v>
      </c>
      <c r="B334" s="60">
        <v>20.07</v>
      </c>
      <c r="C334" s="60">
        <v>0</v>
      </c>
      <c r="D334" s="60">
        <v>4.88</v>
      </c>
      <c r="E334" s="58">
        <f t="shared" si="35"/>
        <v>543.4</v>
      </c>
      <c r="F334" s="60">
        <v>130</v>
      </c>
      <c r="G334" s="65"/>
      <c r="H334" s="66">
        <f t="shared" si="30"/>
        <v>0</v>
      </c>
      <c r="I334" s="66">
        <f t="shared" si="31"/>
        <v>0</v>
      </c>
      <c r="J334" s="66">
        <f t="shared" si="32"/>
        <v>0</v>
      </c>
      <c r="K334" s="67">
        <f t="shared" si="33"/>
        <v>0</v>
      </c>
      <c r="L334" s="68">
        <f t="shared" si="34"/>
        <v>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>
      <c r="A335" s="17" t="s">
        <v>371</v>
      </c>
      <c r="B335" s="60">
        <v>21.76</v>
      </c>
      <c r="C335" s="60">
        <v>0</v>
      </c>
      <c r="D335" s="60">
        <v>3.18</v>
      </c>
      <c r="E335" s="58">
        <f t="shared" si="35"/>
        <v>509.96</v>
      </c>
      <c r="F335" s="60">
        <v>122</v>
      </c>
      <c r="G335" s="65"/>
      <c r="H335" s="66">
        <f t="shared" si="30"/>
        <v>0</v>
      </c>
      <c r="I335" s="66">
        <f t="shared" si="31"/>
        <v>0</v>
      </c>
      <c r="J335" s="66">
        <f t="shared" si="32"/>
        <v>0</v>
      </c>
      <c r="K335" s="67">
        <f t="shared" si="33"/>
        <v>0</v>
      </c>
      <c r="L335" s="68">
        <f t="shared" si="34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>
      <c r="A336" s="16" t="s">
        <v>372</v>
      </c>
      <c r="B336" s="57">
        <v>1.5</v>
      </c>
      <c r="C336" s="57">
        <v>18.100000000000001</v>
      </c>
      <c r="D336" s="57">
        <v>13.1</v>
      </c>
      <c r="E336" s="58">
        <f t="shared" si="35"/>
        <v>803.81399999999996</v>
      </c>
      <c r="F336" s="57">
        <v>192.3</v>
      </c>
      <c r="G336" s="63"/>
      <c r="H336" s="66">
        <f t="shared" si="30"/>
        <v>0</v>
      </c>
      <c r="I336" s="66">
        <f t="shared" si="31"/>
        <v>0</v>
      </c>
      <c r="J336" s="66">
        <f t="shared" si="32"/>
        <v>0</v>
      </c>
      <c r="K336" s="67">
        <f t="shared" si="33"/>
        <v>0</v>
      </c>
      <c r="L336" s="68">
        <f t="shared" si="34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>
      <c r="A337" s="16" t="s">
        <v>373</v>
      </c>
      <c r="B337" s="57">
        <v>3.9</v>
      </c>
      <c r="C337" s="57">
        <v>22.4</v>
      </c>
      <c r="D337" s="57">
        <v>0.5</v>
      </c>
      <c r="E337" s="58">
        <f t="shared" si="35"/>
        <v>440.15399999999994</v>
      </c>
      <c r="F337" s="57">
        <v>105.3</v>
      </c>
      <c r="G337" s="63"/>
      <c r="H337" s="66">
        <f t="shared" si="30"/>
        <v>0</v>
      </c>
      <c r="I337" s="66">
        <f t="shared" si="31"/>
        <v>0</v>
      </c>
      <c r="J337" s="66">
        <f t="shared" si="32"/>
        <v>0</v>
      </c>
      <c r="K337" s="67">
        <f t="shared" si="33"/>
        <v>0</v>
      </c>
      <c r="L337" s="68">
        <f t="shared" si="34"/>
        <v>0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>
      <c r="A338" s="16" t="s">
        <v>374</v>
      </c>
      <c r="B338" s="57">
        <v>3.73</v>
      </c>
      <c r="C338" s="57">
        <v>19.77</v>
      </c>
      <c r="D338" s="57">
        <v>2.34</v>
      </c>
      <c r="E338" s="58">
        <f t="shared" si="35"/>
        <v>438.06399999999996</v>
      </c>
      <c r="F338" s="57">
        <v>104.8</v>
      </c>
      <c r="G338" s="63"/>
      <c r="H338" s="66">
        <f t="shared" si="30"/>
        <v>0</v>
      </c>
      <c r="I338" s="66">
        <f t="shared" si="31"/>
        <v>0</v>
      </c>
      <c r="J338" s="66">
        <f t="shared" si="32"/>
        <v>0</v>
      </c>
      <c r="K338" s="67">
        <f t="shared" si="33"/>
        <v>0</v>
      </c>
      <c r="L338" s="68">
        <f t="shared" si="34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>
      <c r="A339" s="16" t="s">
        <v>375</v>
      </c>
      <c r="B339" s="57">
        <v>8.9</v>
      </c>
      <c r="C339" s="57">
        <v>44.7</v>
      </c>
      <c r="D339" s="57">
        <v>3</v>
      </c>
      <c r="E339" s="58">
        <f t="shared" si="35"/>
        <v>1022.8459999999999</v>
      </c>
      <c r="F339" s="57">
        <v>244.7</v>
      </c>
      <c r="G339" s="63"/>
      <c r="H339" s="66">
        <f t="shared" si="30"/>
        <v>0</v>
      </c>
      <c r="I339" s="66">
        <f t="shared" si="31"/>
        <v>0</v>
      </c>
      <c r="J339" s="66">
        <f t="shared" si="32"/>
        <v>0</v>
      </c>
      <c r="K339" s="67">
        <f t="shared" si="33"/>
        <v>0</v>
      </c>
      <c r="L339" s="68">
        <f t="shared" si="34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>
      <c r="A340" s="16" t="s">
        <v>376</v>
      </c>
      <c r="B340" s="57">
        <v>2.9</v>
      </c>
      <c r="C340" s="57">
        <v>2</v>
      </c>
      <c r="D340" s="57">
        <v>0.4</v>
      </c>
      <c r="E340" s="58">
        <f t="shared" si="35"/>
        <v>96.139999999999986</v>
      </c>
      <c r="F340" s="57">
        <v>23</v>
      </c>
      <c r="G340" s="63"/>
      <c r="H340" s="66">
        <f t="shared" si="30"/>
        <v>0</v>
      </c>
      <c r="I340" s="66">
        <f t="shared" si="31"/>
        <v>0</v>
      </c>
      <c r="J340" s="66">
        <f t="shared" si="32"/>
        <v>0</v>
      </c>
      <c r="K340" s="67">
        <f t="shared" si="33"/>
        <v>0</v>
      </c>
      <c r="L340" s="68">
        <f t="shared" si="34"/>
        <v>0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>
      <c r="A341" s="16" t="s">
        <v>377</v>
      </c>
      <c r="B341" s="57">
        <v>8.07</v>
      </c>
      <c r="C341" s="57">
        <v>81.95</v>
      </c>
      <c r="D341" s="57">
        <v>0.97</v>
      </c>
      <c r="E341" s="58">
        <f t="shared" si="35"/>
        <v>1581.2939999999999</v>
      </c>
      <c r="F341" s="57">
        <v>378.3</v>
      </c>
      <c r="G341" s="63"/>
      <c r="H341" s="66">
        <f t="shared" si="30"/>
        <v>0</v>
      </c>
      <c r="I341" s="66">
        <f t="shared" si="31"/>
        <v>0</v>
      </c>
      <c r="J341" s="66">
        <f t="shared" si="32"/>
        <v>0</v>
      </c>
      <c r="K341" s="67">
        <f t="shared" si="33"/>
        <v>0</v>
      </c>
      <c r="L341" s="68">
        <f t="shared" si="34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>
      <c r="A342" s="17" t="s">
        <v>378</v>
      </c>
      <c r="B342" s="60">
        <v>27.29</v>
      </c>
      <c r="C342" s="60">
        <v>0</v>
      </c>
      <c r="D342" s="60">
        <v>6.71</v>
      </c>
      <c r="E342" s="58">
        <f t="shared" si="35"/>
        <v>739.8599999999999</v>
      </c>
      <c r="F342" s="60">
        <v>177</v>
      </c>
      <c r="G342" s="65"/>
      <c r="H342" s="66">
        <f t="shared" si="30"/>
        <v>0</v>
      </c>
      <c r="I342" s="66">
        <f t="shared" si="31"/>
        <v>0</v>
      </c>
      <c r="J342" s="66">
        <f t="shared" si="32"/>
        <v>0</v>
      </c>
      <c r="K342" s="67">
        <f t="shared" si="33"/>
        <v>0</v>
      </c>
      <c r="L342" s="68">
        <f t="shared" si="34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>
      <c r="A343" s="17" t="s">
        <v>379</v>
      </c>
      <c r="B343" s="60">
        <v>28.93</v>
      </c>
      <c r="C343" s="60">
        <v>0</v>
      </c>
      <c r="D343" s="60">
        <v>7.41</v>
      </c>
      <c r="E343" s="58">
        <f t="shared" si="35"/>
        <v>794.19999999999993</v>
      </c>
      <c r="F343" s="60">
        <v>190</v>
      </c>
      <c r="G343" s="65"/>
      <c r="H343" s="66">
        <f t="shared" si="30"/>
        <v>0</v>
      </c>
      <c r="I343" s="66">
        <f t="shared" si="31"/>
        <v>0</v>
      </c>
      <c r="J343" s="66">
        <f t="shared" si="32"/>
        <v>0</v>
      </c>
      <c r="K343" s="67">
        <f t="shared" si="33"/>
        <v>0</v>
      </c>
      <c r="L343" s="68">
        <f t="shared" si="34"/>
        <v>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>
      <c r="A344" s="16" t="s">
        <v>380</v>
      </c>
      <c r="B344" s="57">
        <v>13.13</v>
      </c>
      <c r="C344" s="57">
        <v>1.67</v>
      </c>
      <c r="D344" s="57">
        <v>9.3000000000000007</v>
      </c>
      <c r="E344" s="58">
        <f t="shared" si="35"/>
        <v>596.06799999999998</v>
      </c>
      <c r="F344" s="57">
        <v>142.6</v>
      </c>
      <c r="G344" s="63"/>
      <c r="H344" s="66">
        <f t="shared" si="30"/>
        <v>0</v>
      </c>
      <c r="I344" s="66">
        <f t="shared" si="31"/>
        <v>0</v>
      </c>
      <c r="J344" s="66">
        <f t="shared" si="32"/>
        <v>0</v>
      </c>
      <c r="K344" s="67">
        <f t="shared" si="33"/>
        <v>0</v>
      </c>
      <c r="L344" s="68">
        <f t="shared" si="34"/>
        <v>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>
      <c r="A345" s="17" t="s">
        <v>381</v>
      </c>
      <c r="B345" s="60">
        <v>30.57</v>
      </c>
      <c r="C345" s="60">
        <v>1.69</v>
      </c>
      <c r="D345" s="60">
        <v>9.1199999999999992</v>
      </c>
      <c r="E345" s="58">
        <f t="shared" si="35"/>
        <v>915.42</v>
      </c>
      <c r="F345" s="60">
        <v>219</v>
      </c>
      <c r="G345" s="65"/>
      <c r="H345" s="66">
        <f t="shared" si="30"/>
        <v>0</v>
      </c>
      <c r="I345" s="66">
        <f t="shared" si="31"/>
        <v>0</v>
      </c>
      <c r="J345" s="66">
        <f t="shared" si="32"/>
        <v>0</v>
      </c>
      <c r="K345" s="67">
        <f t="shared" si="33"/>
        <v>0</v>
      </c>
      <c r="L345" s="68">
        <f t="shared" si="34"/>
        <v>0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>
      <c r="A346" s="17" t="s">
        <v>382</v>
      </c>
      <c r="B346" s="60">
        <v>21.39</v>
      </c>
      <c r="C346" s="60">
        <v>0</v>
      </c>
      <c r="D346" s="60">
        <v>3.08</v>
      </c>
      <c r="E346" s="58">
        <f t="shared" si="35"/>
        <v>497.41999999999996</v>
      </c>
      <c r="F346" s="60">
        <v>119</v>
      </c>
      <c r="G346" s="65"/>
      <c r="H346" s="66">
        <f t="shared" si="30"/>
        <v>0</v>
      </c>
      <c r="I346" s="66">
        <f t="shared" si="31"/>
        <v>0</v>
      </c>
      <c r="J346" s="66">
        <f t="shared" si="32"/>
        <v>0</v>
      </c>
      <c r="K346" s="67">
        <f t="shared" si="33"/>
        <v>0</v>
      </c>
      <c r="L346" s="68">
        <f t="shared" si="34"/>
        <v>0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>
      <c r="A347" s="17" t="s">
        <v>383</v>
      </c>
      <c r="B347" s="60">
        <v>17.88</v>
      </c>
      <c r="C347" s="60">
        <v>1.8</v>
      </c>
      <c r="D347" s="60">
        <v>4.47</v>
      </c>
      <c r="E347" s="58">
        <f t="shared" si="35"/>
        <v>518.31999999999994</v>
      </c>
      <c r="F347" s="60">
        <v>124</v>
      </c>
      <c r="G347" s="65"/>
      <c r="H347" s="66">
        <f t="shared" si="30"/>
        <v>0</v>
      </c>
      <c r="I347" s="66">
        <f t="shared" si="31"/>
        <v>0</v>
      </c>
      <c r="J347" s="66">
        <f t="shared" si="32"/>
        <v>0</v>
      </c>
      <c r="K347" s="67">
        <f t="shared" si="33"/>
        <v>0</v>
      </c>
      <c r="L347" s="68">
        <f t="shared" si="34"/>
        <v>0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>
      <c r="A348" s="17" t="s">
        <v>384</v>
      </c>
      <c r="B348" s="60">
        <v>25.85</v>
      </c>
      <c r="C348" s="60">
        <v>0.95</v>
      </c>
      <c r="D348" s="60">
        <v>4.7699999999999996</v>
      </c>
      <c r="E348" s="58">
        <f t="shared" si="35"/>
        <v>656.26</v>
      </c>
      <c r="F348" s="60">
        <v>157</v>
      </c>
      <c r="G348" s="65"/>
      <c r="H348" s="66">
        <f t="shared" si="30"/>
        <v>0</v>
      </c>
      <c r="I348" s="66">
        <f t="shared" si="31"/>
        <v>0</v>
      </c>
      <c r="J348" s="66">
        <f t="shared" si="32"/>
        <v>0</v>
      </c>
      <c r="K348" s="67">
        <f t="shared" si="33"/>
        <v>0</v>
      </c>
      <c r="L348" s="68">
        <f t="shared" si="34"/>
        <v>0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>
      <c r="A349" s="17" t="s">
        <v>385</v>
      </c>
      <c r="B349" s="60">
        <v>21.97</v>
      </c>
      <c r="C349" s="60">
        <v>0</v>
      </c>
      <c r="D349" s="60">
        <v>3.54</v>
      </c>
      <c r="E349" s="58">
        <f t="shared" si="35"/>
        <v>526.67999999999995</v>
      </c>
      <c r="F349" s="60">
        <v>126</v>
      </c>
      <c r="G349" s="65"/>
      <c r="H349" s="66">
        <f t="shared" si="30"/>
        <v>0</v>
      </c>
      <c r="I349" s="66">
        <f t="shared" si="31"/>
        <v>0</v>
      </c>
      <c r="J349" s="66">
        <f t="shared" si="32"/>
        <v>0</v>
      </c>
      <c r="K349" s="67">
        <f t="shared" si="33"/>
        <v>0</v>
      </c>
      <c r="L349" s="68">
        <f t="shared" si="34"/>
        <v>0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>
      <c r="A350" s="17" t="s">
        <v>386</v>
      </c>
      <c r="B350" s="60">
        <v>23.2</v>
      </c>
      <c r="C350" s="60">
        <v>0</v>
      </c>
      <c r="D350" s="60">
        <v>1.65</v>
      </c>
      <c r="E350" s="58">
        <f t="shared" si="35"/>
        <v>476.52</v>
      </c>
      <c r="F350" s="60">
        <v>114</v>
      </c>
      <c r="G350" s="65"/>
      <c r="H350" s="66">
        <f t="shared" si="30"/>
        <v>0</v>
      </c>
      <c r="I350" s="66">
        <f t="shared" si="31"/>
        <v>0</v>
      </c>
      <c r="J350" s="66">
        <f t="shared" si="32"/>
        <v>0</v>
      </c>
      <c r="K350" s="67">
        <f t="shared" si="33"/>
        <v>0</v>
      </c>
      <c r="L350" s="68">
        <f t="shared" si="34"/>
        <v>0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>
      <c r="A351" s="17" t="s">
        <v>387</v>
      </c>
      <c r="B351" s="60">
        <v>27.37</v>
      </c>
      <c r="C351" s="60">
        <v>0</v>
      </c>
      <c r="D351" s="60">
        <v>9.73</v>
      </c>
      <c r="E351" s="58">
        <f t="shared" si="35"/>
        <v>856.9</v>
      </c>
      <c r="F351" s="60">
        <v>205</v>
      </c>
      <c r="G351" s="65"/>
      <c r="H351" s="66">
        <f t="shared" si="30"/>
        <v>0</v>
      </c>
      <c r="I351" s="66">
        <f t="shared" si="31"/>
        <v>0</v>
      </c>
      <c r="J351" s="66">
        <f t="shared" si="32"/>
        <v>0</v>
      </c>
      <c r="K351" s="67">
        <f t="shared" si="33"/>
        <v>0</v>
      </c>
      <c r="L351" s="68">
        <f t="shared" si="34"/>
        <v>0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>
      <c r="A352" s="17" t="s">
        <v>388</v>
      </c>
      <c r="B352" s="60">
        <v>20.079999999999998</v>
      </c>
      <c r="C352" s="60">
        <v>0</v>
      </c>
      <c r="D352" s="60">
        <v>4.3099999999999996</v>
      </c>
      <c r="E352" s="58">
        <f t="shared" si="35"/>
        <v>522.5</v>
      </c>
      <c r="F352" s="60">
        <v>125</v>
      </c>
      <c r="G352" s="65"/>
      <c r="H352" s="66">
        <f t="shared" si="30"/>
        <v>0</v>
      </c>
      <c r="I352" s="66">
        <f t="shared" si="31"/>
        <v>0</v>
      </c>
      <c r="J352" s="66">
        <f t="shared" si="32"/>
        <v>0</v>
      </c>
      <c r="K352" s="67">
        <f t="shared" si="33"/>
        <v>0</v>
      </c>
      <c r="L352" s="68">
        <f t="shared" si="34"/>
        <v>0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>
      <c r="A353" s="17" t="s">
        <v>389</v>
      </c>
      <c r="B353" s="60">
        <v>23.09</v>
      </c>
      <c r="C353" s="60">
        <v>0</v>
      </c>
      <c r="D353" s="60">
        <v>1.24</v>
      </c>
      <c r="E353" s="58">
        <f t="shared" si="35"/>
        <v>459.79999999999995</v>
      </c>
      <c r="F353" s="60">
        <v>110</v>
      </c>
      <c r="G353" s="65"/>
      <c r="H353" s="66">
        <f t="shared" si="30"/>
        <v>0</v>
      </c>
      <c r="I353" s="66">
        <f t="shared" si="31"/>
        <v>0</v>
      </c>
      <c r="J353" s="66">
        <f t="shared" si="32"/>
        <v>0</v>
      </c>
      <c r="K353" s="67">
        <f t="shared" si="33"/>
        <v>0</v>
      </c>
      <c r="L353" s="68">
        <f t="shared" si="34"/>
        <v>0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>
      <c r="A354" s="17" t="s">
        <v>390</v>
      </c>
      <c r="B354" s="60">
        <v>28.98</v>
      </c>
      <c r="C354" s="60">
        <v>0</v>
      </c>
      <c r="D354" s="60">
        <v>3.03</v>
      </c>
      <c r="E354" s="58">
        <f t="shared" si="35"/>
        <v>631.17999999999995</v>
      </c>
      <c r="F354" s="60">
        <v>151</v>
      </c>
      <c r="G354" s="65"/>
      <c r="H354" s="66">
        <f t="shared" si="30"/>
        <v>0</v>
      </c>
      <c r="I354" s="66">
        <f t="shared" si="31"/>
        <v>0</v>
      </c>
      <c r="J354" s="66">
        <f t="shared" si="32"/>
        <v>0</v>
      </c>
      <c r="K354" s="67">
        <f t="shared" si="33"/>
        <v>0</v>
      </c>
      <c r="L354" s="68">
        <f t="shared" si="34"/>
        <v>0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>
      <c r="A355" s="16" t="s">
        <v>391</v>
      </c>
      <c r="B355" s="57">
        <v>17.989999999999998</v>
      </c>
      <c r="C355" s="57">
        <v>0.1</v>
      </c>
      <c r="D355" s="57">
        <v>11.01</v>
      </c>
      <c r="E355" s="58">
        <f t="shared" si="35"/>
        <v>716.452</v>
      </c>
      <c r="F355" s="57">
        <v>171.4</v>
      </c>
      <c r="G355" s="63"/>
      <c r="H355" s="66">
        <f t="shared" si="30"/>
        <v>0</v>
      </c>
      <c r="I355" s="66">
        <f t="shared" si="31"/>
        <v>0</v>
      </c>
      <c r="J355" s="66">
        <f t="shared" si="32"/>
        <v>0</v>
      </c>
      <c r="K355" s="67">
        <f t="shared" si="33"/>
        <v>0</v>
      </c>
      <c r="L355" s="68">
        <f t="shared" si="34"/>
        <v>0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>
      <c r="A356" s="16" t="s">
        <v>392</v>
      </c>
      <c r="B356" s="57">
        <v>17.57</v>
      </c>
      <c r="C356" s="57">
        <v>0.1</v>
      </c>
      <c r="D356" s="57">
        <v>13.14</v>
      </c>
      <c r="E356" s="58">
        <f t="shared" si="35"/>
        <v>789.60199999999998</v>
      </c>
      <c r="F356" s="57">
        <v>188.9</v>
      </c>
      <c r="G356" s="63"/>
      <c r="H356" s="66">
        <f t="shared" si="30"/>
        <v>0</v>
      </c>
      <c r="I356" s="66">
        <f t="shared" si="31"/>
        <v>0</v>
      </c>
      <c r="J356" s="66">
        <f t="shared" si="32"/>
        <v>0</v>
      </c>
      <c r="K356" s="67">
        <f t="shared" si="33"/>
        <v>0</v>
      </c>
      <c r="L356" s="68">
        <f t="shared" si="34"/>
        <v>0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>
      <c r="A357" s="17" t="s">
        <v>393</v>
      </c>
      <c r="B357" s="60">
        <v>15.55</v>
      </c>
      <c r="C357" s="60">
        <v>0.71</v>
      </c>
      <c r="D357" s="60">
        <v>9.33</v>
      </c>
      <c r="E357" s="58">
        <f t="shared" si="35"/>
        <v>639.54</v>
      </c>
      <c r="F357" s="60">
        <v>153</v>
      </c>
      <c r="G357" s="65"/>
      <c r="H357" s="66">
        <f t="shared" si="30"/>
        <v>0</v>
      </c>
      <c r="I357" s="66">
        <f t="shared" si="31"/>
        <v>0</v>
      </c>
      <c r="J357" s="66">
        <f t="shared" si="32"/>
        <v>0</v>
      </c>
      <c r="K357" s="67">
        <f t="shared" si="33"/>
        <v>0</v>
      </c>
      <c r="L357" s="68">
        <f t="shared" si="34"/>
        <v>0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>
      <c r="A358" s="17" t="s">
        <v>394</v>
      </c>
      <c r="B358" s="60">
        <v>26.41</v>
      </c>
      <c r="C358" s="60">
        <v>0.1</v>
      </c>
      <c r="D358" s="60">
        <v>7.92</v>
      </c>
      <c r="E358" s="58">
        <f t="shared" si="35"/>
        <v>773.3</v>
      </c>
      <c r="F358" s="60">
        <v>185</v>
      </c>
      <c r="G358" s="65"/>
      <c r="H358" s="66">
        <f t="shared" si="30"/>
        <v>0</v>
      </c>
      <c r="I358" s="66">
        <f t="shared" si="31"/>
        <v>0</v>
      </c>
      <c r="J358" s="66">
        <f t="shared" si="32"/>
        <v>0</v>
      </c>
      <c r="K358" s="67">
        <f t="shared" si="33"/>
        <v>0</v>
      </c>
      <c r="L358" s="68">
        <f t="shared" si="34"/>
        <v>0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>
      <c r="A359" s="17" t="s">
        <v>395</v>
      </c>
      <c r="B359" s="60">
        <v>20.59</v>
      </c>
      <c r="C359" s="60">
        <v>0</v>
      </c>
      <c r="D359" s="60">
        <v>3.42</v>
      </c>
      <c r="E359" s="58">
        <f t="shared" si="35"/>
        <v>497.41999999999996</v>
      </c>
      <c r="F359" s="60">
        <v>119</v>
      </c>
      <c r="G359" s="65"/>
      <c r="H359" s="66">
        <f t="shared" si="30"/>
        <v>0</v>
      </c>
      <c r="I359" s="66">
        <f t="shared" si="31"/>
        <v>0</v>
      </c>
      <c r="J359" s="66">
        <f t="shared" si="32"/>
        <v>0</v>
      </c>
      <c r="K359" s="67">
        <f t="shared" si="33"/>
        <v>0</v>
      </c>
      <c r="L359" s="68">
        <f t="shared" si="34"/>
        <v>0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>
      <c r="A360" s="17" t="s">
        <v>396</v>
      </c>
      <c r="B360" s="60">
        <v>27.5</v>
      </c>
      <c r="C360" s="60">
        <v>0</v>
      </c>
      <c r="D360" s="60">
        <v>5.71</v>
      </c>
      <c r="E360" s="58">
        <f t="shared" si="35"/>
        <v>706.42</v>
      </c>
      <c r="F360" s="60">
        <v>169</v>
      </c>
      <c r="G360" s="65"/>
      <c r="H360" s="66">
        <f t="shared" si="30"/>
        <v>0</v>
      </c>
      <c r="I360" s="66">
        <f t="shared" si="31"/>
        <v>0</v>
      </c>
      <c r="J360" s="66">
        <f t="shared" si="32"/>
        <v>0</v>
      </c>
      <c r="K360" s="67">
        <f t="shared" si="33"/>
        <v>0</v>
      </c>
      <c r="L360" s="68">
        <f t="shared" si="34"/>
        <v>0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>
      <c r="A361" s="1" t="s">
        <v>397</v>
      </c>
      <c r="B361" s="57">
        <v>1.98</v>
      </c>
      <c r="C361" s="57">
        <v>5.2</v>
      </c>
      <c r="D361" s="57">
        <v>0.21</v>
      </c>
      <c r="E361" s="58">
        <f t="shared" si="35"/>
        <v>104.5</v>
      </c>
      <c r="F361" s="57">
        <v>25</v>
      </c>
      <c r="G361" s="64"/>
      <c r="H361" s="66">
        <f t="shared" si="30"/>
        <v>0</v>
      </c>
      <c r="I361" s="66">
        <f t="shared" si="31"/>
        <v>0</v>
      </c>
      <c r="J361" s="66">
        <f t="shared" si="32"/>
        <v>0</v>
      </c>
      <c r="K361" s="67">
        <f t="shared" si="33"/>
        <v>0</v>
      </c>
      <c r="L361" s="68">
        <f t="shared" si="34"/>
        <v>0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>
      <c r="A362" s="16" t="s">
        <v>398</v>
      </c>
      <c r="B362" s="57">
        <v>2.46</v>
      </c>
      <c r="C362" s="57">
        <v>4.84</v>
      </c>
      <c r="D362" s="57">
        <v>0.28000000000000003</v>
      </c>
      <c r="E362" s="58">
        <f t="shared" si="35"/>
        <v>117.03999999999999</v>
      </c>
      <c r="F362" s="57">
        <v>28</v>
      </c>
      <c r="G362" s="63"/>
      <c r="H362" s="66">
        <f t="shared" si="30"/>
        <v>0</v>
      </c>
      <c r="I362" s="66">
        <f t="shared" si="31"/>
        <v>0</v>
      </c>
      <c r="J362" s="66">
        <f t="shared" si="32"/>
        <v>0</v>
      </c>
      <c r="K362" s="67">
        <f t="shared" si="33"/>
        <v>0</v>
      </c>
      <c r="L362" s="68">
        <f t="shared" si="34"/>
        <v>0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>
      <c r="A363" s="16" t="s">
        <v>399</v>
      </c>
      <c r="B363" s="57">
        <v>1.3</v>
      </c>
      <c r="C363" s="57">
        <v>2.9</v>
      </c>
      <c r="D363" s="57">
        <v>0.1</v>
      </c>
      <c r="E363" s="58">
        <f t="shared" si="35"/>
        <v>66.88</v>
      </c>
      <c r="F363" s="57">
        <v>16</v>
      </c>
      <c r="G363" s="63"/>
      <c r="H363" s="66">
        <f t="shared" si="30"/>
        <v>0</v>
      </c>
      <c r="I363" s="66">
        <f t="shared" si="31"/>
        <v>0</v>
      </c>
      <c r="J363" s="66">
        <f t="shared" si="32"/>
        <v>0</v>
      </c>
      <c r="K363" s="67">
        <f t="shared" si="33"/>
        <v>0</v>
      </c>
      <c r="L363" s="68">
        <f t="shared" si="34"/>
        <v>0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>
      <c r="A364" s="16" t="s">
        <v>400</v>
      </c>
      <c r="B364" s="57">
        <v>2</v>
      </c>
      <c r="C364" s="57">
        <v>3.77</v>
      </c>
      <c r="D364" s="57">
        <v>0.28000000000000003</v>
      </c>
      <c r="E364" s="58">
        <f t="shared" si="35"/>
        <v>104.5</v>
      </c>
      <c r="F364" s="57">
        <v>25</v>
      </c>
      <c r="G364" s="63"/>
      <c r="H364" s="66">
        <f t="shared" si="30"/>
        <v>0</v>
      </c>
      <c r="I364" s="66">
        <f t="shared" si="31"/>
        <v>0</v>
      </c>
      <c r="J364" s="66">
        <f t="shared" si="32"/>
        <v>0</v>
      </c>
      <c r="K364" s="67">
        <f t="shared" si="33"/>
        <v>0</v>
      </c>
      <c r="L364" s="68">
        <f t="shared" si="34"/>
        <v>0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>
      <c r="A365" s="16" t="s">
        <v>401</v>
      </c>
      <c r="B365" s="57">
        <v>0.2</v>
      </c>
      <c r="C365" s="57">
        <v>19.899999999999999</v>
      </c>
      <c r="D365" s="57">
        <v>0</v>
      </c>
      <c r="E365" s="58">
        <f t="shared" si="35"/>
        <v>333.98200000000003</v>
      </c>
      <c r="F365" s="57">
        <v>79.900000000000006</v>
      </c>
      <c r="G365" s="63"/>
      <c r="H365" s="66">
        <f t="shared" si="30"/>
        <v>0</v>
      </c>
      <c r="I365" s="66">
        <f t="shared" si="31"/>
        <v>0</v>
      </c>
      <c r="J365" s="66">
        <f t="shared" si="32"/>
        <v>0</v>
      </c>
      <c r="K365" s="67">
        <f t="shared" si="33"/>
        <v>0</v>
      </c>
      <c r="L365" s="68">
        <f t="shared" si="34"/>
        <v>0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>
      <c r="A366" s="16" t="s">
        <v>402</v>
      </c>
      <c r="B366" s="57">
        <v>13.43</v>
      </c>
      <c r="C366" s="57">
        <v>0.16</v>
      </c>
      <c r="D366" s="57">
        <v>12.09</v>
      </c>
      <c r="E366" s="58">
        <f t="shared" si="35"/>
        <v>695.96999999999991</v>
      </c>
      <c r="F366" s="57">
        <v>166.5</v>
      </c>
      <c r="G366" s="63"/>
      <c r="H366" s="66">
        <f t="shared" si="30"/>
        <v>0</v>
      </c>
      <c r="I366" s="66">
        <f t="shared" si="31"/>
        <v>0</v>
      </c>
      <c r="J366" s="66">
        <f t="shared" si="32"/>
        <v>0</v>
      </c>
      <c r="K366" s="67">
        <f t="shared" si="33"/>
        <v>0</v>
      </c>
      <c r="L366" s="68">
        <f t="shared" si="34"/>
        <v>0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>
      <c r="A367" s="16" t="s">
        <v>403</v>
      </c>
      <c r="B367" s="57">
        <v>17.2</v>
      </c>
      <c r="C367" s="57">
        <v>1.3</v>
      </c>
      <c r="D367" s="57">
        <v>1.1000000000000001</v>
      </c>
      <c r="E367" s="58">
        <f t="shared" si="35"/>
        <v>351.12</v>
      </c>
      <c r="F367" s="57">
        <v>84</v>
      </c>
      <c r="G367" s="63"/>
      <c r="H367" s="66">
        <f t="shared" si="30"/>
        <v>0</v>
      </c>
      <c r="I367" s="66">
        <f t="shared" si="31"/>
        <v>0</v>
      </c>
      <c r="J367" s="66">
        <f t="shared" si="32"/>
        <v>0</v>
      </c>
      <c r="K367" s="67">
        <f t="shared" si="33"/>
        <v>0</v>
      </c>
      <c r="L367" s="68">
        <f t="shared" si="34"/>
        <v>0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>
      <c r="A368" s="16" t="s">
        <v>404</v>
      </c>
      <c r="B368" s="57">
        <v>6.4</v>
      </c>
      <c r="C368" s="57">
        <v>8.5</v>
      </c>
      <c r="D368" s="57">
        <v>11.5</v>
      </c>
      <c r="E368" s="58">
        <f t="shared" si="35"/>
        <v>680.92200000000003</v>
      </c>
      <c r="F368" s="57">
        <v>162.9</v>
      </c>
      <c r="G368" s="63"/>
      <c r="H368" s="66">
        <f t="shared" si="30"/>
        <v>0</v>
      </c>
      <c r="I368" s="66">
        <f t="shared" si="31"/>
        <v>0</v>
      </c>
      <c r="J368" s="66">
        <f t="shared" si="32"/>
        <v>0</v>
      </c>
      <c r="K368" s="67">
        <f t="shared" si="33"/>
        <v>0</v>
      </c>
      <c r="L368" s="68">
        <f t="shared" si="34"/>
        <v>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>
      <c r="A369" s="1" t="s">
        <v>405</v>
      </c>
      <c r="B369" s="57">
        <v>15.61</v>
      </c>
      <c r="C369" s="57">
        <v>0.52</v>
      </c>
      <c r="D369" s="57">
        <v>6.46</v>
      </c>
      <c r="E369" s="58">
        <f t="shared" si="35"/>
        <v>489.47799999999995</v>
      </c>
      <c r="F369" s="57">
        <v>117.1</v>
      </c>
      <c r="G369" s="64"/>
      <c r="H369" s="66">
        <f t="shared" si="30"/>
        <v>0</v>
      </c>
      <c r="I369" s="66">
        <f t="shared" si="31"/>
        <v>0</v>
      </c>
      <c r="J369" s="66">
        <f t="shared" si="32"/>
        <v>0</v>
      </c>
      <c r="K369" s="67">
        <f t="shared" si="33"/>
        <v>0</v>
      </c>
      <c r="L369" s="68">
        <f t="shared" si="34"/>
        <v>0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>
      <c r="A370" s="16" t="s">
        <v>406</v>
      </c>
      <c r="B370" s="57">
        <v>16.07</v>
      </c>
      <c r="C370" s="57">
        <v>0.72</v>
      </c>
      <c r="D370" s="57">
        <v>6.29</v>
      </c>
      <c r="E370" s="58">
        <f t="shared" si="35"/>
        <v>542.56399999999996</v>
      </c>
      <c r="F370" s="57">
        <v>129.80000000000001</v>
      </c>
      <c r="G370" s="63"/>
      <c r="H370" s="66">
        <f t="shared" si="30"/>
        <v>0</v>
      </c>
      <c r="I370" s="66">
        <f t="shared" si="31"/>
        <v>0</v>
      </c>
      <c r="J370" s="66">
        <f t="shared" si="32"/>
        <v>0</v>
      </c>
      <c r="K370" s="67">
        <f t="shared" si="33"/>
        <v>0</v>
      </c>
      <c r="L370" s="68">
        <f t="shared" si="34"/>
        <v>0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>
      <c r="A371" s="16" t="s">
        <v>407</v>
      </c>
      <c r="B371" s="57">
        <v>15.31</v>
      </c>
      <c r="C371" s="57">
        <v>0.55000000000000004</v>
      </c>
      <c r="D371" s="57">
        <v>4.5</v>
      </c>
      <c r="E371" s="58">
        <f t="shared" si="35"/>
        <v>434.71999999999997</v>
      </c>
      <c r="F371" s="57">
        <v>104</v>
      </c>
      <c r="G371" s="63"/>
      <c r="H371" s="66">
        <f t="shared" si="30"/>
        <v>0</v>
      </c>
      <c r="I371" s="66">
        <f t="shared" si="31"/>
        <v>0</v>
      </c>
      <c r="J371" s="66">
        <f t="shared" si="32"/>
        <v>0</v>
      </c>
      <c r="K371" s="67">
        <f t="shared" si="33"/>
        <v>0</v>
      </c>
      <c r="L371" s="68">
        <f t="shared" si="34"/>
        <v>0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>
      <c r="A372" s="17" t="s">
        <v>408</v>
      </c>
      <c r="B372" s="60">
        <v>28.56</v>
      </c>
      <c r="C372" s="60">
        <v>0</v>
      </c>
      <c r="D372" s="60">
        <v>9.1199999999999992</v>
      </c>
      <c r="E372" s="58">
        <f t="shared" si="35"/>
        <v>852.71999999999991</v>
      </c>
      <c r="F372" s="60">
        <v>204</v>
      </c>
      <c r="G372" s="65"/>
      <c r="H372" s="66">
        <f t="shared" si="30"/>
        <v>0</v>
      </c>
      <c r="I372" s="66">
        <f t="shared" si="31"/>
        <v>0</v>
      </c>
      <c r="J372" s="66">
        <f t="shared" si="32"/>
        <v>0</v>
      </c>
      <c r="K372" s="67">
        <f t="shared" si="33"/>
        <v>0</v>
      </c>
      <c r="L372" s="68">
        <f t="shared" si="34"/>
        <v>0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>
      <c r="A373" s="17" t="s">
        <v>409</v>
      </c>
      <c r="B373" s="60">
        <v>28.57</v>
      </c>
      <c r="C373" s="60">
        <v>0</v>
      </c>
      <c r="D373" s="60">
        <v>9.7899999999999991</v>
      </c>
      <c r="E373" s="58">
        <f t="shared" si="35"/>
        <v>877.8</v>
      </c>
      <c r="F373" s="60">
        <v>210</v>
      </c>
      <c r="G373" s="65"/>
      <c r="H373" s="66">
        <f t="shared" si="30"/>
        <v>0</v>
      </c>
      <c r="I373" s="66">
        <f t="shared" si="31"/>
        <v>0</v>
      </c>
      <c r="J373" s="66">
        <f t="shared" si="32"/>
        <v>0</v>
      </c>
      <c r="K373" s="67">
        <f t="shared" si="33"/>
        <v>0</v>
      </c>
      <c r="L373" s="68">
        <f t="shared" si="34"/>
        <v>0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>
      <c r="A374" s="17" t="s">
        <v>410</v>
      </c>
      <c r="B374" s="60">
        <v>19.739999999999998</v>
      </c>
      <c r="C374" s="60">
        <v>0</v>
      </c>
      <c r="D374" s="60">
        <v>12.58</v>
      </c>
      <c r="E374" s="58">
        <f t="shared" si="35"/>
        <v>827.64</v>
      </c>
      <c r="F374" s="60">
        <v>198</v>
      </c>
      <c r="G374" s="65"/>
      <c r="H374" s="66">
        <f t="shared" si="30"/>
        <v>0</v>
      </c>
      <c r="I374" s="66">
        <f t="shared" si="31"/>
        <v>0</v>
      </c>
      <c r="J374" s="66">
        <f t="shared" si="32"/>
        <v>0</v>
      </c>
      <c r="K374" s="67">
        <f t="shared" si="33"/>
        <v>0</v>
      </c>
      <c r="L374" s="68">
        <f t="shared" si="34"/>
        <v>0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>
      <c r="A375" s="16" t="s">
        <v>411</v>
      </c>
      <c r="B375" s="57">
        <v>15.46</v>
      </c>
      <c r="C375" s="57">
        <v>0.54</v>
      </c>
      <c r="D375" s="57">
        <v>5.48</v>
      </c>
      <c r="E375" s="58">
        <f t="shared" si="35"/>
        <v>476.93799999999993</v>
      </c>
      <c r="F375" s="57">
        <v>114.1</v>
      </c>
      <c r="G375" s="63"/>
      <c r="H375" s="66">
        <f t="shared" si="30"/>
        <v>0</v>
      </c>
      <c r="I375" s="66">
        <f t="shared" si="31"/>
        <v>0</v>
      </c>
      <c r="J375" s="66">
        <f t="shared" si="32"/>
        <v>0</v>
      </c>
      <c r="K375" s="67">
        <f t="shared" si="33"/>
        <v>0</v>
      </c>
      <c r="L375" s="68">
        <f t="shared" si="34"/>
        <v>0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>
      <c r="A376" s="16" t="s">
        <v>412</v>
      </c>
      <c r="B376" s="57">
        <v>0.9</v>
      </c>
      <c r="C376" s="57">
        <v>16</v>
      </c>
      <c r="D376" s="57">
        <v>0.5</v>
      </c>
      <c r="E376" s="58">
        <f t="shared" si="35"/>
        <v>296.77999999999997</v>
      </c>
      <c r="F376" s="57">
        <v>71</v>
      </c>
      <c r="G376" s="63"/>
      <c r="H376" s="66">
        <f t="shared" si="30"/>
        <v>0</v>
      </c>
      <c r="I376" s="66">
        <f t="shared" si="31"/>
        <v>0</v>
      </c>
      <c r="J376" s="66">
        <f t="shared" si="32"/>
        <v>0</v>
      </c>
      <c r="K376" s="67">
        <f t="shared" si="33"/>
        <v>0</v>
      </c>
      <c r="L376" s="68">
        <f t="shared" si="34"/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>
      <c r="A377" s="16" t="s">
        <v>413</v>
      </c>
      <c r="B377" s="57">
        <v>0</v>
      </c>
      <c r="C377" s="57">
        <v>24</v>
      </c>
      <c r="D377" s="57">
        <v>0</v>
      </c>
      <c r="E377" s="58">
        <f t="shared" si="35"/>
        <v>815.93599999999992</v>
      </c>
      <c r="F377" s="57">
        <v>195.2</v>
      </c>
      <c r="G377" s="63"/>
      <c r="H377" s="66">
        <f t="shared" si="30"/>
        <v>0</v>
      </c>
      <c r="I377" s="66">
        <f t="shared" si="31"/>
        <v>0</v>
      </c>
      <c r="J377" s="66">
        <f t="shared" si="32"/>
        <v>0</v>
      </c>
      <c r="K377" s="67">
        <f t="shared" si="33"/>
        <v>0</v>
      </c>
      <c r="L377" s="68">
        <f t="shared" si="34"/>
        <v>0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>
      <c r="A378" s="16" t="s">
        <v>414</v>
      </c>
      <c r="B378" s="57">
        <v>0</v>
      </c>
      <c r="C378" s="57">
        <v>29.4</v>
      </c>
      <c r="D378" s="57">
        <v>0</v>
      </c>
      <c r="E378" s="58">
        <f t="shared" si="35"/>
        <v>1063.81</v>
      </c>
      <c r="F378" s="57">
        <v>254.5</v>
      </c>
      <c r="G378" s="63"/>
      <c r="H378" s="66">
        <f t="shared" si="30"/>
        <v>0</v>
      </c>
      <c r="I378" s="66">
        <f t="shared" si="31"/>
        <v>0</v>
      </c>
      <c r="J378" s="66">
        <f t="shared" si="32"/>
        <v>0</v>
      </c>
      <c r="K378" s="67">
        <f t="shared" si="33"/>
        <v>0</v>
      </c>
      <c r="L378" s="68">
        <f t="shared" si="34"/>
        <v>0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>
      <c r="A379" s="16" t="s">
        <v>415</v>
      </c>
      <c r="B379" s="57">
        <v>0</v>
      </c>
      <c r="C379" s="57">
        <v>35.1</v>
      </c>
      <c r="D379" s="57">
        <v>0</v>
      </c>
      <c r="E379" s="58">
        <f t="shared" si="35"/>
        <v>1286.1859999999999</v>
      </c>
      <c r="F379" s="57">
        <v>307.7</v>
      </c>
      <c r="G379" s="63"/>
      <c r="H379" s="66">
        <f t="shared" si="30"/>
        <v>0</v>
      </c>
      <c r="I379" s="66">
        <f t="shared" si="31"/>
        <v>0</v>
      </c>
      <c r="J379" s="66">
        <f t="shared" si="32"/>
        <v>0</v>
      </c>
      <c r="K379" s="67">
        <f t="shared" si="33"/>
        <v>0</v>
      </c>
      <c r="L379" s="68">
        <f t="shared" si="34"/>
        <v>0</v>
      </c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>
      <c r="A380" s="16" t="s">
        <v>416</v>
      </c>
      <c r="B380" s="57">
        <v>0</v>
      </c>
      <c r="C380" s="57">
        <v>20</v>
      </c>
      <c r="D380" s="57">
        <v>0</v>
      </c>
      <c r="E380" s="58">
        <f t="shared" si="35"/>
        <v>1192.136</v>
      </c>
      <c r="F380" s="57">
        <v>285.2</v>
      </c>
      <c r="G380" s="63"/>
      <c r="H380" s="66">
        <f t="shared" si="30"/>
        <v>0</v>
      </c>
      <c r="I380" s="66">
        <f t="shared" si="31"/>
        <v>0</v>
      </c>
      <c r="J380" s="66">
        <f t="shared" si="32"/>
        <v>0</v>
      </c>
      <c r="K380" s="67">
        <f t="shared" si="33"/>
        <v>0</v>
      </c>
      <c r="L380" s="68">
        <f t="shared" si="34"/>
        <v>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>
      <c r="A381" s="16" t="s">
        <v>417</v>
      </c>
      <c r="B381" s="57">
        <v>1.1399999999999999</v>
      </c>
      <c r="C381" s="57">
        <v>4.45</v>
      </c>
      <c r="D381" s="57">
        <v>0.23</v>
      </c>
      <c r="E381" s="58">
        <f t="shared" si="35"/>
        <v>116.20399999999999</v>
      </c>
      <c r="F381" s="57">
        <v>27.8</v>
      </c>
      <c r="G381" s="63"/>
      <c r="H381" s="66">
        <f t="shared" si="30"/>
        <v>0</v>
      </c>
      <c r="I381" s="66">
        <f t="shared" si="31"/>
        <v>0</v>
      </c>
      <c r="J381" s="66">
        <f t="shared" si="32"/>
        <v>0</v>
      </c>
      <c r="K381" s="67">
        <f t="shared" si="33"/>
        <v>0</v>
      </c>
      <c r="L381" s="68">
        <f t="shared" si="34"/>
        <v>0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>
      <c r="A382" s="16" t="s">
        <v>418</v>
      </c>
      <c r="B382" s="57">
        <v>0.4</v>
      </c>
      <c r="C382" s="57">
        <v>10.6</v>
      </c>
      <c r="D382" s="57">
        <v>0</v>
      </c>
      <c r="E382" s="58">
        <f t="shared" si="35"/>
        <v>167.2</v>
      </c>
      <c r="F382" s="57">
        <v>40</v>
      </c>
      <c r="G382" s="63"/>
      <c r="H382" s="66">
        <f t="shared" si="30"/>
        <v>0</v>
      </c>
      <c r="I382" s="66">
        <f t="shared" si="31"/>
        <v>0</v>
      </c>
      <c r="J382" s="66">
        <f t="shared" si="32"/>
        <v>0</v>
      </c>
      <c r="K382" s="67">
        <f t="shared" si="33"/>
        <v>0</v>
      </c>
      <c r="L382" s="68">
        <f t="shared" si="34"/>
        <v>0</v>
      </c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>
      <c r="A383" s="16" t="s">
        <v>419</v>
      </c>
      <c r="B383" s="57">
        <v>17.5</v>
      </c>
      <c r="C383" s="57">
        <v>0.1</v>
      </c>
      <c r="D383" s="57">
        <v>0.4</v>
      </c>
      <c r="E383" s="58">
        <f t="shared" si="35"/>
        <v>326.87599999999998</v>
      </c>
      <c r="F383" s="57">
        <v>78.2</v>
      </c>
      <c r="G383" s="63"/>
      <c r="H383" s="66">
        <f t="shared" si="30"/>
        <v>0</v>
      </c>
      <c r="I383" s="66">
        <f t="shared" si="31"/>
        <v>0</v>
      </c>
      <c r="J383" s="66">
        <f t="shared" si="32"/>
        <v>0</v>
      </c>
      <c r="K383" s="67">
        <f t="shared" si="33"/>
        <v>0</v>
      </c>
      <c r="L383" s="68">
        <f t="shared" si="34"/>
        <v>0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>
      <c r="A384" s="16" t="s">
        <v>420</v>
      </c>
      <c r="B384" s="57">
        <v>22</v>
      </c>
      <c r="C384" s="57">
        <v>13</v>
      </c>
      <c r="D384" s="57">
        <v>40</v>
      </c>
      <c r="E384" s="58">
        <f t="shared" si="35"/>
        <v>2028.9719999999998</v>
      </c>
      <c r="F384" s="57">
        <v>485.4</v>
      </c>
      <c r="G384" s="63"/>
      <c r="H384" s="66">
        <f t="shared" si="30"/>
        <v>0</v>
      </c>
      <c r="I384" s="66">
        <f t="shared" si="31"/>
        <v>0</v>
      </c>
      <c r="J384" s="66">
        <f t="shared" si="32"/>
        <v>0</v>
      </c>
      <c r="K384" s="67">
        <f t="shared" si="33"/>
        <v>0</v>
      </c>
      <c r="L384" s="68">
        <f t="shared" si="34"/>
        <v>0</v>
      </c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56">
      <c r="A385" s="16" t="s">
        <v>421</v>
      </c>
      <c r="B385" s="57">
        <v>20.29</v>
      </c>
      <c r="C385" s="57">
        <v>0.1</v>
      </c>
      <c r="D385" s="57">
        <v>11.29</v>
      </c>
      <c r="E385" s="58">
        <f t="shared" si="35"/>
        <v>887.83199999999999</v>
      </c>
      <c r="F385" s="57">
        <v>212.4</v>
      </c>
      <c r="G385" s="63"/>
      <c r="H385" s="66">
        <f t="shared" si="30"/>
        <v>0</v>
      </c>
      <c r="I385" s="66">
        <f t="shared" si="31"/>
        <v>0</v>
      </c>
      <c r="J385" s="66">
        <f t="shared" si="32"/>
        <v>0</v>
      </c>
      <c r="K385" s="67">
        <f t="shared" si="33"/>
        <v>0</v>
      </c>
      <c r="L385" s="68">
        <f t="shared" si="34"/>
        <v>0</v>
      </c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56">
      <c r="A386" s="16" t="s">
        <v>422</v>
      </c>
      <c r="B386" s="57">
        <v>22.07</v>
      </c>
      <c r="C386" s="57">
        <v>0.1</v>
      </c>
      <c r="D386" s="57">
        <v>9.1300000000000008</v>
      </c>
      <c r="E386" s="58">
        <f t="shared" si="35"/>
        <v>714.36199999999997</v>
      </c>
      <c r="F386" s="57">
        <v>170.9</v>
      </c>
      <c r="G386" s="63"/>
      <c r="H386" s="66">
        <f t="shared" si="30"/>
        <v>0</v>
      </c>
      <c r="I386" s="66">
        <f t="shared" si="31"/>
        <v>0</v>
      </c>
      <c r="J386" s="66">
        <f t="shared" si="32"/>
        <v>0</v>
      </c>
      <c r="K386" s="67">
        <f t="shared" si="33"/>
        <v>0</v>
      </c>
      <c r="L386" s="68">
        <f t="shared" si="34"/>
        <v>0</v>
      </c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56">
      <c r="A387" s="16" t="s">
        <v>423</v>
      </c>
      <c r="B387" s="57">
        <v>22.2</v>
      </c>
      <c r="C387" s="57">
        <v>0</v>
      </c>
      <c r="D387" s="57">
        <v>32.700000000000003</v>
      </c>
      <c r="E387" s="58">
        <f t="shared" si="35"/>
        <v>1582.9659999999999</v>
      </c>
      <c r="F387" s="57">
        <v>378.7</v>
      </c>
      <c r="G387" s="63"/>
      <c r="H387" s="66">
        <f t="shared" si="30"/>
        <v>0</v>
      </c>
      <c r="I387" s="66">
        <f t="shared" si="31"/>
        <v>0</v>
      </c>
      <c r="J387" s="66">
        <f t="shared" si="32"/>
        <v>0</v>
      </c>
      <c r="K387" s="67">
        <f t="shared" si="33"/>
        <v>0</v>
      </c>
      <c r="L387" s="68">
        <f t="shared" si="34"/>
        <v>0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56">
      <c r="A388" s="16" t="s">
        <v>424</v>
      </c>
      <c r="B388" s="57">
        <v>20.76</v>
      </c>
      <c r="C388" s="57">
        <v>0.51</v>
      </c>
      <c r="D388" s="57">
        <v>4.68</v>
      </c>
      <c r="E388" s="58">
        <f t="shared" si="35"/>
        <v>531.69600000000003</v>
      </c>
      <c r="F388" s="57">
        <v>127.2</v>
      </c>
      <c r="G388" s="63"/>
      <c r="H388" s="66">
        <f t="shared" si="30"/>
        <v>0</v>
      </c>
      <c r="I388" s="66">
        <f t="shared" si="31"/>
        <v>0</v>
      </c>
      <c r="J388" s="66">
        <f t="shared" si="32"/>
        <v>0</v>
      </c>
      <c r="K388" s="67">
        <f t="shared" si="33"/>
        <v>0</v>
      </c>
      <c r="L388" s="68">
        <f t="shared" si="34"/>
        <v>0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56">
      <c r="A389" s="16" t="s">
        <v>425</v>
      </c>
      <c r="B389" s="57">
        <v>8.36</v>
      </c>
      <c r="C389" s="57">
        <v>0.16</v>
      </c>
      <c r="D389" s="57">
        <v>51.47</v>
      </c>
      <c r="E389" s="58">
        <f t="shared" si="35"/>
        <v>2105.5913999999998</v>
      </c>
      <c r="F389" s="57">
        <v>503.73</v>
      </c>
      <c r="G389" s="63"/>
      <c r="H389" s="66">
        <f t="shared" si="30"/>
        <v>0</v>
      </c>
      <c r="I389" s="66">
        <f t="shared" si="31"/>
        <v>0</v>
      </c>
      <c r="J389" s="66">
        <f t="shared" si="32"/>
        <v>0</v>
      </c>
      <c r="K389" s="67">
        <f t="shared" si="33"/>
        <v>0</v>
      </c>
      <c r="L389" s="68">
        <f t="shared" si="34"/>
        <v>0</v>
      </c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56">
      <c r="A390" s="16" t="s">
        <v>426</v>
      </c>
      <c r="B390" s="57">
        <v>7</v>
      </c>
      <c r="C390" s="57">
        <v>56</v>
      </c>
      <c r="D390" s="57">
        <v>15.8</v>
      </c>
      <c r="E390" s="58">
        <f t="shared" si="35"/>
        <v>1628.9459999999999</v>
      </c>
      <c r="F390" s="57">
        <v>389.7</v>
      </c>
      <c r="G390" s="63"/>
      <c r="H390" s="66">
        <f t="shared" si="30"/>
        <v>0</v>
      </c>
      <c r="I390" s="66">
        <f t="shared" si="31"/>
        <v>0</v>
      </c>
      <c r="J390" s="66">
        <f t="shared" si="32"/>
        <v>0</v>
      </c>
      <c r="K390" s="67">
        <f t="shared" si="33"/>
        <v>0</v>
      </c>
      <c r="L390" s="68">
        <f t="shared" si="34"/>
        <v>0</v>
      </c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56">
      <c r="A391" s="16" t="s">
        <v>427</v>
      </c>
      <c r="B391" s="57">
        <v>7.3</v>
      </c>
      <c r="C391" s="57">
        <v>55.5</v>
      </c>
      <c r="D391" s="57">
        <v>15.7</v>
      </c>
      <c r="E391" s="58">
        <f t="shared" si="35"/>
        <v>1628.9459999999999</v>
      </c>
      <c r="F391" s="57">
        <v>389.7</v>
      </c>
      <c r="G391" s="63"/>
      <c r="H391" s="66">
        <f t="shared" ref="H391:H454" si="36">B391*G391/100</f>
        <v>0</v>
      </c>
      <c r="I391" s="66">
        <f t="shared" ref="I391:I454" si="37">C391*G391/100</f>
        <v>0</v>
      </c>
      <c r="J391" s="66">
        <f t="shared" ref="J391:J454" si="38">D391*G391/100</f>
        <v>0</v>
      </c>
      <c r="K391" s="67">
        <f t="shared" ref="K391:K454" si="39">E391*G391/100</f>
        <v>0</v>
      </c>
      <c r="L391" s="68">
        <f t="shared" ref="L391:L454" si="40">F391*G391/100</f>
        <v>0</v>
      </c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56">
      <c r="A392" s="16" t="s">
        <v>428</v>
      </c>
      <c r="B392" s="57">
        <v>7.3</v>
      </c>
      <c r="C392" s="57">
        <v>52.3</v>
      </c>
      <c r="D392" s="57">
        <v>16.600000000000001</v>
      </c>
      <c r="E392" s="58">
        <f t="shared" si="35"/>
        <v>1623.9299999999998</v>
      </c>
      <c r="F392" s="57">
        <v>388.5</v>
      </c>
      <c r="G392" s="63"/>
      <c r="H392" s="66">
        <f t="shared" si="36"/>
        <v>0</v>
      </c>
      <c r="I392" s="66">
        <f t="shared" si="37"/>
        <v>0</v>
      </c>
      <c r="J392" s="66">
        <f t="shared" si="38"/>
        <v>0</v>
      </c>
      <c r="K392" s="67">
        <f t="shared" si="39"/>
        <v>0</v>
      </c>
      <c r="L392" s="68">
        <f t="shared" si="40"/>
        <v>0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56">
      <c r="A393" s="16" t="s">
        <v>429</v>
      </c>
      <c r="B393" s="57">
        <v>12.96</v>
      </c>
      <c r="C393" s="57">
        <v>4.83</v>
      </c>
      <c r="D393" s="57">
        <v>26.59</v>
      </c>
      <c r="E393" s="58">
        <f t="shared" ref="E393:E456" si="41">PRODUCT(F393,4.18)</f>
        <v>1283.26</v>
      </c>
      <c r="F393" s="57">
        <v>307</v>
      </c>
      <c r="G393" s="63"/>
      <c r="H393" s="66">
        <f t="shared" si="36"/>
        <v>0</v>
      </c>
      <c r="I393" s="66">
        <f t="shared" si="37"/>
        <v>0</v>
      </c>
      <c r="J393" s="66">
        <f t="shared" si="38"/>
        <v>0</v>
      </c>
      <c r="K393" s="67">
        <f t="shared" si="39"/>
        <v>0</v>
      </c>
      <c r="L393" s="68">
        <f t="shared" si="40"/>
        <v>0</v>
      </c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56">
      <c r="A394" s="1" t="s">
        <v>430</v>
      </c>
      <c r="B394" s="57">
        <v>14.28</v>
      </c>
      <c r="C394" s="57">
        <v>7.14</v>
      </c>
      <c r="D394" s="57">
        <v>9.82</v>
      </c>
      <c r="E394" s="58">
        <f t="shared" si="41"/>
        <v>652.07999999999993</v>
      </c>
      <c r="F394" s="57">
        <v>156</v>
      </c>
      <c r="G394" s="64"/>
      <c r="H394" s="66">
        <f t="shared" si="36"/>
        <v>0</v>
      </c>
      <c r="I394" s="66">
        <f t="shared" si="37"/>
        <v>0</v>
      </c>
      <c r="J394" s="66">
        <f t="shared" si="38"/>
        <v>0</v>
      </c>
      <c r="K394" s="67">
        <f t="shared" si="39"/>
        <v>0</v>
      </c>
      <c r="L394" s="68">
        <f t="shared" si="40"/>
        <v>0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>
      <c r="A395" s="16" t="s">
        <v>431</v>
      </c>
      <c r="B395" s="57">
        <v>12</v>
      </c>
      <c r="C395" s="57">
        <v>6.9</v>
      </c>
      <c r="D395" s="57">
        <v>17.8</v>
      </c>
      <c r="E395" s="58">
        <f t="shared" si="41"/>
        <v>988.56999999999994</v>
      </c>
      <c r="F395" s="57">
        <v>236.5</v>
      </c>
      <c r="G395" s="63"/>
      <c r="H395" s="66">
        <f t="shared" si="36"/>
        <v>0</v>
      </c>
      <c r="I395" s="66">
        <f t="shared" si="37"/>
        <v>0</v>
      </c>
      <c r="J395" s="66">
        <f t="shared" si="38"/>
        <v>0</v>
      </c>
      <c r="K395" s="67">
        <f t="shared" si="39"/>
        <v>0</v>
      </c>
      <c r="L395" s="68">
        <f t="shared" si="40"/>
        <v>0</v>
      </c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>
      <c r="A396" s="16" t="s">
        <v>432</v>
      </c>
      <c r="B396" s="57">
        <v>7</v>
      </c>
      <c r="C396" s="57">
        <v>3.2</v>
      </c>
      <c r="D396" s="57">
        <v>8.1999999999999993</v>
      </c>
      <c r="E396" s="58">
        <f t="shared" si="41"/>
        <v>479.02799999999996</v>
      </c>
      <c r="F396" s="57">
        <v>114.6</v>
      </c>
      <c r="G396" s="63"/>
      <c r="H396" s="66">
        <f t="shared" si="36"/>
        <v>0</v>
      </c>
      <c r="I396" s="66">
        <f t="shared" si="37"/>
        <v>0</v>
      </c>
      <c r="J396" s="66">
        <f t="shared" si="38"/>
        <v>0</v>
      </c>
      <c r="K396" s="67">
        <f t="shared" si="39"/>
        <v>0</v>
      </c>
      <c r="L396" s="68">
        <f t="shared" si="40"/>
        <v>0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1:256">
      <c r="A397" s="16" t="s">
        <v>433</v>
      </c>
      <c r="B397" s="57">
        <v>0.9</v>
      </c>
      <c r="C397" s="57">
        <v>80.400000000000006</v>
      </c>
      <c r="D397" s="57">
        <v>0.1</v>
      </c>
      <c r="E397" s="58">
        <f t="shared" si="41"/>
        <v>1325.896</v>
      </c>
      <c r="F397" s="57">
        <v>317.2</v>
      </c>
      <c r="G397" s="63"/>
      <c r="H397" s="66">
        <f t="shared" si="36"/>
        <v>0</v>
      </c>
      <c r="I397" s="66">
        <f t="shared" si="37"/>
        <v>0</v>
      </c>
      <c r="J397" s="66">
        <f t="shared" si="38"/>
        <v>0</v>
      </c>
      <c r="K397" s="67">
        <f t="shared" si="39"/>
        <v>0</v>
      </c>
      <c r="L397" s="68">
        <f t="shared" si="40"/>
        <v>0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>
      <c r="A398" s="16" t="s">
        <v>434</v>
      </c>
      <c r="B398" s="57">
        <v>2.04</v>
      </c>
      <c r="C398" s="57">
        <v>1.1100000000000001</v>
      </c>
      <c r="D398" s="57">
        <v>83.55</v>
      </c>
      <c r="E398" s="58">
        <f t="shared" si="41"/>
        <v>3193.9380000000001</v>
      </c>
      <c r="F398" s="57">
        <v>764.1</v>
      </c>
      <c r="G398" s="63"/>
      <c r="H398" s="66">
        <f t="shared" si="36"/>
        <v>0</v>
      </c>
      <c r="I398" s="66">
        <f t="shared" si="37"/>
        <v>0</v>
      </c>
      <c r="J398" s="66">
        <f t="shared" si="38"/>
        <v>0</v>
      </c>
      <c r="K398" s="67">
        <f t="shared" si="39"/>
        <v>0</v>
      </c>
      <c r="L398" s="68">
        <f t="shared" si="40"/>
        <v>0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>
      <c r="A399" s="16" t="s">
        <v>435</v>
      </c>
      <c r="B399" s="57">
        <v>1.7</v>
      </c>
      <c r="C399" s="57">
        <v>2.7</v>
      </c>
      <c r="D399" s="57">
        <v>71.2</v>
      </c>
      <c r="E399" s="58">
        <f t="shared" si="41"/>
        <v>2709.058</v>
      </c>
      <c r="F399" s="57">
        <v>648.1</v>
      </c>
      <c r="G399" s="63"/>
      <c r="H399" s="66">
        <f t="shared" si="36"/>
        <v>0</v>
      </c>
      <c r="I399" s="66">
        <f t="shared" si="37"/>
        <v>0</v>
      </c>
      <c r="J399" s="66">
        <f t="shared" si="38"/>
        <v>0</v>
      </c>
      <c r="K399" s="67">
        <f t="shared" si="39"/>
        <v>0</v>
      </c>
      <c r="L399" s="68">
        <f t="shared" si="40"/>
        <v>0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>
      <c r="A400" s="16" t="s">
        <v>436</v>
      </c>
      <c r="B400" s="57">
        <v>0.7</v>
      </c>
      <c r="C400" s="57">
        <v>3</v>
      </c>
      <c r="D400" s="57">
        <v>50.7</v>
      </c>
      <c r="E400" s="58">
        <f t="shared" si="41"/>
        <v>1919.874</v>
      </c>
      <c r="F400" s="57">
        <v>459.3</v>
      </c>
      <c r="G400" s="63"/>
      <c r="H400" s="66">
        <f t="shared" si="36"/>
        <v>0</v>
      </c>
      <c r="I400" s="66">
        <f t="shared" si="37"/>
        <v>0</v>
      </c>
      <c r="J400" s="66">
        <f t="shared" si="38"/>
        <v>0</v>
      </c>
      <c r="K400" s="67">
        <f t="shared" si="39"/>
        <v>0</v>
      </c>
      <c r="L400" s="68">
        <f t="shared" si="40"/>
        <v>0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1:256">
      <c r="A401" s="16" t="s">
        <v>437</v>
      </c>
      <c r="B401" s="57">
        <v>19.850000000000001</v>
      </c>
      <c r="C401" s="57">
        <v>22.45</v>
      </c>
      <c r="D401" s="57">
        <v>46.67</v>
      </c>
      <c r="E401" s="58">
        <f t="shared" si="41"/>
        <v>2265.1419999999998</v>
      </c>
      <c r="F401" s="57">
        <v>541.9</v>
      </c>
      <c r="G401" s="63"/>
      <c r="H401" s="66">
        <f t="shared" si="36"/>
        <v>0</v>
      </c>
      <c r="I401" s="66">
        <f t="shared" si="37"/>
        <v>0</v>
      </c>
      <c r="J401" s="66">
        <f t="shared" si="38"/>
        <v>0</v>
      </c>
      <c r="K401" s="67">
        <f t="shared" si="39"/>
        <v>0</v>
      </c>
      <c r="L401" s="68">
        <f t="shared" si="40"/>
        <v>0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1:256">
      <c r="A402" s="16" t="s">
        <v>438</v>
      </c>
      <c r="B402" s="57">
        <v>7.35</v>
      </c>
      <c r="C402" s="57">
        <v>50</v>
      </c>
      <c r="D402" s="57">
        <v>11.3</v>
      </c>
      <c r="E402" s="58">
        <f t="shared" si="41"/>
        <v>1388.5959999999998</v>
      </c>
      <c r="F402" s="57">
        <v>332.2</v>
      </c>
      <c r="G402" s="63"/>
      <c r="H402" s="66">
        <f t="shared" si="36"/>
        <v>0</v>
      </c>
      <c r="I402" s="66">
        <f t="shared" si="37"/>
        <v>0</v>
      </c>
      <c r="J402" s="66">
        <f t="shared" si="38"/>
        <v>0</v>
      </c>
      <c r="K402" s="67">
        <f t="shared" si="39"/>
        <v>0</v>
      </c>
      <c r="L402" s="68">
        <f t="shared" si="40"/>
        <v>0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>
      <c r="A403" s="16" t="s">
        <v>439</v>
      </c>
      <c r="B403" s="57">
        <v>11.37</v>
      </c>
      <c r="C403" s="57">
        <v>0.06</v>
      </c>
      <c r="D403" s="57">
        <v>6.57</v>
      </c>
      <c r="E403" s="58">
        <f t="shared" si="41"/>
        <v>438.06399999999996</v>
      </c>
      <c r="F403" s="57">
        <v>104.8</v>
      </c>
      <c r="G403" s="63"/>
      <c r="H403" s="66">
        <f t="shared" si="36"/>
        <v>0</v>
      </c>
      <c r="I403" s="66">
        <f t="shared" si="37"/>
        <v>0</v>
      </c>
      <c r="J403" s="66">
        <f t="shared" si="38"/>
        <v>0</v>
      </c>
      <c r="K403" s="67">
        <f t="shared" si="39"/>
        <v>0</v>
      </c>
      <c r="L403" s="68">
        <f t="shared" si="40"/>
        <v>0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>
      <c r="A404" s="16" t="s">
        <v>440</v>
      </c>
      <c r="B404" s="57">
        <v>16</v>
      </c>
      <c r="C404" s="57">
        <v>3.5</v>
      </c>
      <c r="D404" s="57">
        <v>14</v>
      </c>
      <c r="E404" s="58">
        <f t="shared" si="41"/>
        <v>920.01799999999992</v>
      </c>
      <c r="F404" s="57">
        <v>220.1</v>
      </c>
      <c r="G404" s="63"/>
      <c r="H404" s="66">
        <f t="shared" si="36"/>
        <v>0</v>
      </c>
      <c r="I404" s="66">
        <f t="shared" si="37"/>
        <v>0</v>
      </c>
      <c r="J404" s="66">
        <f t="shared" si="38"/>
        <v>0</v>
      </c>
      <c r="K404" s="67">
        <f t="shared" si="39"/>
        <v>0</v>
      </c>
      <c r="L404" s="68">
        <f t="shared" si="40"/>
        <v>0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>
      <c r="A405" s="17" t="s">
        <v>441</v>
      </c>
      <c r="B405" s="60">
        <v>18.59</v>
      </c>
      <c r="C405" s="60">
        <v>0</v>
      </c>
      <c r="D405" s="60">
        <v>13.89</v>
      </c>
      <c r="E405" s="58">
        <f t="shared" si="41"/>
        <v>856.9</v>
      </c>
      <c r="F405" s="60">
        <v>205</v>
      </c>
      <c r="G405" s="65"/>
      <c r="H405" s="66">
        <f t="shared" si="36"/>
        <v>0</v>
      </c>
      <c r="I405" s="66">
        <f t="shared" si="37"/>
        <v>0</v>
      </c>
      <c r="J405" s="66">
        <f t="shared" si="38"/>
        <v>0</v>
      </c>
      <c r="K405" s="67">
        <f t="shared" si="39"/>
        <v>0</v>
      </c>
      <c r="L405" s="68">
        <f t="shared" si="40"/>
        <v>0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>
      <c r="A406" s="17" t="s">
        <v>442</v>
      </c>
      <c r="B406" s="60">
        <v>19.28</v>
      </c>
      <c r="C406" s="60">
        <v>0</v>
      </c>
      <c r="D406" s="60">
        <v>6.29</v>
      </c>
      <c r="E406" s="58">
        <f t="shared" si="41"/>
        <v>581.02</v>
      </c>
      <c r="F406" s="60">
        <v>139</v>
      </c>
      <c r="G406" s="65"/>
      <c r="H406" s="66">
        <f t="shared" si="36"/>
        <v>0</v>
      </c>
      <c r="I406" s="66">
        <f t="shared" si="37"/>
        <v>0</v>
      </c>
      <c r="J406" s="66">
        <f t="shared" si="38"/>
        <v>0</v>
      </c>
      <c r="K406" s="67">
        <f t="shared" si="39"/>
        <v>0</v>
      </c>
      <c r="L406" s="68">
        <f t="shared" si="40"/>
        <v>0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1:256">
      <c r="A407" s="17" t="s">
        <v>443</v>
      </c>
      <c r="B407" s="60">
        <v>20.07</v>
      </c>
      <c r="C407" s="60">
        <v>0</v>
      </c>
      <c r="D407" s="60">
        <v>7.89</v>
      </c>
      <c r="E407" s="58">
        <f t="shared" si="41"/>
        <v>660.43999999999994</v>
      </c>
      <c r="F407" s="60">
        <v>158</v>
      </c>
      <c r="G407" s="65"/>
      <c r="H407" s="66">
        <f t="shared" si="36"/>
        <v>0</v>
      </c>
      <c r="I407" s="66">
        <f t="shared" si="37"/>
        <v>0</v>
      </c>
      <c r="J407" s="66">
        <f t="shared" si="38"/>
        <v>0</v>
      </c>
      <c r="K407" s="67">
        <f t="shared" si="39"/>
        <v>0</v>
      </c>
      <c r="L407" s="68">
        <f t="shared" si="40"/>
        <v>0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>
      <c r="A408" s="16" t="s">
        <v>444</v>
      </c>
      <c r="B408" s="57">
        <v>14.21</v>
      </c>
      <c r="C408" s="57">
        <v>7.0000000000000007E-2</v>
      </c>
      <c r="D408" s="57">
        <v>10.82</v>
      </c>
      <c r="E408" s="58">
        <f t="shared" si="41"/>
        <v>761.59599999999989</v>
      </c>
      <c r="F408" s="57">
        <v>182.2</v>
      </c>
      <c r="G408" s="63"/>
      <c r="H408" s="66">
        <f t="shared" si="36"/>
        <v>0</v>
      </c>
      <c r="I408" s="66">
        <f t="shared" si="37"/>
        <v>0</v>
      </c>
      <c r="J408" s="66">
        <f t="shared" si="38"/>
        <v>0</v>
      </c>
      <c r="K408" s="67">
        <f t="shared" si="39"/>
        <v>0</v>
      </c>
      <c r="L408" s="68">
        <f t="shared" si="40"/>
        <v>0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1:256">
      <c r="A409" s="16" t="s">
        <v>445</v>
      </c>
      <c r="B409" s="57">
        <v>13.3</v>
      </c>
      <c r="C409" s="57">
        <v>1.5</v>
      </c>
      <c r="D409" s="57">
        <v>6.9</v>
      </c>
      <c r="E409" s="58">
        <f t="shared" si="41"/>
        <v>514.14</v>
      </c>
      <c r="F409" s="57">
        <v>123</v>
      </c>
      <c r="G409" s="63"/>
      <c r="H409" s="66">
        <f t="shared" si="36"/>
        <v>0</v>
      </c>
      <c r="I409" s="66">
        <f t="shared" si="37"/>
        <v>0</v>
      </c>
      <c r="J409" s="66">
        <f t="shared" si="38"/>
        <v>0</v>
      </c>
      <c r="K409" s="67">
        <f t="shared" si="39"/>
        <v>0</v>
      </c>
      <c r="L409" s="68">
        <f t="shared" si="40"/>
        <v>0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1:256">
      <c r="A410" s="16" t="s">
        <v>446</v>
      </c>
      <c r="B410" s="57">
        <v>14.25</v>
      </c>
      <c r="C410" s="57">
        <v>3</v>
      </c>
      <c r="D410" s="57">
        <v>7.35</v>
      </c>
      <c r="E410" s="58">
        <f t="shared" si="41"/>
        <v>564.29999999999995</v>
      </c>
      <c r="F410" s="57">
        <v>135</v>
      </c>
      <c r="G410" s="63"/>
      <c r="H410" s="66">
        <f t="shared" si="36"/>
        <v>0</v>
      </c>
      <c r="I410" s="66">
        <f t="shared" si="37"/>
        <v>0</v>
      </c>
      <c r="J410" s="66">
        <f t="shared" si="38"/>
        <v>0</v>
      </c>
      <c r="K410" s="67">
        <f t="shared" si="39"/>
        <v>0</v>
      </c>
      <c r="L410" s="68">
        <f t="shared" si="40"/>
        <v>0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>
      <c r="A411" s="16" t="s">
        <v>447</v>
      </c>
      <c r="B411" s="57">
        <v>15.2</v>
      </c>
      <c r="C411" s="57">
        <v>0.1</v>
      </c>
      <c r="D411" s="57">
        <v>14.9</v>
      </c>
      <c r="E411" s="58">
        <f t="shared" si="41"/>
        <v>831.81999999999994</v>
      </c>
      <c r="F411" s="57">
        <v>199</v>
      </c>
      <c r="G411" s="63"/>
      <c r="H411" s="66">
        <f t="shared" si="36"/>
        <v>0</v>
      </c>
      <c r="I411" s="66">
        <f t="shared" si="37"/>
        <v>0</v>
      </c>
      <c r="J411" s="66">
        <f t="shared" si="38"/>
        <v>0</v>
      </c>
      <c r="K411" s="67">
        <f t="shared" si="39"/>
        <v>0</v>
      </c>
      <c r="L411" s="68">
        <f t="shared" si="40"/>
        <v>0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1:256">
      <c r="A412" s="16" t="s">
        <v>448</v>
      </c>
      <c r="B412" s="57">
        <v>2.6</v>
      </c>
      <c r="C412" s="57">
        <v>8.93</v>
      </c>
      <c r="D412" s="57">
        <v>0.4</v>
      </c>
      <c r="E412" s="58">
        <f t="shared" si="41"/>
        <v>211.08999999999997</v>
      </c>
      <c r="F412" s="57">
        <v>50.5</v>
      </c>
      <c r="G412" s="63"/>
      <c r="H412" s="66">
        <f t="shared" si="36"/>
        <v>0</v>
      </c>
      <c r="I412" s="66">
        <f t="shared" si="37"/>
        <v>0</v>
      </c>
      <c r="J412" s="66">
        <f t="shared" si="38"/>
        <v>0</v>
      </c>
      <c r="K412" s="67">
        <f t="shared" si="39"/>
        <v>0</v>
      </c>
      <c r="L412" s="68">
        <f t="shared" si="40"/>
        <v>0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>
      <c r="A413" s="16" t="s">
        <v>449</v>
      </c>
      <c r="B413" s="57">
        <v>1.1399999999999999</v>
      </c>
      <c r="C413" s="57">
        <v>12.84</v>
      </c>
      <c r="D413" s="57">
        <v>0.86</v>
      </c>
      <c r="E413" s="58">
        <f t="shared" si="41"/>
        <v>127.49</v>
      </c>
      <c r="F413" s="57">
        <v>30.5</v>
      </c>
      <c r="G413" s="63"/>
      <c r="H413" s="66">
        <f t="shared" si="36"/>
        <v>0</v>
      </c>
      <c r="I413" s="66">
        <f t="shared" si="37"/>
        <v>0</v>
      </c>
      <c r="J413" s="66">
        <f t="shared" si="38"/>
        <v>0</v>
      </c>
      <c r="K413" s="67">
        <f t="shared" si="39"/>
        <v>0</v>
      </c>
      <c r="L413" s="68">
        <f t="shared" si="40"/>
        <v>0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1:256">
      <c r="A414" s="16" t="s">
        <v>450</v>
      </c>
      <c r="B414" s="57">
        <v>0.76</v>
      </c>
      <c r="C414" s="57">
        <v>9.39</v>
      </c>
      <c r="D414" s="57">
        <v>0.3</v>
      </c>
      <c r="E414" s="58">
        <f t="shared" si="41"/>
        <v>181.82999999999998</v>
      </c>
      <c r="F414" s="57">
        <v>43.5</v>
      </c>
      <c r="G414" s="63"/>
      <c r="H414" s="66">
        <f t="shared" si="36"/>
        <v>0</v>
      </c>
      <c r="I414" s="66">
        <f t="shared" si="37"/>
        <v>0</v>
      </c>
      <c r="J414" s="66">
        <f t="shared" si="38"/>
        <v>0</v>
      </c>
      <c r="K414" s="67">
        <f t="shared" si="39"/>
        <v>0</v>
      </c>
      <c r="L414" s="68">
        <f t="shared" si="40"/>
        <v>0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1:256">
      <c r="A415" s="16" t="s">
        <v>451</v>
      </c>
      <c r="B415" s="57">
        <v>20.95</v>
      </c>
      <c r="C415" s="57">
        <v>14.4</v>
      </c>
      <c r="D415" s="57">
        <v>54.67</v>
      </c>
      <c r="E415" s="58">
        <f t="shared" si="41"/>
        <v>2657.2260000000001</v>
      </c>
      <c r="F415" s="57">
        <v>635.70000000000005</v>
      </c>
      <c r="G415" s="63"/>
      <c r="H415" s="66">
        <f t="shared" si="36"/>
        <v>0</v>
      </c>
      <c r="I415" s="66">
        <f t="shared" si="37"/>
        <v>0</v>
      </c>
      <c r="J415" s="66">
        <f t="shared" si="38"/>
        <v>0</v>
      </c>
      <c r="K415" s="67">
        <f t="shared" si="39"/>
        <v>0</v>
      </c>
      <c r="L415" s="68">
        <f t="shared" si="40"/>
        <v>0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1:256">
      <c r="A416" s="16" t="s">
        <v>452</v>
      </c>
      <c r="B416" s="57">
        <v>12.19</v>
      </c>
      <c r="C416" s="57">
        <v>42.7</v>
      </c>
      <c r="D416" s="57">
        <v>38.08</v>
      </c>
      <c r="E416" s="58">
        <f t="shared" si="41"/>
        <v>2176.1079999999997</v>
      </c>
      <c r="F416" s="57">
        <v>520.6</v>
      </c>
      <c r="G416" s="63"/>
      <c r="H416" s="66">
        <f t="shared" si="36"/>
        <v>0</v>
      </c>
      <c r="I416" s="66">
        <f t="shared" si="37"/>
        <v>0</v>
      </c>
      <c r="J416" s="66">
        <f t="shared" si="38"/>
        <v>0</v>
      </c>
      <c r="K416" s="67">
        <f t="shared" si="39"/>
        <v>0</v>
      </c>
      <c r="L416" s="68">
        <f t="shared" si="40"/>
        <v>0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1:256">
      <c r="A417" s="16" t="s">
        <v>453</v>
      </c>
      <c r="B417" s="57">
        <v>0.6</v>
      </c>
      <c r="C417" s="57">
        <v>16.45</v>
      </c>
      <c r="D417" s="57">
        <v>0.45</v>
      </c>
      <c r="E417" s="58">
        <f t="shared" si="41"/>
        <v>259.15999999999997</v>
      </c>
      <c r="F417" s="57">
        <v>62</v>
      </c>
      <c r="G417" s="63"/>
      <c r="H417" s="66">
        <f t="shared" si="36"/>
        <v>0</v>
      </c>
      <c r="I417" s="66">
        <f t="shared" si="37"/>
        <v>0</v>
      </c>
      <c r="J417" s="66">
        <f t="shared" si="38"/>
        <v>0</v>
      </c>
      <c r="K417" s="67">
        <f t="shared" si="39"/>
        <v>0</v>
      </c>
      <c r="L417" s="68">
        <f t="shared" si="40"/>
        <v>0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1:256">
      <c r="A418" s="16" t="s">
        <v>454</v>
      </c>
      <c r="B418" s="57">
        <v>0.6</v>
      </c>
      <c r="C418" s="57">
        <v>9</v>
      </c>
      <c r="D418" s="57">
        <v>0</v>
      </c>
      <c r="E418" s="58">
        <f t="shared" si="41"/>
        <v>163.01999999999998</v>
      </c>
      <c r="F418" s="57">
        <v>39</v>
      </c>
      <c r="G418" s="63"/>
      <c r="H418" s="66">
        <f t="shared" si="36"/>
        <v>0</v>
      </c>
      <c r="I418" s="66">
        <f t="shared" si="37"/>
        <v>0</v>
      </c>
      <c r="J418" s="66">
        <f t="shared" si="38"/>
        <v>0</v>
      </c>
      <c r="K418" s="67">
        <f t="shared" si="39"/>
        <v>0</v>
      </c>
      <c r="L418" s="68">
        <f t="shared" si="40"/>
        <v>0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1:256">
      <c r="A419" s="16" t="s">
        <v>455</v>
      </c>
      <c r="B419" s="57">
        <v>0.4</v>
      </c>
      <c r="C419" s="57">
        <v>51.7</v>
      </c>
      <c r="D419" s="57">
        <v>0.2</v>
      </c>
      <c r="E419" s="58">
        <f t="shared" si="41"/>
        <v>909.98599999999988</v>
      </c>
      <c r="F419" s="57">
        <v>217.7</v>
      </c>
      <c r="G419" s="63"/>
      <c r="H419" s="66">
        <f t="shared" si="36"/>
        <v>0</v>
      </c>
      <c r="I419" s="66">
        <f t="shared" si="37"/>
        <v>0</v>
      </c>
      <c r="J419" s="66">
        <f t="shared" si="38"/>
        <v>0</v>
      </c>
      <c r="K419" s="67">
        <f t="shared" si="39"/>
        <v>0</v>
      </c>
      <c r="L419" s="68">
        <f t="shared" si="40"/>
        <v>0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>
      <c r="A420" s="16" t="s">
        <v>456</v>
      </c>
      <c r="B420" s="57">
        <v>0.28000000000000003</v>
      </c>
      <c r="C420" s="57">
        <v>63.35</v>
      </c>
      <c r="D420" s="57">
        <v>0.25</v>
      </c>
      <c r="E420" s="58">
        <f t="shared" si="41"/>
        <v>1007.3799999999999</v>
      </c>
      <c r="F420" s="57">
        <v>241</v>
      </c>
      <c r="G420" s="63"/>
      <c r="H420" s="66">
        <f t="shared" si="36"/>
        <v>0</v>
      </c>
      <c r="I420" s="66">
        <f t="shared" si="37"/>
        <v>0</v>
      </c>
      <c r="J420" s="66">
        <f t="shared" si="38"/>
        <v>0</v>
      </c>
      <c r="K420" s="67">
        <f t="shared" si="39"/>
        <v>0</v>
      </c>
      <c r="L420" s="68">
        <f t="shared" si="40"/>
        <v>0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1:256">
      <c r="A421" s="16" t="s">
        <v>457</v>
      </c>
      <c r="B421" s="57">
        <v>0.49</v>
      </c>
      <c r="C421" s="57">
        <v>63.5</v>
      </c>
      <c r="D421" s="57">
        <v>0.27</v>
      </c>
      <c r="E421" s="58">
        <f t="shared" si="41"/>
        <v>1003.1999999999999</v>
      </c>
      <c r="F421" s="57">
        <v>240</v>
      </c>
      <c r="G421" s="63"/>
      <c r="H421" s="66">
        <f t="shared" si="36"/>
        <v>0</v>
      </c>
      <c r="I421" s="66">
        <f t="shared" si="37"/>
        <v>0</v>
      </c>
      <c r="J421" s="66">
        <f t="shared" si="38"/>
        <v>0</v>
      </c>
      <c r="K421" s="67">
        <f t="shared" si="39"/>
        <v>0</v>
      </c>
      <c r="L421" s="68">
        <f t="shared" si="40"/>
        <v>0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1:256">
      <c r="A422" s="16" t="s">
        <v>458</v>
      </c>
      <c r="B422" s="57">
        <v>0.4</v>
      </c>
      <c r="C422" s="57">
        <v>60.3</v>
      </c>
      <c r="D422" s="57">
        <v>0.3</v>
      </c>
      <c r="E422" s="58">
        <f t="shared" si="41"/>
        <v>960.98199999999997</v>
      </c>
      <c r="F422" s="57">
        <v>229.9</v>
      </c>
      <c r="G422" s="63"/>
      <c r="H422" s="66">
        <f t="shared" si="36"/>
        <v>0</v>
      </c>
      <c r="I422" s="66">
        <f t="shared" si="37"/>
        <v>0</v>
      </c>
      <c r="J422" s="66">
        <f t="shared" si="38"/>
        <v>0</v>
      </c>
      <c r="K422" s="67">
        <f t="shared" si="39"/>
        <v>0</v>
      </c>
      <c r="L422" s="68">
        <f t="shared" si="40"/>
        <v>0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1:256">
      <c r="A423" s="16" t="s">
        <v>459</v>
      </c>
      <c r="B423" s="57">
        <v>0.42</v>
      </c>
      <c r="C423" s="57">
        <v>63.8</v>
      </c>
      <c r="D423" s="57">
        <v>0.1</v>
      </c>
      <c r="E423" s="58">
        <f t="shared" si="41"/>
        <v>1028.28</v>
      </c>
      <c r="F423" s="57">
        <v>246</v>
      </c>
      <c r="G423" s="63"/>
      <c r="H423" s="66">
        <f t="shared" si="36"/>
        <v>0</v>
      </c>
      <c r="I423" s="66">
        <f t="shared" si="37"/>
        <v>0</v>
      </c>
      <c r="J423" s="66">
        <f t="shared" si="38"/>
        <v>0</v>
      </c>
      <c r="K423" s="67">
        <f t="shared" si="39"/>
        <v>0</v>
      </c>
      <c r="L423" s="68">
        <f t="shared" si="40"/>
        <v>0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1:256">
      <c r="A424" s="16" t="s">
        <v>460</v>
      </c>
      <c r="B424" s="57">
        <v>0.4</v>
      </c>
      <c r="C424" s="57">
        <v>59.7</v>
      </c>
      <c r="D424" s="57">
        <v>0.2</v>
      </c>
      <c r="E424" s="58">
        <f t="shared" si="41"/>
        <v>963.9079999999999</v>
      </c>
      <c r="F424" s="57">
        <v>230.6</v>
      </c>
      <c r="G424" s="63"/>
      <c r="H424" s="66">
        <f t="shared" si="36"/>
        <v>0</v>
      </c>
      <c r="I424" s="66">
        <f t="shared" si="37"/>
        <v>0</v>
      </c>
      <c r="J424" s="66">
        <f t="shared" si="38"/>
        <v>0</v>
      </c>
      <c r="K424" s="67">
        <f t="shared" si="39"/>
        <v>0</v>
      </c>
      <c r="L424" s="68">
        <f t="shared" si="40"/>
        <v>0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1:256">
      <c r="A425" s="16" t="s">
        <v>461</v>
      </c>
      <c r="B425" s="57">
        <v>0.56000000000000005</v>
      </c>
      <c r="C425" s="57">
        <v>63.87</v>
      </c>
      <c r="D425" s="57">
        <v>0.22</v>
      </c>
      <c r="E425" s="58">
        <f t="shared" si="41"/>
        <v>1015.7399999999999</v>
      </c>
      <c r="F425" s="57">
        <v>243</v>
      </c>
      <c r="G425" s="63"/>
      <c r="H425" s="66">
        <f t="shared" si="36"/>
        <v>0</v>
      </c>
      <c r="I425" s="66">
        <f t="shared" si="37"/>
        <v>0</v>
      </c>
      <c r="J425" s="66">
        <f t="shared" si="38"/>
        <v>0</v>
      </c>
      <c r="K425" s="67">
        <f t="shared" si="39"/>
        <v>0</v>
      </c>
      <c r="L425" s="68">
        <f t="shared" si="40"/>
        <v>0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1:256">
      <c r="A426" s="16" t="s">
        <v>462</v>
      </c>
      <c r="B426" s="57">
        <v>0.7</v>
      </c>
      <c r="C426" s="57">
        <v>0.52</v>
      </c>
      <c r="D426" s="57">
        <v>82.58</v>
      </c>
      <c r="E426" s="58">
        <f t="shared" si="41"/>
        <v>3068.12</v>
      </c>
      <c r="F426" s="57">
        <v>734</v>
      </c>
      <c r="G426" s="63"/>
      <c r="H426" s="66">
        <f t="shared" si="36"/>
        <v>0</v>
      </c>
      <c r="I426" s="66">
        <f t="shared" si="37"/>
        <v>0</v>
      </c>
      <c r="J426" s="66">
        <f t="shared" si="38"/>
        <v>0</v>
      </c>
      <c r="K426" s="67">
        <f t="shared" si="39"/>
        <v>0</v>
      </c>
      <c r="L426" s="68">
        <f t="shared" si="40"/>
        <v>0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1:256">
      <c r="A427" s="16" t="s">
        <v>463</v>
      </c>
      <c r="B427" s="57">
        <v>2.7</v>
      </c>
      <c r="C427" s="57">
        <v>1.7</v>
      </c>
      <c r="D427" s="57">
        <v>53.5</v>
      </c>
      <c r="E427" s="58">
        <f t="shared" si="41"/>
        <v>2140.16</v>
      </c>
      <c r="F427" s="57">
        <v>512</v>
      </c>
      <c r="G427" s="63"/>
      <c r="H427" s="66">
        <f t="shared" si="36"/>
        <v>0</v>
      </c>
      <c r="I427" s="66">
        <f t="shared" si="37"/>
        <v>0</v>
      </c>
      <c r="J427" s="66">
        <f t="shared" si="38"/>
        <v>0</v>
      </c>
      <c r="K427" s="67">
        <f t="shared" si="39"/>
        <v>0</v>
      </c>
      <c r="L427" s="68">
        <f t="shared" si="40"/>
        <v>0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1:256">
      <c r="A428" s="16" t="s">
        <v>464</v>
      </c>
      <c r="B428" s="57">
        <v>3.8</v>
      </c>
      <c r="C428" s="57">
        <v>6.2</v>
      </c>
      <c r="D428" s="57">
        <v>35</v>
      </c>
      <c r="E428" s="58">
        <f t="shared" si="41"/>
        <v>1483.8999999999999</v>
      </c>
      <c r="F428" s="57">
        <v>355</v>
      </c>
      <c r="G428" s="63"/>
      <c r="H428" s="66">
        <f t="shared" si="36"/>
        <v>0</v>
      </c>
      <c r="I428" s="66">
        <f t="shared" si="37"/>
        <v>0</v>
      </c>
      <c r="J428" s="66">
        <f t="shared" si="38"/>
        <v>0</v>
      </c>
      <c r="K428" s="67">
        <f t="shared" si="39"/>
        <v>0</v>
      </c>
      <c r="L428" s="68">
        <f t="shared" si="40"/>
        <v>0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1:256">
      <c r="A429" s="16" t="s">
        <v>465</v>
      </c>
      <c r="B429" s="57">
        <v>0</v>
      </c>
      <c r="C429" s="57">
        <v>0</v>
      </c>
      <c r="D429" s="57">
        <v>60</v>
      </c>
      <c r="E429" s="58">
        <f t="shared" si="41"/>
        <v>2219.998</v>
      </c>
      <c r="F429" s="57">
        <v>531.1</v>
      </c>
      <c r="G429" s="63"/>
      <c r="H429" s="66">
        <f t="shared" si="36"/>
        <v>0</v>
      </c>
      <c r="I429" s="66">
        <f t="shared" si="37"/>
        <v>0</v>
      </c>
      <c r="J429" s="66">
        <f t="shared" si="38"/>
        <v>0</v>
      </c>
      <c r="K429" s="67">
        <f t="shared" si="39"/>
        <v>0</v>
      </c>
      <c r="L429" s="68">
        <f t="shared" si="40"/>
        <v>0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1:256">
      <c r="A430" s="16" t="s">
        <v>466</v>
      </c>
      <c r="B430" s="57">
        <v>0</v>
      </c>
      <c r="C430" s="57">
        <v>0</v>
      </c>
      <c r="D430" s="57">
        <v>40</v>
      </c>
      <c r="E430" s="58">
        <f t="shared" si="41"/>
        <v>1480.1379999999999</v>
      </c>
      <c r="F430" s="57">
        <v>354.1</v>
      </c>
      <c r="G430" s="63"/>
      <c r="H430" s="66">
        <f t="shared" si="36"/>
        <v>0</v>
      </c>
      <c r="I430" s="66">
        <f t="shared" si="37"/>
        <v>0</v>
      </c>
      <c r="J430" s="66">
        <f t="shared" si="38"/>
        <v>0</v>
      </c>
      <c r="K430" s="67">
        <f t="shared" si="39"/>
        <v>0</v>
      </c>
      <c r="L430" s="68">
        <f t="shared" si="40"/>
        <v>0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1:256">
      <c r="A431" s="16" t="s">
        <v>467</v>
      </c>
      <c r="B431" s="57">
        <v>0.1</v>
      </c>
      <c r="C431" s="57">
        <v>0.3</v>
      </c>
      <c r="D431" s="57">
        <v>70</v>
      </c>
      <c r="E431" s="58">
        <f t="shared" si="41"/>
        <v>2630.056</v>
      </c>
      <c r="F431" s="57">
        <v>629.20000000000005</v>
      </c>
      <c r="G431" s="63"/>
      <c r="H431" s="66">
        <f t="shared" si="36"/>
        <v>0</v>
      </c>
      <c r="I431" s="66">
        <f t="shared" si="37"/>
        <v>0</v>
      </c>
      <c r="J431" s="66">
        <f t="shared" si="38"/>
        <v>0</v>
      </c>
      <c r="K431" s="67">
        <f t="shared" si="39"/>
        <v>0</v>
      </c>
      <c r="L431" s="68">
        <f t="shared" si="40"/>
        <v>0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1:256">
      <c r="A432" s="16" t="s">
        <v>468</v>
      </c>
      <c r="B432" s="57">
        <v>0</v>
      </c>
      <c r="C432" s="57">
        <v>0</v>
      </c>
      <c r="D432" s="57">
        <v>40</v>
      </c>
      <c r="E432" s="58">
        <f t="shared" si="41"/>
        <v>1480.1379999999999</v>
      </c>
      <c r="F432" s="57">
        <v>354.1</v>
      </c>
      <c r="G432" s="63"/>
      <c r="H432" s="66">
        <f t="shared" si="36"/>
        <v>0</v>
      </c>
      <c r="I432" s="66">
        <f t="shared" si="37"/>
        <v>0</v>
      </c>
      <c r="J432" s="66">
        <f t="shared" si="38"/>
        <v>0</v>
      </c>
      <c r="K432" s="67">
        <f t="shared" si="39"/>
        <v>0</v>
      </c>
      <c r="L432" s="68">
        <f t="shared" si="40"/>
        <v>0</v>
      </c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1:256">
      <c r="A433" s="16" t="s">
        <v>469</v>
      </c>
      <c r="B433" s="57">
        <v>0</v>
      </c>
      <c r="C433" s="57">
        <v>0</v>
      </c>
      <c r="D433" s="57">
        <v>40</v>
      </c>
      <c r="E433" s="58">
        <f t="shared" si="41"/>
        <v>1480.1379999999999</v>
      </c>
      <c r="F433" s="57">
        <v>354.1</v>
      </c>
      <c r="G433" s="63"/>
      <c r="H433" s="66">
        <f t="shared" si="36"/>
        <v>0</v>
      </c>
      <c r="I433" s="66">
        <f t="shared" si="37"/>
        <v>0</v>
      </c>
      <c r="J433" s="66">
        <f t="shared" si="38"/>
        <v>0</v>
      </c>
      <c r="K433" s="67">
        <f t="shared" si="39"/>
        <v>0</v>
      </c>
      <c r="L433" s="68">
        <f t="shared" si="40"/>
        <v>0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1:256">
      <c r="A434" s="16" t="s">
        <v>470</v>
      </c>
      <c r="B434" s="57">
        <v>0</v>
      </c>
      <c r="C434" s="57">
        <v>0</v>
      </c>
      <c r="D434" s="57">
        <v>40</v>
      </c>
      <c r="E434" s="58">
        <f t="shared" si="41"/>
        <v>1480.1379999999999</v>
      </c>
      <c r="F434" s="57">
        <v>354.1</v>
      </c>
      <c r="G434" s="63"/>
      <c r="H434" s="66">
        <f t="shared" si="36"/>
        <v>0</v>
      </c>
      <c r="I434" s="66">
        <f t="shared" si="37"/>
        <v>0</v>
      </c>
      <c r="J434" s="66">
        <f t="shared" si="38"/>
        <v>0</v>
      </c>
      <c r="K434" s="67">
        <f t="shared" si="39"/>
        <v>0</v>
      </c>
      <c r="L434" s="68">
        <f t="shared" si="40"/>
        <v>0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1:256">
      <c r="A435" s="16" t="s">
        <v>471</v>
      </c>
      <c r="B435" s="57">
        <v>0</v>
      </c>
      <c r="C435" s="57">
        <v>0</v>
      </c>
      <c r="D435" s="57">
        <v>25</v>
      </c>
      <c r="E435" s="58">
        <f t="shared" si="41"/>
        <v>925.03399999999999</v>
      </c>
      <c r="F435" s="57">
        <v>221.3</v>
      </c>
      <c r="G435" s="63"/>
      <c r="H435" s="66">
        <f t="shared" si="36"/>
        <v>0</v>
      </c>
      <c r="I435" s="66">
        <f t="shared" si="37"/>
        <v>0</v>
      </c>
      <c r="J435" s="66">
        <f t="shared" si="38"/>
        <v>0</v>
      </c>
      <c r="K435" s="67">
        <f t="shared" si="39"/>
        <v>0</v>
      </c>
      <c r="L435" s="68">
        <f t="shared" si="40"/>
        <v>0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1:256">
      <c r="A436" s="16" t="s">
        <v>472</v>
      </c>
      <c r="B436" s="57">
        <v>0.1</v>
      </c>
      <c r="C436" s="57">
        <v>0.3</v>
      </c>
      <c r="D436" s="57">
        <v>75</v>
      </c>
      <c r="E436" s="58">
        <f t="shared" si="41"/>
        <v>2800.1819999999998</v>
      </c>
      <c r="F436" s="57">
        <v>669.9</v>
      </c>
      <c r="G436" s="63"/>
      <c r="H436" s="66">
        <f t="shared" si="36"/>
        <v>0</v>
      </c>
      <c r="I436" s="66">
        <f t="shared" si="37"/>
        <v>0</v>
      </c>
      <c r="J436" s="66">
        <f t="shared" si="38"/>
        <v>0</v>
      </c>
      <c r="K436" s="67">
        <f t="shared" si="39"/>
        <v>0</v>
      </c>
      <c r="L436" s="68">
        <f t="shared" si="40"/>
        <v>0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1:256">
      <c r="A437" s="16" t="s">
        <v>473</v>
      </c>
      <c r="B437" s="57">
        <v>0.68</v>
      </c>
      <c r="C437" s="57">
        <v>0.45</v>
      </c>
      <c r="D437" s="57">
        <v>82.9</v>
      </c>
      <c r="E437" s="58">
        <f t="shared" si="41"/>
        <v>3115.3539999999998</v>
      </c>
      <c r="F437" s="57">
        <v>745.3</v>
      </c>
      <c r="G437" s="63"/>
      <c r="H437" s="66">
        <f t="shared" si="36"/>
        <v>0</v>
      </c>
      <c r="I437" s="66">
        <f t="shared" si="37"/>
        <v>0</v>
      </c>
      <c r="J437" s="66">
        <f t="shared" si="38"/>
        <v>0</v>
      </c>
      <c r="K437" s="67">
        <f t="shared" si="39"/>
        <v>0</v>
      </c>
      <c r="L437" s="68">
        <f t="shared" si="40"/>
        <v>0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1:256">
      <c r="A438" s="16" t="s">
        <v>474</v>
      </c>
      <c r="B438" s="57">
        <v>0</v>
      </c>
      <c r="C438" s="57">
        <v>0</v>
      </c>
      <c r="D438" s="57">
        <v>77</v>
      </c>
      <c r="E438" s="58">
        <f t="shared" si="41"/>
        <v>2849.9239999999995</v>
      </c>
      <c r="F438" s="57">
        <v>681.8</v>
      </c>
      <c r="G438" s="63"/>
      <c r="H438" s="66">
        <f t="shared" si="36"/>
        <v>0</v>
      </c>
      <c r="I438" s="66">
        <f t="shared" si="37"/>
        <v>0</v>
      </c>
      <c r="J438" s="66">
        <f t="shared" si="38"/>
        <v>0</v>
      </c>
      <c r="K438" s="67">
        <f t="shared" si="39"/>
        <v>0</v>
      </c>
      <c r="L438" s="68">
        <f t="shared" si="40"/>
        <v>0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1:256">
      <c r="A439" s="1" t="s">
        <v>475</v>
      </c>
      <c r="B439" s="57">
        <v>14.76</v>
      </c>
      <c r="C439" s="57">
        <v>0.26</v>
      </c>
      <c r="D439" s="57">
        <v>1.6</v>
      </c>
      <c r="E439" s="58">
        <f t="shared" si="41"/>
        <v>309.61259999999993</v>
      </c>
      <c r="F439" s="57">
        <v>74.069999999999993</v>
      </c>
      <c r="G439" s="64"/>
      <c r="H439" s="66">
        <f t="shared" si="36"/>
        <v>0</v>
      </c>
      <c r="I439" s="66">
        <f t="shared" si="37"/>
        <v>0</v>
      </c>
      <c r="J439" s="66">
        <f t="shared" si="38"/>
        <v>0</v>
      </c>
      <c r="K439" s="67">
        <f t="shared" si="39"/>
        <v>0</v>
      </c>
      <c r="L439" s="68">
        <f t="shared" si="40"/>
        <v>0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1:256">
      <c r="A440" s="16" t="s">
        <v>476</v>
      </c>
      <c r="B440" s="57">
        <v>11.7</v>
      </c>
      <c r="C440" s="57">
        <v>0.2</v>
      </c>
      <c r="D440" s="57">
        <v>1.4</v>
      </c>
      <c r="E440" s="58">
        <f t="shared" si="41"/>
        <v>249.96399999999997</v>
      </c>
      <c r="F440" s="57">
        <v>59.8</v>
      </c>
      <c r="G440" s="63"/>
      <c r="H440" s="66">
        <f t="shared" si="36"/>
        <v>0</v>
      </c>
      <c r="I440" s="66">
        <f t="shared" si="37"/>
        <v>0</v>
      </c>
      <c r="J440" s="66">
        <f t="shared" si="38"/>
        <v>0</v>
      </c>
      <c r="K440" s="67">
        <f t="shared" si="39"/>
        <v>0</v>
      </c>
      <c r="L440" s="68">
        <f t="shared" si="40"/>
        <v>0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1:256">
      <c r="A441" s="1" t="s">
        <v>477</v>
      </c>
      <c r="B441" s="57">
        <v>18.600000000000001</v>
      </c>
      <c r="C441" s="57">
        <v>0.19</v>
      </c>
      <c r="D441" s="57">
        <v>1.95</v>
      </c>
      <c r="E441" s="58">
        <f t="shared" si="41"/>
        <v>377.78839999999997</v>
      </c>
      <c r="F441" s="57">
        <v>90.38</v>
      </c>
      <c r="G441" s="64"/>
      <c r="H441" s="66">
        <f t="shared" si="36"/>
        <v>0</v>
      </c>
      <c r="I441" s="66">
        <f t="shared" si="37"/>
        <v>0</v>
      </c>
      <c r="J441" s="66">
        <f t="shared" si="38"/>
        <v>0</v>
      </c>
      <c r="K441" s="67">
        <f t="shared" si="39"/>
        <v>0</v>
      </c>
      <c r="L441" s="68">
        <f t="shared" si="40"/>
        <v>0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1:256">
      <c r="A442" s="1" t="s">
        <v>478</v>
      </c>
      <c r="B442" s="57">
        <v>17.760000000000002</v>
      </c>
      <c r="C442" s="57">
        <v>0.22</v>
      </c>
      <c r="D442" s="57">
        <v>1.89</v>
      </c>
      <c r="E442" s="58">
        <f t="shared" si="41"/>
        <v>370.72419999999994</v>
      </c>
      <c r="F442" s="57">
        <v>88.69</v>
      </c>
      <c r="G442" s="64"/>
      <c r="H442" s="66">
        <f t="shared" si="36"/>
        <v>0</v>
      </c>
      <c r="I442" s="66">
        <f t="shared" si="37"/>
        <v>0</v>
      </c>
      <c r="J442" s="66">
        <f t="shared" si="38"/>
        <v>0</v>
      </c>
      <c r="K442" s="67">
        <f t="shared" si="39"/>
        <v>0</v>
      </c>
      <c r="L442" s="68">
        <f t="shared" si="40"/>
        <v>0</v>
      </c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1:256">
      <c r="A443" s="16" t="s">
        <v>479</v>
      </c>
      <c r="B443" s="57">
        <v>19.2</v>
      </c>
      <c r="C443" s="57">
        <v>0.1</v>
      </c>
      <c r="D443" s="57">
        <v>22.1</v>
      </c>
      <c r="E443" s="58">
        <f t="shared" si="41"/>
        <v>1164.1299999999999</v>
      </c>
      <c r="F443" s="57">
        <v>278.5</v>
      </c>
      <c r="G443" s="63"/>
      <c r="H443" s="66">
        <f t="shared" si="36"/>
        <v>0</v>
      </c>
      <c r="I443" s="66">
        <f t="shared" si="37"/>
        <v>0</v>
      </c>
      <c r="J443" s="66">
        <f t="shared" si="38"/>
        <v>0</v>
      </c>
      <c r="K443" s="67">
        <f t="shared" si="39"/>
        <v>0</v>
      </c>
      <c r="L443" s="68">
        <f t="shared" si="40"/>
        <v>0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1:256">
      <c r="A444" s="16" t="s">
        <v>480</v>
      </c>
      <c r="B444" s="57">
        <v>19.7</v>
      </c>
      <c r="C444" s="57">
        <v>0.1</v>
      </c>
      <c r="D444" s="57">
        <v>19.8</v>
      </c>
      <c r="E444" s="58">
        <f t="shared" si="41"/>
        <v>1075.9319999999998</v>
      </c>
      <c r="F444" s="57">
        <v>257.39999999999998</v>
      </c>
      <c r="G444" s="63"/>
      <c r="H444" s="66">
        <f t="shared" si="36"/>
        <v>0</v>
      </c>
      <c r="I444" s="66">
        <f t="shared" si="37"/>
        <v>0</v>
      </c>
      <c r="J444" s="66">
        <f t="shared" si="38"/>
        <v>0</v>
      </c>
      <c r="K444" s="67">
        <f t="shared" si="39"/>
        <v>0</v>
      </c>
      <c r="L444" s="68">
        <f t="shared" si="40"/>
        <v>0</v>
      </c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1:256">
      <c r="A445" s="16" t="s">
        <v>481</v>
      </c>
      <c r="B445" s="57">
        <v>12.4</v>
      </c>
      <c r="C445" s="57">
        <v>0.3</v>
      </c>
      <c r="D445" s="57">
        <v>0</v>
      </c>
      <c r="E445" s="58">
        <f t="shared" si="41"/>
        <v>236.17</v>
      </c>
      <c r="F445" s="57">
        <v>56.5</v>
      </c>
      <c r="G445" s="63"/>
      <c r="H445" s="66">
        <f t="shared" si="36"/>
        <v>0</v>
      </c>
      <c r="I445" s="66">
        <f t="shared" si="37"/>
        <v>0</v>
      </c>
      <c r="J445" s="66">
        <f t="shared" si="38"/>
        <v>0</v>
      </c>
      <c r="K445" s="67">
        <f t="shared" si="39"/>
        <v>0</v>
      </c>
      <c r="L445" s="68">
        <f t="shared" si="40"/>
        <v>0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1:256">
      <c r="A446" s="16" t="s">
        <v>482</v>
      </c>
      <c r="B446" s="57">
        <v>12.4</v>
      </c>
      <c r="C446" s="57">
        <v>0.3</v>
      </c>
      <c r="D446" s="57">
        <v>0.6</v>
      </c>
      <c r="E446" s="58">
        <f t="shared" si="41"/>
        <v>236.17</v>
      </c>
      <c r="F446" s="57">
        <v>56.5</v>
      </c>
      <c r="G446" s="63"/>
      <c r="H446" s="66">
        <f t="shared" si="36"/>
        <v>0</v>
      </c>
      <c r="I446" s="66">
        <f t="shared" si="37"/>
        <v>0</v>
      </c>
      <c r="J446" s="66">
        <f t="shared" si="38"/>
        <v>0</v>
      </c>
      <c r="K446" s="67">
        <f t="shared" si="39"/>
        <v>0</v>
      </c>
      <c r="L446" s="68">
        <f t="shared" si="40"/>
        <v>0</v>
      </c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1:256">
      <c r="A447" s="16" t="s">
        <v>483</v>
      </c>
      <c r="B447" s="57">
        <v>20.6</v>
      </c>
      <c r="C447" s="57">
        <v>0</v>
      </c>
      <c r="D447" s="57">
        <v>3.3</v>
      </c>
      <c r="E447" s="58">
        <f t="shared" si="41"/>
        <v>468.99599999999998</v>
      </c>
      <c r="F447" s="57">
        <v>112.2</v>
      </c>
      <c r="G447" s="63"/>
      <c r="H447" s="66">
        <f t="shared" si="36"/>
        <v>0</v>
      </c>
      <c r="I447" s="66">
        <f t="shared" si="37"/>
        <v>0</v>
      </c>
      <c r="J447" s="66">
        <f t="shared" si="38"/>
        <v>0</v>
      </c>
      <c r="K447" s="67">
        <f t="shared" si="39"/>
        <v>0</v>
      </c>
      <c r="L447" s="68">
        <f t="shared" si="40"/>
        <v>0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1:256">
      <c r="A448" s="16" t="s">
        <v>484</v>
      </c>
      <c r="B448" s="57">
        <v>22.7</v>
      </c>
      <c r="C448" s="57">
        <v>0.5</v>
      </c>
      <c r="D448" s="57">
        <v>3.1</v>
      </c>
      <c r="E448" s="58">
        <f t="shared" si="41"/>
        <v>510.79599999999999</v>
      </c>
      <c r="F448" s="57">
        <v>122.2</v>
      </c>
      <c r="G448" s="63"/>
      <c r="H448" s="66">
        <f t="shared" si="36"/>
        <v>0</v>
      </c>
      <c r="I448" s="66">
        <f t="shared" si="37"/>
        <v>0</v>
      </c>
      <c r="J448" s="66">
        <f t="shared" si="38"/>
        <v>0</v>
      </c>
      <c r="K448" s="67">
        <f t="shared" si="39"/>
        <v>0</v>
      </c>
      <c r="L448" s="68">
        <f t="shared" si="40"/>
        <v>0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1:256">
      <c r="A449" s="16" t="s">
        <v>485</v>
      </c>
      <c r="B449" s="57">
        <v>23</v>
      </c>
      <c r="C449" s="57">
        <v>0.5</v>
      </c>
      <c r="D449" s="57">
        <v>1.1000000000000001</v>
      </c>
      <c r="E449" s="58">
        <f t="shared" si="41"/>
        <v>489.89599999999996</v>
      </c>
      <c r="F449" s="57">
        <v>117.2</v>
      </c>
      <c r="G449" s="63"/>
      <c r="H449" s="66">
        <f t="shared" si="36"/>
        <v>0</v>
      </c>
      <c r="I449" s="66">
        <f t="shared" si="37"/>
        <v>0</v>
      </c>
      <c r="J449" s="66">
        <f t="shared" si="38"/>
        <v>0</v>
      </c>
      <c r="K449" s="67">
        <f t="shared" si="39"/>
        <v>0</v>
      </c>
      <c r="L449" s="68">
        <f t="shared" si="40"/>
        <v>0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1:256">
      <c r="A450" s="16" t="s">
        <v>486</v>
      </c>
      <c r="B450" s="57">
        <v>22.5</v>
      </c>
      <c r="C450" s="57">
        <v>0</v>
      </c>
      <c r="D450" s="57">
        <v>3.2</v>
      </c>
      <c r="E450" s="58">
        <f t="shared" si="41"/>
        <v>520.82799999999997</v>
      </c>
      <c r="F450" s="57">
        <v>124.6</v>
      </c>
      <c r="G450" s="63"/>
      <c r="H450" s="66">
        <f t="shared" si="36"/>
        <v>0</v>
      </c>
      <c r="I450" s="66">
        <f t="shared" si="37"/>
        <v>0</v>
      </c>
      <c r="J450" s="66">
        <f t="shared" si="38"/>
        <v>0</v>
      </c>
      <c r="K450" s="67">
        <f t="shared" si="39"/>
        <v>0</v>
      </c>
      <c r="L450" s="68">
        <f t="shared" si="40"/>
        <v>0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56">
      <c r="A451" s="1" t="s">
        <v>487</v>
      </c>
      <c r="B451" s="57">
        <v>19.12</v>
      </c>
      <c r="C451" s="57">
        <v>0.15</v>
      </c>
      <c r="D451" s="57">
        <v>0.6</v>
      </c>
      <c r="E451" s="58">
        <f t="shared" si="41"/>
        <v>752.4</v>
      </c>
      <c r="F451" s="57">
        <v>180</v>
      </c>
      <c r="G451" s="64"/>
      <c r="H451" s="66">
        <f t="shared" si="36"/>
        <v>0</v>
      </c>
      <c r="I451" s="66">
        <f t="shared" si="37"/>
        <v>0</v>
      </c>
      <c r="J451" s="66">
        <f t="shared" si="38"/>
        <v>0</v>
      </c>
      <c r="K451" s="67">
        <f t="shared" si="39"/>
        <v>0</v>
      </c>
      <c r="L451" s="68">
        <f t="shared" si="40"/>
        <v>0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1:256">
      <c r="A452" s="16" t="s">
        <v>488</v>
      </c>
      <c r="B452" s="57">
        <v>15.5</v>
      </c>
      <c r="C452" s="57">
        <v>0</v>
      </c>
      <c r="D452" s="57">
        <v>1.7</v>
      </c>
      <c r="E452" s="58">
        <f t="shared" si="41"/>
        <v>336.90799999999996</v>
      </c>
      <c r="F452" s="57">
        <v>80.599999999999994</v>
      </c>
      <c r="G452" s="63"/>
      <c r="H452" s="66">
        <f t="shared" si="36"/>
        <v>0</v>
      </c>
      <c r="I452" s="66">
        <f t="shared" si="37"/>
        <v>0</v>
      </c>
      <c r="J452" s="66">
        <f t="shared" si="38"/>
        <v>0</v>
      </c>
      <c r="K452" s="67">
        <f t="shared" si="39"/>
        <v>0</v>
      </c>
      <c r="L452" s="68">
        <f t="shared" si="40"/>
        <v>0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1:256">
      <c r="A453" s="1" t="s">
        <v>489</v>
      </c>
      <c r="B453" s="57">
        <v>16.399999999999999</v>
      </c>
      <c r="C453" s="57">
        <v>0.4</v>
      </c>
      <c r="D453" s="57">
        <v>16.600000000000001</v>
      </c>
      <c r="E453" s="58">
        <f t="shared" si="41"/>
        <v>920.85399999999993</v>
      </c>
      <c r="F453" s="57">
        <v>220.3</v>
      </c>
      <c r="G453" s="64"/>
      <c r="H453" s="66">
        <f t="shared" si="36"/>
        <v>0</v>
      </c>
      <c r="I453" s="66">
        <f t="shared" si="37"/>
        <v>0</v>
      </c>
      <c r="J453" s="66">
        <f t="shared" si="38"/>
        <v>0</v>
      </c>
      <c r="K453" s="67">
        <f t="shared" si="39"/>
        <v>0</v>
      </c>
      <c r="L453" s="68">
        <f t="shared" si="40"/>
        <v>0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1:256">
      <c r="A454" s="1" t="s">
        <v>490</v>
      </c>
      <c r="B454" s="57">
        <v>19.100000000000001</v>
      </c>
      <c r="C454" s="57">
        <v>0</v>
      </c>
      <c r="D454" s="57">
        <v>23.9</v>
      </c>
      <c r="E454" s="58">
        <f t="shared" si="41"/>
        <v>1238.1159999999998</v>
      </c>
      <c r="F454" s="57">
        <v>296.2</v>
      </c>
      <c r="G454" s="64"/>
      <c r="H454" s="66">
        <f t="shared" si="36"/>
        <v>0</v>
      </c>
      <c r="I454" s="66">
        <f t="shared" si="37"/>
        <v>0</v>
      </c>
      <c r="J454" s="66">
        <f t="shared" si="38"/>
        <v>0</v>
      </c>
      <c r="K454" s="67">
        <f t="shared" si="39"/>
        <v>0</v>
      </c>
      <c r="L454" s="68">
        <f t="shared" si="40"/>
        <v>0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1:256">
      <c r="A455" s="1" t="s">
        <v>491</v>
      </c>
      <c r="B455" s="57">
        <v>13.6</v>
      </c>
      <c r="C455" s="57">
        <v>0</v>
      </c>
      <c r="D455" s="57">
        <v>5.9</v>
      </c>
      <c r="E455" s="58">
        <f t="shared" si="41"/>
        <v>450.18599999999998</v>
      </c>
      <c r="F455" s="57">
        <v>107.7</v>
      </c>
      <c r="G455" s="64"/>
      <c r="H455" s="66">
        <f t="shared" ref="H455:H518" si="42">B455*G455/100</f>
        <v>0</v>
      </c>
      <c r="I455" s="66">
        <f t="shared" ref="I455:I518" si="43">C455*G455/100</f>
        <v>0</v>
      </c>
      <c r="J455" s="66">
        <f t="shared" ref="J455:J518" si="44">D455*G455/100</f>
        <v>0</v>
      </c>
      <c r="K455" s="67">
        <f t="shared" ref="K455:K518" si="45">E455*G455/100</f>
        <v>0</v>
      </c>
      <c r="L455" s="68">
        <f t="shared" ref="L455:L518" si="46">F455*G455/100</f>
        <v>0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1:256">
      <c r="A456" s="16" t="s">
        <v>492</v>
      </c>
      <c r="B456" s="57">
        <v>16.600000000000001</v>
      </c>
      <c r="C456" s="57">
        <v>0.1</v>
      </c>
      <c r="D456" s="57">
        <v>10.3</v>
      </c>
      <c r="E456" s="58">
        <f t="shared" si="41"/>
        <v>667.96400000000006</v>
      </c>
      <c r="F456" s="57">
        <v>159.80000000000001</v>
      </c>
      <c r="G456" s="63"/>
      <c r="H456" s="66">
        <f t="shared" si="42"/>
        <v>0</v>
      </c>
      <c r="I456" s="66">
        <f t="shared" si="43"/>
        <v>0</v>
      </c>
      <c r="J456" s="66">
        <f t="shared" si="44"/>
        <v>0</v>
      </c>
      <c r="K456" s="67">
        <f t="shared" si="45"/>
        <v>0</v>
      </c>
      <c r="L456" s="68">
        <f t="shared" si="46"/>
        <v>0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1:256">
      <c r="A457" s="16" t="s">
        <v>493</v>
      </c>
      <c r="B457" s="57">
        <v>20.9</v>
      </c>
      <c r="C457" s="57">
        <v>0</v>
      </c>
      <c r="D457" s="57">
        <v>5.3</v>
      </c>
      <c r="E457" s="58">
        <f t="shared" ref="E457:E520" si="47">PRODUCT(F457,4.18)</f>
        <v>555.93999999999994</v>
      </c>
      <c r="F457" s="57">
        <v>133</v>
      </c>
      <c r="G457" s="63"/>
      <c r="H457" s="66">
        <f t="shared" si="42"/>
        <v>0</v>
      </c>
      <c r="I457" s="66">
        <f t="shared" si="43"/>
        <v>0</v>
      </c>
      <c r="J457" s="66">
        <f t="shared" si="44"/>
        <v>0</v>
      </c>
      <c r="K457" s="67">
        <f t="shared" si="45"/>
        <v>0</v>
      </c>
      <c r="L457" s="68">
        <f t="shared" si="46"/>
        <v>0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1:256">
      <c r="A458" s="1" t="s">
        <v>494</v>
      </c>
      <c r="B458" s="57">
        <v>20.6</v>
      </c>
      <c r="C458" s="57">
        <v>0</v>
      </c>
      <c r="D458" s="57">
        <v>4.5</v>
      </c>
      <c r="E458" s="58">
        <f t="shared" si="47"/>
        <v>535.04</v>
      </c>
      <c r="F458" s="57">
        <v>128</v>
      </c>
      <c r="G458" s="64"/>
      <c r="H458" s="66">
        <f t="shared" si="42"/>
        <v>0</v>
      </c>
      <c r="I458" s="66">
        <f t="shared" si="43"/>
        <v>0</v>
      </c>
      <c r="J458" s="66">
        <f t="shared" si="44"/>
        <v>0</v>
      </c>
      <c r="K458" s="67">
        <f t="shared" si="45"/>
        <v>0</v>
      </c>
      <c r="L458" s="68">
        <f t="shared" si="46"/>
        <v>0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1:256">
      <c r="A459" s="1" t="s">
        <v>495</v>
      </c>
      <c r="B459" s="57">
        <v>15</v>
      </c>
      <c r="C459" s="57">
        <v>0.9</v>
      </c>
      <c r="D459" s="57">
        <v>8.1</v>
      </c>
      <c r="E459" s="58">
        <f t="shared" si="47"/>
        <v>581.85599999999988</v>
      </c>
      <c r="F459" s="57">
        <v>139.19999999999999</v>
      </c>
      <c r="G459" s="64"/>
      <c r="H459" s="66">
        <f t="shared" si="42"/>
        <v>0</v>
      </c>
      <c r="I459" s="66">
        <f t="shared" si="43"/>
        <v>0</v>
      </c>
      <c r="J459" s="66">
        <f t="shared" si="44"/>
        <v>0</v>
      </c>
      <c r="K459" s="67">
        <f t="shared" si="45"/>
        <v>0</v>
      </c>
      <c r="L459" s="68">
        <f t="shared" si="46"/>
        <v>0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1:256">
      <c r="A460" s="1" t="s">
        <v>496</v>
      </c>
      <c r="B460" s="57">
        <v>10.4</v>
      </c>
      <c r="C460" s="57">
        <v>0.8</v>
      </c>
      <c r="D460" s="57">
        <v>8.5</v>
      </c>
      <c r="E460" s="58">
        <f t="shared" si="47"/>
        <v>507.03399999999993</v>
      </c>
      <c r="F460" s="57">
        <v>121.3</v>
      </c>
      <c r="G460" s="64"/>
      <c r="H460" s="66">
        <f t="shared" si="42"/>
        <v>0</v>
      </c>
      <c r="I460" s="66">
        <f t="shared" si="43"/>
        <v>0</v>
      </c>
      <c r="J460" s="66">
        <f t="shared" si="44"/>
        <v>0</v>
      </c>
      <c r="K460" s="67">
        <f t="shared" si="45"/>
        <v>0</v>
      </c>
      <c r="L460" s="68">
        <f t="shared" si="46"/>
        <v>0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1:256">
      <c r="A461" s="1" t="s">
        <v>497</v>
      </c>
      <c r="B461" s="57">
        <v>13.5</v>
      </c>
      <c r="C461" s="57">
        <v>0</v>
      </c>
      <c r="D461" s="57">
        <v>7.5</v>
      </c>
      <c r="E461" s="58">
        <f t="shared" si="47"/>
        <v>510.79599999999999</v>
      </c>
      <c r="F461" s="57">
        <v>122.2</v>
      </c>
      <c r="G461" s="64"/>
      <c r="H461" s="66">
        <f t="shared" si="42"/>
        <v>0</v>
      </c>
      <c r="I461" s="66">
        <f t="shared" si="43"/>
        <v>0</v>
      </c>
      <c r="J461" s="66">
        <f t="shared" si="44"/>
        <v>0</v>
      </c>
      <c r="K461" s="67">
        <f t="shared" si="45"/>
        <v>0</v>
      </c>
      <c r="L461" s="68">
        <f t="shared" si="46"/>
        <v>0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spans="1:256">
      <c r="A462" s="1" t="s">
        <v>498</v>
      </c>
      <c r="B462" s="57">
        <v>24.55</v>
      </c>
      <c r="C462" s="57">
        <v>0.1</v>
      </c>
      <c r="D462" s="57">
        <v>7.7</v>
      </c>
      <c r="E462" s="58">
        <f t="shared" si="47"/>
        <v>701.822</v>
      </c>
      <c r="F462" s="57">
        <v>167.9</v>
      </c>
      <c r="G462" s="64"/>
      <c r="H462" s="66">
        <f t="shared" si="42"/>
        <v>0</v>
      </c>
      <c r="I462" s="66">
        <f t="shared" si="43"/>
        <v>0</v>
      </c>
      <c r="J462" s="66">
        <f t="shared" si="44"/>
        <v>0</v>
      </c>
      <c r="K462" s="67">
        <f t="shared" si="45"/>
        <v>0</v>
      </c>
      <c r="L462" s="68">
        <f t="shared" si="46"/>
        <v>0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spans="1:256">
      <c r="A463" s="16" t="s">
        <v>499</v>
      </c>
      <c r="B463" s="57">
        <v>31.4</v>
      </c>
      <c r="C463" s="57">
        <v>0.1</v>
      </c>
      <c r="D463" s="57">
        <v>10.5</v>
      </c>
      <c r="E463" s="58">
        <f t="shared" si="47"/>
        <v>904.96999999999991</v>
      </c>
      <c r="F463" s="57">
        <v>216.5</v>
      </c>
      <c r="G463" s="63"/>
      <c r="H463" s="66">
        <f t="shared" si="42"/>
        <v>0</v>
      </c>
      <c r="I463" s="66">
        <f t="shared" si="43"/>
        <v>0</v>
      </c>
      <c r="J463" s="66">
        <f t="shared" si="44"/>
        <v>0</v>
      </c>
      <c r="K463" s="67">
        <f t="shared" si="45"/>
        <v>0</v>
      </c>
      <c r="L463" s="68">
        <f t="shared" si="46"/>
        <v>0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spans="1:256">
      <c r="A464" s="16" t="s">
        <v>500</v>
      </c>
      <c r="B464" s="57">
        <v>17.100000000000001</v>
      </c>
      <c r="C464" s="57">
        <v>0.6</v>
      </c>
      <c r="D464" s="57">
        <v>3.1</v>
      </c>
      <c r="E464" s="58">
        <f t="shared" si="47"/>
        <v>405.87799999999993</v>
      </c>
      <c r="F464" s="57">
        <v>97.1</v>
      </c>
      <c r="G464" s="63"/>
      <c r="H464" s="66">
        <f t="shared" si="42"/>
        <v>0</v>
      </c>
      <c r="I464" s="66">
        <f t="shared" si="43"/>
        <v>0</v>
      </c>
      <c r="J464" s="66">
        <f t="shared" si="44"/>
        <v>0</v>
      </c>
      <c r="K464" s="67">
        <f t="shared" si="45"/>
        <v>0</v>
      </c>
      <c r="L464" s="68">
        <f t="shared" si="46"/>
        <v>0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spans="1:256">
      <c r="A465" s="16" t="s">
        <v>501</v>
      </c>
      <c r="B465" s="57">
        <v>12.5</v>
      </c>
      <c r="C465" s="57">
        <v>0</v>
      </c>
      <c r="D465" s="57">
        <v>13</v>
      </c>
      <c r="E465" s="58">
        <f t="shared" si="47"/>
        <v>690.95399999999995</v>
      </c>
      <c r="F465" s="57">
        <v>165.3</v>
      </c>
      <c r="G465" s="63"/>
      <c r="H465" s="66">
        <f t="shared" si="42"/>
        <v>0</v>
      </c>
      <c r="I465" s="66">
        <f t="shared" si="43"/>
        <v>0</v>
      </c>
      <c r="J465" s="66">
        <f t="shared" si="44"/>
        <v>0</v>
      </c>
      <c r="K465" s="67">
        <f t="shared" si="45"/>
        <v>0</v>
      </c>
      <c r="L465" s="68">
        <f t="shared" si="46"/>
        <v>0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spans="1:256">
      <c r="A466" s="1" t="s">
        <v>502</v>
      </c>
      <c r="B466" s="57">
        <v>28.8</v>
      </c>
      <c r="C466" s="57">
        <v>0.1</v>
      </c>
      <c r="D466" s="57">
        <v>13.9</v>
      </c>
      <c r="E466" s="58">
        <f t="shared" si="47"/>
        <v>1006.1259999999999</v>
      </c>
      <c r="F466" s="57">
        <v>240.7</v>
      </c>
      <c r="G466" s="64"/>
      <c r="H466" s="66">
        <f t="shared" si="42"/>
        <v>0</v>
      </c>
      <c r="I466" s="66">
        <f t="shared" si="43"/>
        <v>0</v>
      </c>
      <c r="J466" s="66">
        <f t="shared" si="44"/>
        <v>0</v>
      </c>
      <c r="K466" s="67">
        <f t="shared" si="45"/>
        <v>0</v>
      </c>
      <c r="L466" s="68">
        <f t="shared" si="46"/>
        <v>0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spans="1:256">
      <c r="A467" s="16" t="s">
        <v>503</v>
      </c>
      <c r="B467" s="57">
        <v>20.63</v>
      </c>
      <c r="C467" s="57">
        <v>0.28999999999999998</v>
      </c>
      <c r="D467" s="57">
        <v>7.6</v>
      </c>
      <c r="E467" s="58">
        <f t="shared" si="47"/>
        <v>621.98400000000004</v>
      </c>
      <c r="F467" s="57">
        <v>148.80000000000001</v>
      </c>
      <c r="G467" s="63"/>
      <c r="H467" s="66">
        <f t="shared" si="42"/>
        <v>0</v>
      </c>
      <c r="I467" s="66">
        <f t="shared" si="43"/>
        <v>0</v>
      </c>
      <c r="J467" s="66">
        <f t="shared" si="44"/>
        <v>0</v>
      </c>
      <c r="K467" s="67">
        <f t="shared" si="45"/>
        <v>0</v>
      </c>
      <c r="L467" s="68">
        <f t="shared" si="46"/>
        <v>0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spans="1:256">
      <c r="A468" s="16" t="s">
        <v>504</v>
      </c>
      <c r="B468" s="57">
        <v>25.86</v>
      </c>
      <c r="C468" s="57">
        <v>0.1</v>
      </c>
      <c r="D468" s="57">
        <v>17.61</v>
      </c>
      <c r="E468" s="58">
        <f t="shared" si="47"/>
        <v>1096.414</v>
      </c>
      <c r="F468" s="57">
        <v>262.3</v>
      </c>
      <c r="G468" s="63"/>
      <c r="H468" s="66">
        <f t="shared" si="42"/>
        <v>0</v>
      </c>
      <c r="I468" s="66">
        <f t="shared" si="43"/>
        <v>0</v>
      </c>
      <c r="J468" s="66">
        <f t="shared" si="44"/>
        <v>0</v>
      </c>
      <c r="K468" s="67">
        <f t="shared" si="45"/>
        <v>0</v>
      </c>
      <c r="L468" s="68">
        <f t="shared" si="46"/>
        <v>0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spans="1:256">
      <c r="A469" s="16" t="s">
        <v>505</v>
      </c>
      <c r="B469" s="57">
        <v>16.3</v>
      </c>
      <c r="C469" s="57">
        <v>0</v>
      </c>
      <c r="D469" s="57">
        <v>28</v>
      </c>
      <c r="E469" s="58">
        <f t="shared" si="47"/>
        <v>1340.944</v>
      </c>
      <c r="F469" s="57">
        <v>320.8</v>
      </c>
      <c r="G469" s="63"/>
      <c r="H469" s="66">
        <f t="shared" si="42"/>
        <v>0</v>
      </c>
      <c r="I469" s="66">
        <f t="shared" si="43"/>
        <v>0</v>
      </c>
      <c r="J469" s="66">
        <f t="shared" si="44"/>
        <v>0</v>
      </c>
      <c r="K469" s="67">
        <f t="shared" si="45"/>
        <v>0</v>
      </c>
      <c r="L469" s="68">
        <f t="shared" si="46"/>
        <v>0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spans="1:256">
      <c r="A470" s="16" t="s">
        <v>506</v>
      </c>
      <c r="B470" s="57">
        <v>18.940000000000001</v>
      </c>
      <c r="C470" s="57">
        <v>0.1</v>
      </c>
      <c r="D470" s="57">
        <v>11.76</v>
      </c>
      <c r="E470" s="58">
        <f t="shared" si="47"/>
        <v>689.69999999999993</v>
      </c>
      <c r="F470" s="57">
        <v>165</v>
      </c>
      <c r="G470" s="63"/>
      <c r="H470" s="66">
        <f t="shared" si="42"/>
        <v>0</v>
      </c>
      <c r="I470" s="66">
        <f t="shared" si="43"/>
        <v>0</v>
      </c>
      <c r="J470" s="66">
        <f t="shared" si="44"/>
        <v>0</v>
      </c>
      <c r="K470" s="67">
        <f t="shared" si="45"/>
        <v>0</v>
      </c>
      <c r="L470" s="68">
        <f t="shared" si="46"/>
        <v>0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spans="1:256">
      <c r="A471" s="1" t="s">
        <v>507</v>
      </c>
      <c r="B471" s="57">
        <v>15</v>
      </c>
      <c r="C471" s="57">
        <v>0</v>
      </c>
      <c r="D471" s="57">
        <v>9.8000000000000007</v>
      </c>
      <c r="E471" s="58">
        <f t="shared" si="47"/>
        <v>616.96799999999996</v>
      </c>
      <c r="F471" s="57">
        <v>147.6</v>
      </c>
      <c r="G471" s="64"/>
      <c r="H471" s="66">
        <f t="shared" si="42"/>
        <v>0</v>
      </c>
      <c r="I471" s="66">
        <f t="shared" si="43"/>
        <v>0</v>
      </c>
      <c r="J471" s="66">
        <f t="shared" si="44"/>
        <v>0</v>
      </c>
      <c r="K471" s="67">
        <f t="shared" si="45"/>
        <v>0</v>
      </c>
      <c r="L471" s="68">
        <f t="shared" si="46"/>
        <v>0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spans="1:256">
      <c r="A472" s="16" t="s">
        <v>508</v>
      </c>
      <c r="B472" s="57">
        <v>19.3</v>
      </c>
      <c r="C472" s="57">
        <v>0</v>
      </c>
      <c r="D472" s="57">
        <v>14.8</v>
      </c>
      <c r="E472" s="58">
        <f t="shared" si="47"/>
        <v>772.04599999999994</v>
      </c>
      <c r="F472" s="57">
        <v>184.7</v>
      </c>
      <c r="G472" s="63"/>
      <c r="H472" s="66">
        <f t="shared" si="42"/>
        <v>0</v>
      </c>
      <c r="I472" s="66">
        <f t="shared" si="43"/>
        <v>0</v>
      </c>
      <c r="J472" s="66">
        <f t="shared" si="44"/>
        <v>0</v>
      </c>
      <c r="K472" s="67">
        <f t="shared" si="45"/>
        <v>0</v>
      </c>
      <c r="L472" s="68">
        <f t="shared" si="46"/>
        <v>0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spans="1:256">
      <c r="A473" s="1" t="s">
        <v>509</v>
      </c>
      <c r="B473" s="57">
        <v>14.97</v>
      </c>
      <c r="C473" s="57">
        <v>6.58</v>
      </c>
      <c r="D473" s="57">
        <v>20.81</v>
      </c>
      <c r="E473" s="58">
        <f t="shared" si="47"/>
        <v>1135.7059999999999</v>
      </c>
      <c r="F473" s="57">
        <v>271.7</v>
      </c>
      <c r="G473" s="64"/>
      <c r="H473" s="66">
        <f t="shared" si="42"/>
        <v>0</v>
      </c>
      <c r="I473" s="66">
        <f t="shared" si="43"/>
        <v>0</v>
      </c>
      <c r="J473" s="66">
        <f t="shared" si="44"/>
        <v>0</v>
      </c>
      <c r="K473" s="67">
        <f t="shared" si="45"/>
        <v>0</v>
      </c>
      <c r="L473" s="68">
        <f t="shared" si="46"/>
        <v>0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spans="1:256">
      <c r="A474" s="1" t="s">
        <v>510</v>
      </c>
      <c r="B474" s="57">
        <v>20.71</v>
      </c>
      <c r="C474" s="57">
        <v>0.5</v>
      </c>
      <c r="D474" s="57">
        <v>5.95</v>
      </c>
      <c r="E474" s="58">
        <f t="shared" si="47"/>
        <v>554.10079999999994</v>
      </c>
      <c r="F474" s="57">
        <v>132.56</v>
      </c>
      <c r="G474" s="64"/>
      <c r="H474" s="66">
        <f t="shared" si="42"/>
        <v>0</v>
      </c>
      <c r="I474" s="66">
        <f t="shared" si="43"/>
        <v>0</v>
      </c>
      <c r="J474" s="66">
        <f t="shared" si="44"/>
        <v>0</v>
      </c>
      <c r="K474" s="67">
        <f t="shared" si="45"/>
        <v>0</v>
      </c>
      <c r="L474" s="68">
        <f t="shared" si="46"/>
        <v>0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spans="1:256">
      <c r="A475" s="1" t="s">
        <v>511</v>
      </c>
      <c r="B475" s="57">
        <v>19.989999999999998</v>
      </c>
      <c r="C475" s="57">
        <v>0.24</v>
      </c>
      <c r="D475" s="57">
        <v>9.93</v>
      </c>
      <c r="E475" s="58">
        <f t="shared" si="47"/>
        <v>711.85400000000004</v>
      </c>
      <c r="F475" s="57">
        <v>170.3</v>
      </c>
      <c r="G475" s="64"/>
      <c r="H475" s="66">
        <f t="shared" si="42"/>
        <v>0</v>
      </c>
      <c r="I475" s="66">
        <f t="shared" si="43"/>
        <v>0</v>
      </c>
      <c r="J475" s="66">
        <f t="shared" si="44"/>
        <v>0</v>
      </c>
      <c r="K475" s="67">
        <f t="shared" si="45"/>
        <v>0</v>
      </c>
      <c r="L475" s="68">
        <f t="shared" si="46"/>
        <v>0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spans="1:256">
      <c r="A476" s="16" t="s">
        <v>512</v>
      </c>
      <c r="B476" s="57">
        <v>26.28</v>
      </c>
      <c r="C476" s="57">
        <v>0.19</v>
      </c>
      <c r="D476" s="57">
        <v>4.99</v>
      </c>
      <c r="E476" s="58">
        <f t="shared" si="47"/>
        <v>630.34400000000005</v>
      </c>
      <c r="F476" s="57">
        <v>150.80000000000001</v>
      </c>
      <c r="G476" s="63"/>
      <c r="H476" s="66">
        <f t="shared" si="42"/>
        <v>0</v>
      </c>
      <c r="I476" s="66">
        <f t="shared" si="43"/>
        <v>0</v>
      </c>
      <c r="J476" s="66">
        <f t="shared" si="44"/>
        <v>0</v>
      </c>
      <c r="K476" s="67">
        <f t="shared" si="45"/>
        <v>0</v>
      </c>
      <c r="L476" s="68">
        <f t="shared" si="46"/>
        <v>0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spans="1:256">
      <c r="A477" s="1" t="s">
        <v>513</v>
      </c>
      <c r="B477" s="57">
        <v>23.39</v>
      </c>
      <c r="C477" s="57">
        <v>0.35</v>
      </c>
      <c r="D477" s="57">
        <v>7.42</v>
      </c>
      <c r="E477" s="58">
        <f t="shared" si="47"/>
        <v>676.74199999999996</v>
      </c>
      <c r="F477" s="57">
        <v>161.9</v>
      </c>
      <c r="G477" s="64"/>
      <c r="H477" s="66">
        <f t="shared" si="42"/>
        <v>0</v>
      </c>
      <c r="I477" s="66">
        <f t="shared" si="43"/>
        <v>0</v>
      </c>
      <c r="J477" s="66">
        <f t="shared" si="44"/>
        <v>0</v>
      </c>
      <c r="K477" s="67">
        <f t="shared" si="45"/>
        <v>0</v>
      </c>
      <c r="L477" s="68">
        <f t="shared" si="46"/>
        <v>0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spans="1:256">
      <c r="A478" s="16" t="s">
        <v>514</v>
      </c>
      <c r="B478" s="57">
        <v>11.72</v>
      </c>
      <c r="C478" s="57">
        <v>0.2</v>
      </c>
      <c r="D478" s="57">
        <v>6.7</v>
      </c>
      <c r="E478" s="58">
        <f t="shared" si="47"/>
        <v>451.43999999999994</v>
      </c>
      <c r="F478" s="57">
        <v>108</v>
      </c>
      <c r="G478" s="63"/>
      <c r="H478" s="66">
        <f t="shared" si="42"/>
        <v>0</v>
      </c>
      <c r="I478" s="66">
        <f t="shared" si="43"/>
        <v>0</v>
      </c>
      <c r="J478" s="66">
        <f t="shared" si="44"/>
        <v>0</v>
      </c>
      <c r="K478" s="67">
        <f t="shared" si="45"/>
        <v>0</v>
      </c>
      <c r="L478" s="68">
        <f t="shared" si="46"/>
        <v>0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spans="1:256">
      <c r="A479" s="16" t="s">
        <v>515</v>
      </c>
      <c r="B479" s="57">
        <v>13.35</v>
      </c>
      <c r="C479" s="57">
        <v>0.1</v>
      </c>
      <c r="D479" s="57">
        <v>7.25</v>
      </c>
      <c r="E479" s="58">
        <f t="shared" si="47"/>
        <v>497.83799999999997</v>
      </c>
      <c r="F479" s="57">
        <v>119.1</v>
      </c>
      <c r="G479" s="63"/>
      <c r="H479" s="66">
        <f t="shared" si="42"/>
        <v>0</v>
      </c>
      <c r="I479" s="66">
        <f t="shared" si="43"/>
        <v>0</v>
      </c>
      <c r="J479" s="66">
        <f t="shared" si="44"/>
        <v>0</v>
      </c>
      <c r="K479" s="67">
        <f t="shared" si="45"/>
        <v>0</v>
      </c>
      <c r="L479" s="68">
        <f t="shared" si="46"/>
        <v>0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spans="1:256">
      <c r="A480" s="16" t="s">
        <v>516</v>
      </c>
      <c r="B480" s="57">
        <v>32.46</v>
      </c>
      <c r="C480" s="57">
        <v>0.2</v>
      </c>
      <c r="D480" s="57">
        <v>2.14</v>
      </c>
      <c r="E480" s="58">
        <f t="shared" si="47"/>
        <v>627</v>
      </c>
      <c r="F480" s="57">
        <v>150</v>
      </c>
      <c r="G480" s="63"/>
      <c r="H480" s="66">
        <f t="shared" si="42"/>
        <v>0</v>
      </c>
      <c r="I480" s="66">
        <f t="shared" si="43"/>
        <v>0</v>
      </c>
      <c r="J480" s="66">
        <f t="shared" si="44"/>
        <v>0</v>
      </c>
      <c r="K480" s="67">
        <f t="shared" si="45"/>
        <v>0</v>
      </c>
      <c r="L480" s="68">
        <f t="shared" si="46"/>
        <v>0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spans="1:256">
      <c r="A481" s="16" t="s">
        <v>517</v>
      </c>
      <c r="B481" s="57">
        <v>10.71</v>
      </c>
      <c r="C481" s="57">
        <v>0.15</v>
      </c>
      <c r="D481" s="57">
        <v>25.15</v>
      </c>
      <c r="E481" s="58">
        <f t="shared" si="47"/>
        <v>1164.9659999999999</v>
      </c>
      <c r="F481" s="57">
        <v>278.7</v>
      </c>
      <c r="G481" s="63"/>
      <c r="H481" s="66">
        <f t="shared" si="42"/>
        <v>0</v>
      </c>
      <c r="I481" s="66">
        <f t="shared" si="43"/>
        <v>0</v>
      </c>
      <c r="J481" s="66">
        <f t="shared" si="44"/>
        <v>0</v>
      </c>
      <c r="K481" s="67">
        <f t="shared" si="45"/>
        <v>0</v>
      </c>
      <c r="L481" s="68">
        <f t="shared" si="46"/>
        <v>0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spans="1:256">
      <c r="A482" s="16" t="s">
        <v>518</v>
      </c>
      <c r="B482" s="57">
        <v>26.53</v>
      </c>
      <c r="C482" s="57">
        <v>0.09</v>
      </c>
      <c r="D482" s="57">
        <v>19.079999999999998</v>
      </c>
      <c r="E482" s="58">
        <f t="shared" si="47"/>
        <v>1162.876</v>
      </c>
      <c r="F482" s="57">
        <v>278.2</v>
      </c>
      <c r="G482" s="63"/>
      <c r="H482" s="66">
        <f t="shared" si="42"/>
        <v>0</v>
      </c>
      <c r="I482" s="66">
        <f t="shared" si="43"/>
        <v>0</v>
      </c>
      <c r="J482" s="66">
        <f t="shared" si="44"/>
        <v>0</v>
      </c>
      <c r="K482" s="67">
        <f t="shared" si="45"/>
        <v>0</v>
      </c>
      <c r="L482" s="68">
        <f t="shared" si="46"/>
        <v>0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spans="1:256">
      <c r="A483" s="16" t="s">
        <v>519</v>
      </c>
      <c r="B483" s="57">
        <v>20.350000000000001</v>
      </c>
      <c r="C483" s="57">
        <v>0.09</v>
      </c>
      <c r="D483" s="57">
        <v>21.98</v>
      </c>
      <c r="E483" s="58">
        <f t="shared" si="47"/>
        <v>1168.7280000000001</v>
      </c>
      <c r="F483" s="57">
        <v>279.60000000000002</v>
      </c>
      <c r="G483" s="63"/>
      <c r="H483" s="66">
        <f t="shared" si="42"/>
        <v>0</v>
      </c>
      <c r="I483" s="66">
        <f t="shared" si="43"/>
        <v>0</v>
      </c>
      <c r="J483" s="66">
        <f t="shared" si="44"/>
        <v>0</v>
      </c>
      <c r="K483" s="67">
        <f t="shared" si="45"/>
        <v>0</v>
      </c>
      <c r="L483" s="68">
        <f t="shared" si="46"/>
        <v>0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spans="1:256">
      <c r="A484" s="16" t="s">
        <v>520</v>
      </c>
      <c r="B484" s="57">
        <v>17.18</v>
      </c>
      <c r="C484" s="57">
        <v>0.09</v>
      </c>
      <c r="D484" s="57">
        <v>41.24</v>
      </c>
      <c r="E484" s="58">
        <f t="shared" si="47"/>
        <v>1716.7259999999999</v>
      </c>
      <c r="F484" s="57">
        <v>410.7</v>
      </c>
      <c r="G484" s="63"/>
      <c r="H484" s="66">
        <f t="shared" si="42"/>
        <v>0</v>
      </c>
      <c r="I484" s="66">
        <f t="shared" si="43"/>
        <v>0</v>
      </c>
      <c r="J484" s="66">
        <f t="shared" si="44"/>
        <v>0</v>
      </c>
      <c r="K484" s="67">
        <f t="shared" si="45"/>
        <v>0</v>
      </c>
      <c r="L484" s="68">
        <f t="shared" si="46"/>
        <v>0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1:256">
      <c r="A485" s="16" t="s">
        <v>521</v>
      </c>
      <c r="B485" s="57">
        <v>10.92</v>
      </c>
      <c r="C485" s="57">
        <v>0.06</v>
      </c>
      <c r="D485" s="57">
        <v>12.09</v>
      </c>
      <c r="E485" s="58">
        <f t="shared" si="47"/>
        <v>833.49199999999996</v>
      </c>
      <c r="F485" s="57">
        <v>199.4</v>
      </c>
      <c r="G485" s="63"/>
      <c r="H485" s="66">
        <f t="shared" si="42"/>
        <v>0</v>
      </c>
      <c r="I485" s="66">
        <f t="shared" si="43"/>
        <v>0</v>
      </c>
      <c r="J485" s="66">
        <f t="shared" si="44"/>
        <v>0</v>
      </c>
      <c r="K485" s="67">
        <f t="shared" si="45"/>
        <v>0</v>
      </c>
      <c r="L485" s="68">
        <f t="shared" si="46"/>
        <v>0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spans="1:256">
      <c r="A486" s="17" t="s">
        <v>522</v>
      </c>
      <c r="B486" s="60">
        <v>18.28</v>
      </c>
      <c r="C486" s="60">
        <v>0</v>
      </c>
      <c r="D486" s="60">
        <v>5.95</v>
      </c>
      <c r="E486" s="58">
        <f t="shared" si="47"/>
        <v>551.76</v>
      </c>
      <c r="F486" s="60">
        <v>132</v>
      </c>
      <c r="G486" s="65"/>
      <c r="H486" s="66">
        <f t="shared" si="42"/>
        <v>0</v>
      </c>
      <c r="I486" s="66">
        <f t="shared" si="43"/>
        <v>0</v>
      </c>
      <c r="J486" s="66">
        <f t="shared" si="44"/>
        <v>0</v>
      </c>
      <c r="K486" s="67">
        <f t="shared" si="45"/>
        <v>0</v>
      </c>
      <c r="L486" s="68">
        <f t="shared" si="46"/>
        <v>0</v>
      </c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spans="1:256">
      <c r="A487" s="17" t="s">
        <v>523</v>
      </c>
      <c r="B487" s="60">
        <v>23.48</v>
      </c>
      <c r="C487" s="60">
        <v>0</v>
      </c>
      <c r="D487" s="60">
        <v>11.2</v>
      </c>
      <c r="E487" s="58">
        <f t="shared" si="47"/>
        <v>840.18</v>
      </c>
      <c r="F487" s="60">
        <v>201</v>
      </c>
      <c r="G487" s="65"/>
      <c r="H487" s="66">
        <f t="shared" si="42"/>
        <v>0</v>
      </c>
      <c r="I487" s="66">
        <f t="shared" si="43"/>
        <v>0</v>
      </c>
      <c r="J487" s="66">
        <f t="shared" si="44"/>
        <v>0</v>
      </c>
      <c r="K487" s="67">
        <f t="shared" si="45"/>
        <v>0</v>
      </c>
      <c r="L487" s="68">
        <f t="shared" si="46"/>
        <v>0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spans="1:256">
      <c r="A488" s="16" t="s">
        <v>524</v>
      </c>
      <c r="B488" s="57">
        <v>15.33</v>
      </c>
      <c r="C488" s="57">
        <v>0.09</v>
      </c>
      <c r="D488" s="57">
        <v>39.06</v>
      </c>
      <c r="E488" s="58">
        <f t="shared" si="47"/>
        <v>1726.758</v>
      </c>
      <c r="F488" s="57">
        <v>413.1</v>
      </c>
      <c r="G488" s="63"/>
      <c r="H488" s="66">
        <f t="shared" si="42"/>
        <v>0</v>
      </c>
      <c r="I488" s="66">
        <f t="shared" si="43"/>
        <v>0</v>
      </c>
      <c r="J488" s="66">
        <f t="shared" si="44"/>
        <v>0</v>
      </c>
      <c r="K488" s="67">
        <f t="shared" si="45"/>
        <v>0</v>
      </c>
      <c r="L488" s="68">
        <f t="shared" si="46"/>
        <v>0</v>
      </c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spans="1:256">
      <c r="A489" s="16" t="s">
        <v>525</v>
      </c>
      <c r="B489" s="57">
        <v>20.82</v>
      </c>
      <c r="C489" s="57">
        <v>0.08</v>
      </c>
      <c r="D489" s="57">
        <v>20.52</v>
      </c>
      <c r="E489" s="58">
        <f t="shared" si="47"/>
        <v>1121.4939999999999</v>
      </c>
      <c r="F489" s="57">
        <v>268.3</v>
      </c>
      <c r="G489" s="63"/>
      <c r="H489" s="66">
        <f t="shared" si="42"/>
        <v>0</v>
      </c>
      <c r="I489" s="66">
        <f t="shared" si="43"/>
        <v>0</v>
      </c>
      <c r="J489" s="66">
        <f t="shared" si="44"/>
        <v>0</v>
      </c>
      <c r="K489" s="67">
        <f t="shared" si="45"/>
        <v>0</v>
      </c>
      <c r="L489" s="68">
        <f t="shared" si="46"/>
        <v>0</v>
      </c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1:256">
      <c r="A490" s="17" t="s">
        <v>526</v>
      </c>
      <c r="B490" s="60">
        <v>19.850000000000001</v>
      </c>
      <c r="C490" s="60">
        <v>0</v>
      </c>
      <c r="D490" s="60">
        <v>4.25</v>
      </c>
      <c r="E490" s="58">
        <f t="shared" si="47"/>
        <v>514.14</v>
      </c>
      <c r="F490" s="60">
        <v>123</v>
      </c>
      <c r="G490" s="65"/>
      <c r="H490" s="66">
        <f t="shared" si="42"/>
        <v>0</v>
      </c>
      <c r="I490" s="66">
        <f t="shared" si="43"/>
        <v>0</v>
      </c>
      <c r="J490" s="66">
        <f t="shared" si="44"/>
        <v>0</v>
      </c>
      <c r="K490" s="67">
        <f t="shared" si="45"/>
        <v>0</v>
      </c>
      <c r="L490" s="68">
        <f t="shared" si="46"/>
        <v>0</v>
      </c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spans="1:256">
      <c r="A491" s="16" t="s">
        <v>527</v>
      </c>
      <c r="B491" s="57">
        <v>21.23</v>
      </c>
      <c r="C491" s="57">
        <v>0.65</v>
      </c>
      <c r="D491" s="57">
        <v>6.89</v>
      </c>
      <c r="E491" s="58">
        <f t="shared" si="47"/>
        <v>480.7</v>
      </c>
      <c r="F491" s="57">
        <v>115</v>
      </c>
      <c r="G491" s="63"/>
      <c r="H491" s="66">
        <f t="shared" si="42"/>
        <v>0</v>
      </c>
      <c r="I491" s="66">
        <f t="shared" si="43"/>
        <v>0</v>
      </c>
      <c r="J491" s="66">
        <f t="shared" si="44"/>
        <v>0</v>
      </c>
      <c r="K491" s="67">
        <f t="shared" si="45"/>
        <v>0</v>
      </c>
      <c r="L491" s="68">
        <f t="shared" si="46"/>
        <v>0</v>
      </c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spans="1:256">
      <c r="A492" s="16" t="s">
        <v>528</v>
      </c>
      <c r="B492" s="57">
        <v>13</v>
      </c>
      <c r="C492" s="57">
        <v>0.1</v>
      </c>
      <c r="D492" s="57">
        <v>4.9000000000000004</v>
      </c>
      <c r="E492" s="58">
        <f t="shared" si="47"/>
        <v>405.87799999999993</v>
      </c>
      <c r="F492" s="57">
        <v>97.1</v>
      </c>
      <c r="G492" s="63"/>
      <c r="H492" s="66">
        <f t="shared" si="42"/>
        <v>0</v>
      </c>
      <c r="I492" s="66">
        <f t="shared" si="43"/>
        <v>0</v>
      </c>
      <c r="J492" s="66">
        <f t="shared" si="44"/>
        <v>0</v>
      </c>
      <c r="K492" s="67">
        <f t="shared" si="45"/>
        <v>0</v>
      </c>
      <c r="L492" s="68">
        <f t="shared" si="46"/>
        <v>0</v>
      </c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spans="1:256">
      <c r="A493" s="16" t="s">
        <v>529</v>
      </c>
      <c r="B493" s="57">
        <v>14.9</v>
      </c>
      <c r="C493" s="57">
        <v>0.2</v>
      </c>
      <c r="D493" s="57">
        <v>6.94</v>
      </c>
      <c r="E493" s="58">
        <f t="shared" si="47"/>
        <v>516.23</v>
      </c>
      <c r="F493" s="57">
        <v>123.5</v>
      </c>
      <c r="G493" s="63"/>
      <c r="H493" s="66">
        <f t="shared" si="42"/>
        <v>0</v>
      </c>
      <c r="I493" s="66">
        <f t="shared" si="43"/>
        <v>0</v>
      </c>
      <c r="J493" s="66">
        <f t="shared" si="44"/>
        <v>0</v>
      </c>
      <c r="K493" s="67">
        <f t="shared" si="45"/>
        <v>0</v>
      </c>
      <c r="L493" s="68">
        <f t="shared" si="46"/>
        <v>0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spans="1:256">
      <c r="A494" s="16" t="s">
        <v>530</v>
      </c>
      <c r="B494" s="57">
        <v>15.66</v>
      </c>
      <c r="C494" s="57">
        <v>0.09</v>
      </c>
      <c r="D494" s="57">
        <v>36.54</v>
      </c>
      <c r="E494" s="58">
        <f t="shared" si="47"/>
        <v>1636.4699999999998</v>
      </c>
      <c r="F494" s="57">
        <v>391.5</v>
      </c>
      <c r="G494" s="63"/>
      <c r="H494" s="66">
        <f t="shared" si="42"/>
        <v>0</v>
      </c>
      <c r="I494" s="66">
        <f t="shared" si="43"/>
        <v>0</v>
      </c>
      <c r="J494" s="66">
        <f t="shared" si="44"/>
        <v>0</v>
      </c>
      <c r="K494" s="67">
        <f t="shared" si="45"/>
        <v>0</v>
      </c>
      <c r="L494" s="68">
        <f t="shared" si="46"/>
        <v>0</v>
      </c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spans="1:256">
      <c r="A495" s="16" t="s">
        <v>531</v>
      </c>
      <c r="B495" s="57">
        <v>4.71</v>
      </c>
      <c r="C495" s="57">
        <v>0.09</v>
      </c>
      <c r="D495" s="57">
        <v>57.85</v>
      </c>
      <c r="E495" s="58">
        <f t="shared" si="47"/>
        <v>2396.3939999999998</v>
      </c>
      <c r="F495" s="57">
        <v>573.29999999999995</v>
      </c>
      <c r="G495" s="63"/>
      <c r="H495" s="66">
        <f t="shared" si="42"/>
        <v>0</v>
      </c>
      <c r="I495" s="66">
        <f t="shared" si="43"/>
        <v>0</v>
      </c>
      <c r="J495" s="66">
        <f t="shared" si="44"/>
        <v>0</v>
      </c>
      <c r="K495" s="67">
        <f t="shared" si="45"/>
        <v>0</v>
      </c>
      <c r="L495" s="68">
        <f t="shared" si="46"/>
        <v>0</v>
      </c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spans="1:256">
      <c r="A496" s="16" t="s">
        <v>532</v>
      </c>
      <c r="B496" s="57">
        <v>15.58</v>
      </c>
      <c r="C496" s="57">
        <v>0.2</v>
      </c>
      <c r="D496" s="57">
        <v>5.52</v>
      </c>
      <c r="E496" s="58">
        <f t="shared" si="47"/>
        <v>412.98399999999998</v>
      </c>
      <c r="F496" s="57">
        <v>98.8</v>
      </c>
      <c r="G496" s="63"/>
      <c r="H496" s="66">
        <f t="shared" si="42"/>
        <v>0</v>
      </c>
      <c r="I496" s="66">
        <f t="shared" si="43"/>
        <v>0</v>
      </c>
      <c r="J496" s="66">
        <f t="shared" si="44"/>
        <v>0</v>
      </c>
      <c r="K496" s="67">
        <f t="shared" si="45"/>
        <v>0</v>
      </c>
      <c r="L496" s="68">
        <f t="shared" si="46"/>
        <v>0</v>
      </c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spans="1:256">
      <c r="A497" s="16" t="s">
        <v>533</v>
      </c>
      <c r="B497" s="57">
        <v>20.88</v>
      </c>
      <c r="C497" s="57">
        <v>0.21</v>
      </c>
      <c r="D497" s="57">
        <v>0.28000000000000003</v>
      </c>
      <c r="E497" s="58">
        <f t="shared" si="47"/>
        <v>363.24200000000002</v>
      </c>
      <c r="F497" s="57">
        <v>86.9</v>
      </c>
      <c r="G497" s="63"/>
      <c r="H497" s="66">
        <f t="shared" si="42"/>
        <v>0</v>
      </c>
      <c r="I497" s="66">
        <f t="shared" si="43"/>
        <v>0</v>
      </c>
      <c r="J497" s="66">
        <f t="shared" si="44"/>
        <v>0</v>
      </c>
      <c r="K497" s="67">
        <f t="shared" si="45"/>
        <v>0</v>
      </c>
      <c r="L497" s="68">
        <f t="shared" si="46"/>
        <v>0</v>
      </c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spans="1:256">
      <c r="A498" s="16" t="s">
        <v>534</v>
      </c>
      <c r="B498" s="57">
        <v>29</v>
      </c>
      <c r="C498" s="57">
        <v>0</v>
      </c>
      <c r="D498" s="57">
        <v>3</v>
      </c>
      <c r="E498" s="58">
        <f t="shared" si="47"/>
        <v>497.83799999999997</v>
      </c>
      <c r="F498" s="57">
        <v>119.1</v>
      </c>
      <c r="G498" s="63"/>
      <c r="H498" s="66">
        <f t="shared" si="42"/>
        <v>0</v>
      </c>
      <c r="I498" s="66">
        <f t="shared" si="43"/>
        <v>0</v>
      </c>
      <c r="J498" s="66">
        <f t="shared" si="44"/>
        <v>0</v>
      </c>
      <c r="K498" s="67">
        <f t="shared" si="45"/>
        <v>0</v>
      </c>
      <c r="L498" s="68">
        <f t="shared" si="46"/>
        <v>0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spans="1:256">
      <c r="A499" s="16" t="s">
        <v>535</v>
      </c>
      <c r="B499" s="57">
        <v>20.04</v>
      </c>
      <c r="C499" s="57">
        <v>0.32</v>
      </c>
      <c r="D499" s="57">
        <v>0.8</v>
      </c>
      <c r="E499" s="58">
        <f t="shared" si="47"/>
        <v>366.16799999999995</v>
      </c>
      <c r="F499" s="57">
        <v>87.6</v>
      </c>
      <c r="G499" s="63"/>
      <c r="H499" s="66">
        <f t="shared" si="42"/>
        <v>0</v>
      </c>
      <c r="I499" s="66">
        <f t="shared" si="43"/>
        <v>0</v>
      </c>
      <c r="J499" s="66">
        <f t="shared" si="44"/>
        <v>0</v>
      </c>
      <c r="K499" s="67">
        <f t="shared" si="45"/>
        <v>0</v>
      </c>
      <c r="L499" s="68">
        <f t="shared" si="46"/>
        <v>0</v>
      </c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spans="1:256">
      <c r="A500" s="17" t="s">
        <v>536</v>
      </c>
      <c r="B500" s="60">
        <v>20.100000000000001</v>
      </c>
      <c r="C500" s="60">
        <v>0</v>
      </c>
      <c r="D500" s="60">
        <v>3.8</v>
      </c>
      <c r="E500" s="58">
        <f t="shared" si="47"/>
        <v>502.01799999999992</v>
      </c>
      <c r="F500" s="60">
        <v>120.1</v>
      </c>
      <c r="G500" s="65"/>
      <c r="H500" s="66">
        <f t="shared" si="42"/>
        <v>0</v>
      </c>
      <c r="I500" s="66">
        <f t="shared" si="43"/>
        <v>0</v>
      </c>
      <c r="J500" s="66">
        <f t="shared" si="44"/>
        <v>0</v>
      </c>
      <c r="K500" s="67">
        <f t="shared" si="45"/>
        <v>0</v>
      </c>
      <c r="L500" s="68">
        <f t="shared" si="46"/>
        <v>0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spans="1:256">
      <c r="A501" s="17" t="s">
        <v>537</v>
      </c>
      <c r="B501" s="60">
        <v>18.100000000000001</v>
      </c>
      <c r="C501" s="60">
        <v>0</v>
      </c>
      <c r="D501" s="60">
        <v>12.1</v>
      </c>
      <c r="E501" s="58">
        <f t="shared" si="47"/>
        <v>782.07799999999997</v>
      </c>
      <c r="F501" s="60">
        <v>187.1</v>
      </c>
      <c r="G501" s="65"/>
      <c r="H501" s="66">
        <f t="shared" si="42"/>
        <v>0</v>
      </c>
      <c r="I501" s="66">
        <f t="shared" si="43"/>
        <v>0</v>
      </c>
      <c r="J501" s="66">
        <f t="shared" si="44"/>
        <v>0</v>
      </c>
      <c r="K501" s="67">
        <f t="shared" si="45"/>
        <v>0</v>
      </c>
      <c r="L501" s="68">
        <f t="shared" si="46"/>
        <v>0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spans="1:256">
      <c r="A502" s="17" t="s">
        <v>538</v>
      </c>
      <c r="B502" s="60">
        <v>28.29</v>
      </c>
      <c r="C502" s="60">
        <v>0</v>
      </c>
      <c r="D502" s="60">
        <v>5.66</v>
      </c>
      <c r="E502" s="58">
        <f t="shared" si="47"/>
        <v>718.95999999999992</v>
      </c>
      <c r="F502" s="60">
        <v>172</v>
      </c>
      <c r="G502" s="65"/>
      <c r="H502" s="66">
        <f t="shared" si="42"/>
        <v>0</v>
      </c>
      <c r="I502" s="66">
        <f t="shared" si="43"/>
        <v>0</v>
      </c>
      <c r="J502" s="66">
        <f t="shared" si="44"/>
        <v>0</v>
      </c>
      <c r="K502" s="67">
        <f t="shared" si="45"/>
        <v>0</v>
      </c>
      <c r="L502" s="68">
        <f t="shared" si="46"/>
        <v>0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spans="1:256">
      <c r="A503" s="16" t="s">
        <v>539</v>
      </c>
      <c r="B503" s="57">
        <v>21.4</v>
      </c>
      <c r="C503" s="57">
        <v>0</v>
      </c>
      <c r="D503" s="57">
        <v>3.1</v>
      </c>
      <c r="E503" s="58">
        <f t="shared" si="47"/>
        <v>497.83799999999997</v>
      </c>
      <c r="F503" s="57">
        <v>119.1</v>
      </c>
      <c r="G503" s="63"/>
      <c r="H503" s="66">
        <f t="shared" si="42"/>
        <v>0</v>
      </c>
      <c r="I503" s="66">
        <f t="shared" si="43"/>
        <v>0</v>
      </c>
      <c r="J503" s="66">
        <f t="shared" si="44"/>
        <v>0</v>
      </c>
      <c r="K503" s="67">
        <f t="shared" si="45"/>
        <v>0</v>
      </c>
      <c r="L503" s="68">
        <f t="shared" si="46"/>
        <v>0</v>
      </c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spans="1:256">
      <c r="A504" s="16" t="s">
        <v>540</v>
      </c>
      <c r="B504" s="57">
        <v>18.600000000000001</v>
      </c>
      <c r="C504" s="57">
        <v>0</v>
      </c>
      <c r="D504" s="57">
        <v>15</v>
      </c>
      <c r="E504" s="58">
        <f t="shared" si="47"/>
        <v>899.95399999999995</v>
      </c>
      <c r="F504" s="57">
        <v>215.3</v>
      </c>
      <c r="G504" s="63"/>
      <c r="H504" s="66">
        <f t="shared" si="42"/>
        <v>0</v>
      </c>
      <c r="I504" s="66">
        <f t="shared" si="43"/>
        <v>0</v>
      </c>
      <c r="J504" s="66">
        <f t="shared" si="44"/>
        <v>0</v>
      </c>
      <c r="K504" s="67">
        <f t="shared" si="45"/>
        <v>0</v>
      </c>
      <c r="L504" s="68">
        <f t="shared" si="46"/>
        <v>0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spans="1:256">
      <c r="A505" s="17" t="s">
        <v>541</v>
      </c>
      <c r="B505" s="60">
        <v>25.97</v>
      </c>
      <c r="C505" s="60">
        <v>0</v>
      </c>
      <c r="D505" s="60">
        <v>8.98</v>
      </c>
      <c r="E505" s="58">
        <f t="shared" si="47"/>
        <v>802.56</v>
      </c>
      <c r="F505" s="60">
        <v>192</v>
      </c>
      <c r="G505" s="65"/>
      <c r="H505" s="66">
        <f t="shared" si="42"/>
        <v>0</v>
      </c>
      <c r="I505" s="66">
        <f t="shared" si="43"/>
        <v>0</v>
      </c>
      <c r="J505" s="66">
        <f t="shared" si="44"/>
        <v>0</v>
      </c>
      <c r="K505" s="67">
        <f t="shared" si="45"/>
        <v>0</v>
      </c>
      <c r="L505" s="68">
        <f t="shared" si="46"/>
        <v>0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spans="1:256">
      <c r="A506" s="16" t="s">
        <v>542</v>
      </c>
      <c r="B506" s="57">
        <v>10.4</v>
      </c>
      <c r="C506" s="57">
        <v>0.2</v>
      </c>
      <c r="D506" s="57">
        <v>24</v>
      </c>
      <c r="E506" s="58">
        <f t="shared" si="47"/>
        <v>1098.0859999999998</v>
      </c>
      <c r="F506" s="57">
        <v>262.7</v>
      </c>
      <c r="G506" s="63"/>
      <c r="H506" s="66">
        <f t="shared" si="42"/>
        <v>0</v>
      </c>
      <c r="I506" s="66">
        <f t="shared" si="43"/>
        <v>0</v>
      </c>
      <c r="J506" s="66">
        <f t="shared" si="44"/>
        <v>0</v>
      </c>
      <c r="K506" s="67">
        <f t="shared" si="45"/>
        <v>0</v>
      </c>
      <c r="L506" s="68">
        <f t="shared" si="46"/>
        <v>0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spans="1:256">
      <c r="A507" s="16" t="s">
        <v>543</v>
      </c>
      <c r="B507" s="57">
        <v>10.17</v>
      </c>
      <c r="C507" s="57">
        <v>0.19</v>
      </c>
      <c r="D507" s="57">
        <v>14.2</v>
      </c>
      <c r="E507" s="58">
        <f t="shared" si="47"/>
        <v>807.57599999999991</v>
      </c>
      <c r="F507" s="57">
        <v>193.2</v>
      </c>
      <c r="G507" s="63"/>
      <c r="H507" s="66">
        <f t="shared" si="42"/>
        <v>0</v>
      </c>
      <c r="I507" s="66">
        <f t="shared" si="43"/>
        <v>0</v>
      </c>
      <c r="J507" s="66">
        <f t="shared" si="44"/>
        <v>0</v>
      </c>
      <c r="K507" s="67">
        <f t="shared" si="45"/>
        <v>0</v>
      </c>
      <c r="L507" s="68">
        <f t="shared" si="46"/>
        <v>0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1:256">
      <c r="A508" s="16" t="s">
        <v>544</v>
      </c>
      <c r="B508" s="57">
        <v>17.64</v>
      </c>
      <c r="C508" s="57">
        <v>0.28000000000000003</v>
      </c>
      <c r="D508" s="57">
        <v>1.17</v>
      </c>
      <c r="E508" s="58">
        <f t="shared" si="47"/>
        <v>349.44799999999998</v>
      </c>
      <c r="F508" s="57">
        <v>83.6</v>
      </c>
      <c r="G508" s="63"/>
      <c r="H508" s="66">
        <f t="shared" si="42"/>
        <v>0</v>
      </c>
      <c r="I508" s="66">
        <f t="shared" si="43"/>
        <v>0</v>
      </c>
      <c r="J508" s="66">
        <f t="shared" si="44"/>
        <v>0</v>
      </c>
      <c r="K508" s="67">
        <f t="shared" si="45"/>
        <v>0</v>
      </c>
      <c r="L508" s="68">
        <f t="shared" si="46"/>
        <v>0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spans="1:256">
      <c r="A509" s="16" t="s">
        <v>545</v>
      </c>
      <c r="B509" s="57">
        <v>14.34</v>
      </c>
      <c r="C509" s="57">
        <v>0.1</v>
      </c>
      <c r="D509" s="57">
        <v>12.28</v>
      </c>
      <c r="E509" s="58">
        <f t="shared" si="47"/>
        <v>703.49400000000003</v>
      </c>
      <c r="F509" s="57">
        <v>168.3</v>
      </c>
      <c r="G509" s="63"/>
      <c r="H509" s="66">
        <f t="shared" si="42"/>
        <v>0</v>
      </c>
      <c r="I509" s="66">
        <f t="shared" si="43"/>
        <v>0</v>
      </c>
      <c r="J509" s="66">
        <f t="shared" si="44"/>
        <v>0</v>
      </c>
      <c r="K509" s="67">
        <f t="shared" si="45"/>
        <v>0</v>
      </c>
      <c r="L509" s="68">
        <f t="shared" si="46"/>
        <v>0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spans="1:256">
      <c r="A510" s="16" t="s">
        <v>546</v>
      </c>
      <c r="B510" s="57">
        <v>9.7200000000000006</v>
      </c>
      <c r="C510" s="57">
        <v>0.1</v>
      </c>
      <c r="D510" s="57">
        <v>10.24</v>
      </c>
      <c r="E510" s="58">
        <f t="shared" si="47"/>
        <v>549.25199999999995</v>
      </c>
      <c r="F510" s="57">
        <v>131.4</v>
      </c>
      <c r="G510" s="63"/>
      <c r="H510" s="66">
        <f t="shared" si="42"/>
        <v>0</v>
      </c>
      <c r="I510" s="66">
        <f t="shared" si="43"/>
        <v>0</v>
      </c>
      <c r="J510" s="66">
        <f t="shared" si="44"/>
        <v>0</v>
      </c>
      <c r="K510" s="67">
        <f t="shared" si="45"/>
        <v>0</v>
      </c>
      <c r="L510" s="68">
        <f t="shared" si="46"/>
        <v>0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spans="1:256">
      <c r="A511" s="16" t="s">
        <v>547</v>
      </c>
      <c r="B511" s="57">
        <v>13.89</v>
      </c>
      <c r="C511" s="57">
        <v>0.14000000000000001</v>
      </c>
      <c r="D511" s="57">
        <v>5.92</v>
      </c>
      <c r="E511" s="58">
        <f t="shared" si="47"/>
        <v>468.99599999999998</v>
      </c>
      <c r="F511" s="57">
        <v>112.2</v>
      </c>
      <c r="G511" s="63"/>
      <c r="H511" s="66">
        <f t="shared" si="42"/>
        <v>0</v>
      </c>
      <c r="I511" s="66">
        <f t="shared" si="43"/>
        <v>0</v>
      </c>
      <c r="J511" s="66">
        <f t="shared" si="44"/>
        <v>0</v>
      </c>
      <c r="K511" s="67">
        <f t="shared" si="45"/>
        <v>0</v>
      </c>
      <c r="L511" s="68">
        <f t="shared" si="46"/>
        <v>0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spans="1:256">
      <c r="A512" s="16" t="s">
        <v>548</v>
      </c>
      <c r="B512" s="57">
        <v>19.77</v>
      </c>
      <c r="C512" s="57">
        <v>0.34</v>
      </c>
      <c r="D512" s="57">
        <v>5.75</v>
      </c>
      <c r="E512" s="58">
        <f t="shared" si="47"/>
        <v>447.67799999999994</v>
      </c>
      <c r="F512" s="57">
        <v>107.1</v>
      </c>
      <c r="G512" s="63"/>
      <c r="H512" s="66">
        <f t="shared" si="42"/>
        <v>0</v>
      </c>
      <c r="I512" s="66">
        <f t="shared" si="43"/>
        <v>0</v>
      </c>
      <c r="J512" s="66">
        <f t="shared" si="44"/>
        <v>0</v>
      </c>
      <c r="K512" s="67">
        <f t="shared" si="45"/>
        <v>0</v>
      </c>
      <c r="L512" s="68">
        <f t="shared" si="46"/>
        <v>0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spans="1:256">
      <c r="A513" s="16" t="s">
        <v>549</v>
      </c>
      <c r="B513" s="57">
        <v>19.38</v>
      </c>
      <c r="C513" s="57">
        <v>0.3</v>
      </c>
      <c r="D513" s="57">
        <v>7.98</v>
      </c>
      <c r="E513" s="58">
        <f t="shared" si="47"/>
        <v>629.08999999999992</v>
      </c>
      <c r="F513" s="57">
        <v>150.5</v>
      </c>
      <c r="G513" s="63"/>
      <c r="H513" s="66">
        <f t="shared" si="42"/>
        <v>0</v>
      </c>
      <c r="I513" s="66">
        <f t="shared" si="43"/>
        <v>0</v>
      </c>
      <c r="J513" s="66">
        <f t="shared" si="44"/>
        <v>0</v>
      </c>
      <c r="K513" s="67">
        <f t="shared" si="45"/>
        <v>0</v>
      </c>
      <c r="L513" s="68">
        <f t="shared" si="46"/>
        <v>0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spans="1:256">
      <c r="A514" s="16" t="s">
        <v>550</v>
      </c>
      <c r="B514" s="57">
        <v>25.5</v>
      </c>
      <c r="C514" s="57">
        <v>0</v>
      </c>
      <c r="D514" s="57">
        <v>26.7</v>
      </c>
      <c r="E514" s="58">
        <f t="shared" si="47"/>
        <v>1465.09</v>
      </c>
      <c r="F514" s="57">
        <v>350.5</v>
      </c>
      <c r="G514" s="63"/>
      <c r="H514" s="66">
        <f t="shared" si="42"/>
        <v>0</v>
      </c>
      <c r="I514" s="66">
        <f t="shared" si="43"/>
        <v>0</v>
      </c>
      <c r="J514" s="66">
        <f t="shared" si="44"/>
        <v>0</v>
      </c>
      <c r="K514" s="67">
        <f t="shared" si="45"/>
        <v>0</v>
      </c>
      <c r="L514" s="68">
        <f t="shared" si="46"/>
        <v>0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spans="1:256">
      <c r="A515" s="16" t="s">
        <v>551</v>
      </c>
      <c r="B515" s="57">
        <v>13.01</v>
      </c>
      <c r="C515" s="57">
        <v>0.09</v>
      </c>
      <c r="D515" s="57">
        <v>61.74</v>
      </c>
      <c r="E515" s="58">
        <f t="shared" si="47"/>
        <v>2541.0219999999999</v>
      </c>
      <c r="F515" s="57">
        <v>607.9</v>
      </c>
      <c r="G515" s="63"/>
      <c r="H515" s="66">
        <f t="shared" si="42"/>
        <v>0</v>
      </c>
      <c r="I515" s="66">
        <f t="shared" si="43"/>
        <v>0</v>
      </c>
      <c r="J515" s="66">
        <f t="shared" si="44"/>
        <v>0</v>
      </c>
      <c r="K515" s="67">
        <f t="shared" si="45"/>
        <v>0</v>
      </c>
      <c r="L515" s="68">
        <f t="shared" si="46"/>
        <v>0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spans="1:256">
      <c r="A516" s="16" t="s">
        <v>552</v>
      </c>
      <c r="B516" s="57">
        <v>17.420000000000002</v>
      </c>
      <c r="C516" s="57">
        <v>0.1</v>
      </c>
      <c r="D516" s="57">
        <v>25.85</v>
      </c>
      <c r="E516" s="58">
        <f t="shared" si="47"/>
        <v>1265.2859999999998</v>
      </c>
      <c r="F516" s="57">
        <v>302.7</v>
      </c>
      <c r="G516" s="63"/>
      <c r="H516" s="66">
        <f t="shared" si="42"/>
        <v>0</v>
      </c>
      <c r="I516" s="66">
        <f t="shared" si="43"/>
        <v>0</v>
      </c>
      <c r="J516" s="66">
        <f t="shared" si="44"/>
        <v>0</v>
      </c>
      <c r="K516" s="67">
        <f t="shared" si="45"/>
        <v>0</v>
      </c>
      <c r="L516" s="68">
        <f t="shared" si="46"/>
        <v>0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spans="1:256">
      <c r="A517" s="16" t="s">
        <v>553</v>
      </c>
      <c r="B517" s="57">
        <v>13.07</v>
      </c>
      <c r="C517" s="57">
        <v>0.17</v>
      </c>
      <c r="D517" s="57">
        <v>21.22</v>
      </c>
      <c r="E517" s="58">
        <f t="shared" si="47"/>
        <v>1024.0999999999999</v>
      </c>
      <c r="F517" s="57">
        <v>245</v>
      </c>
      <c r="G517" s="63"/>
      <c r="H517" s="66">
        <f t="shared" si="42"/>
        <v>0</v>
      </c>
      <c r="I517" s="66">
        <f t="shared" si="43"/>
        <v>0</v>
      </c>
      <c r="J517" s="66">
        <f t="shared" si="44"/>
        <v>0</v>
      </c>
      <c r="K517" s="67">
        <f t="shared" si="45"/>
        <v>0</v>
      </c>
      <c r="L517" s="68">
        <f t="shared" si="46"/>
        <v>0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spans="1:256">
      <c r="A518" s="16" t="s">
        <v>554</v>
      </c>
      <c r="B518" s="57">
        <v>15.3</v>
      </c>
      <c r="C518" s="57">
        <v>0.09</v>
      </c>
      <c r="D518" s="57">
        <v>22.61</v>
      </c>
      <c r="E518" s="58">
        <f t="shared" si="47"/>
        <v>1107.6999999999998</v>
      </c>
      <c r="F518" s="57">
        <v>265</v>
      </c>
      <c r="G518" s="63"/>
      <c r="H518" s="66">
        <f t="shared" si="42"/>
        <v>0</v>
      </c>
      <c r="I518" s="66">
        <f t="shared" si="43"/>
        <v>0</v>
      </c>
      <c r="J518" s="66">
        <f t="shared" si="44"/>
        <v>0</v>
      </c>
      <c r="K518" s="67">
        <f t="shared" si="45"/>
        <v>0</v>
      </c>
      <c r="L518" s="68">
        <f t="shared" si="46"/>
        <v>0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spans="1:256">
      <c r="A519" s="16" t="s">
        <v>555</v>
      </c>
      <c r="B519" s="57">
        <v>17.940000000000001</v>
      </c>
      <c r="C519" s="57">
        <v>0.09</v>
      </c>
      <c r="D519" s="57">
        <v>30.94</v>
      </c>
      <c r="E519" s="58">
        <f t="shared" si="47"/>
        <v>1465.508</v>
      </c>
      <c r="F519" s="57">
        <v>350.6</v>
      </c>
      <c r="G519" s="63"/>
      <c r="H519" s="66">
        <f t="shared" ref="H519:H582" si="48">B519*G519/100</f>
        <v>0</v>
      </c>
      <c r="I519" s="66">
        <f t="shared" ref="I519:I582" si="49">C519*G519/100</f>
        <v>0</v>
      </c>
      <c r="J519" s="66">
        <f t="shared" ref="J519:J582" si="50">D519*G519/100</f>
        <v>0</v>
      </c>
      <c r="K519" s="67">
        <f t="shared" ref="K519:K582" si="51">E519*G519/100</f>
        <v>0</v>
      </c>
      <c r="L519" s="68">
        <f t="shared" ref="L519:L582" si="52">F519*G519/100</f>
        <v>0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spans="1:256">
      <c r="A520" s="16" t="s">
        <v>556</v>
      </c>
      <c r="B520" s="57">
        <v>17.7</v>
      </c>
      <c r="C520" s="57">
        <v>0.08</v>
      </c>
      <c r="D520" s="57">
        <v>8.16</v>
      </c>
      <c r="E520" s="58">
        <f t="shared" si="47"/>
        <v>604.42799999999988</v>
      </c>
      <c r="F520" s="57">
        <v>144.6</v>
      </c>
      <c r="G520" s="63"/>
      <c r="H520" s="66">
        <f t="shared" si="48"/>
        <v>0</v>
      </c>
      <c r="I520" s="66">
        <f t="shared" si="49"/>
        <v>0</v>
      </c>
      <c r="J520" s="66">
        <f t="shared" si="50"/>
        <v>0</v>
      </c>
      <c r="K520" s="67">
        <f t="shared" si="51"/>
        <v>0</v>
      </c>
      <c r="L520" s="68">
        <f t="shared" si="52"/>
        <v>0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spans="1:256">
      <c r="A521" s="16" t="s">
        <v>557</v>
      </c>
      <c r="B521" s="57">
        <v>17.75</v>
      </c>
      <c r="C521" s="57">
        <v>7.0999999999999994E-2</v>
      </c>
      <c r="D521" s="57">
        <v>17.72</v>
      </c>
      <c r="E521" s="58">
        <f t="shared" ref="E521:E584" si="53">PRODUCT(F521,4.18)</f>
        <v>995.25799999999992</v>
      </c>
      <c r="F521" s="57">
        <v>238.1</v>
      </c>
      <c r="G521" s="63"/>
      <c r="H521" s="66">
        <f t="shared" si="48"/>
        <v>0</v>
      </c>
      <c r="I521" s="66">
        <f t="shared" si="49"/>
        <v>0</v>
      </c>
      <c r="J521" s="66">
        <f t="shared" si="50"/>
        <v>0</v>
      </c>
      <c r="K521" s="67">
        <f t="shared" si="51"/>
        <v>0</v>
      </c>
      <c r="L521" s="68">
        <f t="shared" si="52"/>
        <v>0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spans="1:256">
      <c r="A522" s="16" t="s">
        <v>558</v>
      </c>
      <c r="B522" s="57">
        <v>17.61</v>
      </c>
      <c r="C522" s="57">
        <v>1.53</v>
      </c>
      <c r="D522" s="57">
        <v>51.88</v>
      </c>
      <c r="E522" s="58">
        <f t="shared" si="53"/>
        <v>2271.83</v>
      </c>
      <c r="F522" s="57">
        <v>543.5</v>
      </c>
      <c r="G522" s="63"/>
      <c r="H522" s="66">
        <f t="shared" si="48"/>
        <v>0</v>
      </c>
      <c r="I522" s="66">
        <f t="shared" si="49"/>
        <v>0</v>
      </c>
      <c r="J522" s="66">
        <f t="shared" si="50"/>
        <v>0</v>
      </c>
      <c r="K522" s="67">
        <f t="shared" si="51"/>
        <v>0</v>
      </c>
      <c r="L522" s="68">
        <f t="shared" si="52"/>
        <v>0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spans="1:256">
      <c r="A523" s="16" t="s">
        <v>559</v>
      </c>
      <c r="B523" s="57">
        <v>11.28</v>
      </c>
      <c r="C523" s="57">
        <v>0.26</v>
      </c>
      <c r="D523" s="57">
        <v>45.05</v>
      </c>
      <c r="E523" s="58">
        <f t="shared" si="53"/>
        <v>1985.4999999999998</v>
      </c>
      <c r="F523" s="57">
        <v>475</v>
      </c>
      <c r="G523" s="63"/>
      <c r="H523" s="66">
        <f t="shared" si="48"/>
        <v>0</v>
      </c>
      <c r="I523" s="66">
        <f t="shared" si="49"/>
        <v>0</v>
      </c>
      <c r="J523" s="66">
        <f t="shared" si="50"/>
        <v>0</v>
      </c>
      <c r="K523" s="67">
        <f t="shared" si="51"/>
        <v>0</v>
      </c>
      <c r="L523" s="68">
        <f t="shared" si="52"/>
        <v>0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spans="1:256">
      <c r="A524" s="16" t="s">
        <v>560</v>
      </c>
      <c r="B524" s="57">
        <v>14.68</v>
      </c>
      <c r="C524" s="57">
        <v>0.1</v>
      </c>
      <c r="D524" s="57">
        <v>29.16</v>
      </c>
      <c r="E524" s="58">
        <f t="shared" si="53"/>
        <v>1295.8</v>
      </c>
      <c r="F524" s="57">
        <v>310</v>
      </c>
      <c r="G524" s="63"/>
      <c r="H524" s="66">
        <f t="shared" si="48"/>
        <v>0</v>
      </c>
      <c r="I524" s="66">
        <f t="shared" si="49"/>
        <v>0</v>
      </c>
      <c r="J524" s="66">
        <f t="shared" si="50"/>
        <v>0</v>
      </c>
      <c r="K524" s="67">
        <f t="shared" si="51"/>
        <v>0</v>
      </c>
      <c r="L524" s="68">
        <f t="shared" si="52"/>
        <v>0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spans="1:256">
      <c r="A525" s="16" t="s">
        <v>561</v>
      </c>
      <c r="B525" s="57">
        <v>12.25</v>
      </c>
      <c r="C525" s="57">
        <v>0.17</v>
      </c>
      <c r="D525" s="57">
        <v>26.71</v>
      </c>
      <c r="E525" s="58">
        <f t="shared" si="53"/>
        <v>1249.82</v>
      </c>
      <c r="F525" s="57">
        <v>299</v>
      </c>
      <c r="G525" s="63"/>
      <c r="H525" s="66">
        <f t="shared" si="48"/>
        <v>0</v>
      </c>
      <c r="I525" s="66">
        <f t="shared" si="49"/>
        <v>0</v>
      </c>
      <c r="J525" s="66">
        <f t="shared" si="50"/>
        <v>0</v>
      </c>
      <c r="K525" s="67">
        <f t="shared" si="51"/>
        <v>0</v>
      </c>
      <c r="L525" s="68">
        <f t="shared" si="52"/>
        <v>0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spans="1:256">
      <c r="A526" s="16" t="s">
        <v>562</v>
      </c>
      <c r="B526" s="57">
        <v>17.600000000000001</v>
      </c>
      <c r="C526" s="57">
        <v>0</v>
      </c>
      <c r="D526" s="57">
        <v>22.6</v>
      </c>
      <c r="E526" s="58">
        <f t="shared" si="53"/>
        <v>1071.7519999999997</v>
      </c>
      <c r="F526" s="57">
        <v>256.39999999999998</v>
      </c>
      <c r="G526" s="63"/>
      <c r="H526" s="66">
        <f t="shared" si="48"/>
        <v>0</v>
      </c>
      <c r="I526" s="66">
        <f t="shared" si="49"/>
        <v>0</v>
      </c>
      <c r="J526" s="66">
        <f t="shared" si="50"/>
        <v>0</v>
      </c>
      <c r="K526" s="67">
        <f t="shared" si="51"/>
        <v>0</v>
      </c>
      <c r="L526" s="68">
        <f t="shared" si="52"/>
        <v>0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spans="1:256">
      <c r="A527" s="16" t="s">
        <v>563</v>
      </c>
      <c r="B527" s="57">
        <v>19.399999999999999</v>
      </c>
      <c r="C527" s="57">
        <v>0</v>
      </c>
      <c r="D527" s="57">
        <v>4.4000000000000004</v>
      </c>
      <c r="E527" s="58">
        <f t="shared" si="53"/>
        <v>489.89599999999996</v>
      </c>
      <c r="F527" s="57">
        <v>117.2</v>
      </c>
      <c r="G527" s="63"/>
      <c r="H527" s="66">
        <f t="shared" si="48"/>
        <v>0</v>
      </c>
      <c r="I527" s="66">
        <f t="shared" si="49"/>
        <v>0</v>
      </c>
      <c r="J527" s="66">
        <f t="shared" si="50"/>
        <v>0</v>
      </c>
      <c r="K527" s="67">
        <f t="shared" si="51"/>
        <v>0</v>
      </c>
      <c r="L527" s="68">
        <f t="shared" si="52"/>
        <v>0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spans="1:256">
      <c r="A528" s="16" t="s">
        <v>564</v>
      </c>
      <c r="B528" s="57">
        <v>0.27</v>
      </c>
      <c r="C528" s="57">
        <v>81.7</v>
      </c>
      <c r="D528" s="57">
        <v>0.04</v>
      </c>
      <c r="E528" s="58">
        <f t="shared" si="53"/>
        <v>1355.9919999999997</v>
      </c>
      <c r="F528" s="57">
        <v>324.39999999999998</v>
      </c>
      <c r="G528" s="63"/>
      <c r="H528" s="66">
        <f t="shared" si="48"/>
        <v>0</v>
      </c>
      <c r="I528" s="66">
        <f t="shared" si="49"/>
        <v>0</v>
      </c>
      <c r="J528" s="66">
        <f t="shared" si="50"/>
        <v>0</v>
      </c>
      <c r="K528" s="67">
        <f t="shared" si="51"/>
        <v>0</v>
      </c>
      <c r="L528" s="68">
        <f t="shared" si="52"/>
        <v>0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spans="1:256">
      <c r="A529" s="16" t="s">
        <v>565</v>
      </c>
      <c r="B529" s="57">
        <v>4.12</v>
      </c>
      <c r="C529" s="57">
        <v>60.8</v>
      </c>
      <c r="D529" s="57">
        <v>1</v>
      </c>
      <c r="E529" s="58">
        <f t="shared" si="53"/>
        <v>1148.664</v>
      </c>
      <c r="F529" s="57">
        <v>274.8</v>
      </c>
      <c r="G529" s="63"/>
      <c r="H529" s="66">
        <f t="shared" si="48"/>
        <v>0</v>
      </c>
      <c r="I529" s="66">
        <f t="shared" si="49"/>
        <v>0</v>
      </c>
      <c r="J529" s="66">
        <f t="shared" si="50"/>
        <v>0</v>
      </c>
      <c r="K529" s="67">
        <f t="shared" si="51"/>
        <v>0</v>
      </c>
      <c r="L529" s="68">
        <f t="shared" si="52"/>
        <v>0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1:256">
      <c r="A530" s="1" t="s">
        <v>566</v>
      </c>
      <c r="B530" s="57">
        <v>0.62</v>
      </c>
      <c r="C530" s="57">
        <v>7.18</v>
      </c>
      <c r="D530" s="57">
        <v>0.43</v>
      </c>
      <c r="E530" s="58">
        <f t="shared" si="53"/>
        <v>133.76</v>
      </c>
      <c r="F530" s="57">
        <v>32</v>
      </c>
      <c r="G530" s="64"/>
      <c r="H530" s="66">
        <f t="shared" si="48"/>
        <v>0</v>
      </c>
      <c r="I530" s="66">
        <f t="shared" si="49"/>
        <v>0</v>
      </c>
      <c r="J530" s="66">
        <f t="shared" si="50"/>
        <v>0</v>
      </c>
      <c r="K530" s="67">
        <f t="shared" si="51"/>
        <v>0</v>
      </c>
      <c r="L530" s="68">
        <f t="shared" si="52"/>
        <v>0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1:256">
      <c r="A531" s="16" t="s">
        <v>567</v>
      </c>
      <c r="B531" s="57">
        <v>0.47</v>
      </c>
      <c r="C531" s="57">
        <v>5.15</v>
      </c>
      <c r="D531" s="57">
        <v>7.0000000000000007E-2</v>
      </c>
      <c r="E531" s="58">
        <f t="shared" si="53"/>
        <v>97.811999999999983</v>
      </c>
      <c r="F531" s="57">
        <v>23.4</v>
      </c>
      <c r="G531" s="63"/>
      <c r="H531" s="66">
        <f t="shared" si="48"/>
        <v>0</v>
      </c>
      <c r="I531" s="66">
        <f t="shared" si="49"/>
        <v>0</v>
      </c>
      <c r="J531" s="66">
        <f t="shared" si="50"/>
        <v>0</v>
      </c>
      <c r="K531" s="67">
        <f t="shared" si="51"/>
        <v>0</v>
      </c>
      <c r="L531" s="68">
        <f t="shared" si="52"/>
        <v>0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spans="1:256">
      <c r="A532" s="16" t="s">
        <v>568</v>
      </c>
      <c r="B532" s="57">
        <v>0.37</v>
      </c>
      <c r="C532" s="57">
        <v>3.47</v>
      </c>
      <c r="D532" s="57">
        <v>0.1</v>
      </c>
      <c r="E532" s="58">
        <f t="shared" si="53"/>
        <v>59.732199999999992</v>
      </c>
      <c r="F532" s="57">
        <v>14.29</v>
      </c>
      <c r="G532" s="63"/>
      <c r="H532" s="66">
        <f t="shared" si="48"/>
        <v>0</v>
      </c>
      <c r="I532" s="66">
        <f t="shared" si="49"/>
        <v>0</v>
      </c>
      <c r="J532" s="66">
        <f t="shared" si="50"/>
        <v>0</v>
      </c>
      <c r="K532" s="67">
        <f t="shared" si="51"/>
        <v>0</v>
      </c>
      <c r="L532" s="68">
        <f t="shared" si="52"/>
        <v>0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spans="1:256">
      <c r="A533" s="1" t="s">
        <v>569</v>
      </c>
      <c r="B533" s="57">
        <v>1.4</v>
      </c>
      <c r="C533" s="57">
        <v>11.2</v>
      </c>
      <c r="D533" s="57">
        <v>0.39</v>
      </c>
      <c r="E533" s="58">
        <f t="shared" si="53"/>
        <v>200.64</v>
      </c>
      <c r="F533" s="57">
        <v>48</v>
      </c>
      <c r="G533" s="64"/>
      <c r="H533" s="66">
        <f t="shared" si="48"/>
        <v>0</v>
      </c>
      <c r="I533" s="66">
        <f t="shared" si="49"/>
        <v>0</v>
      </c>
      <c r="J533" s="66">
        <f t="shared" si="50"/>
        <v>0</v>
      </c>
      <c r="K533" s="67">
        <f t="shared" si="51"/>
        <v>0</v>
      </c>
      <c r="L533" s="68">
        <f t="shared" si="52"/>
        <v>0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spans="1:256">
      <c r="A534" s="16" t="s">
        <v>570</v>
      </c>
      <c r="B534" s="57">
        <v>0.85</v>
      </c>
      <c r="C534" s="57">
        <v>11.96</v>
      </c>
      <c r="D534" s="57">
        <v>0.24</v>
      </c>
      <c r="E534" s="58">
        <f t="shared" si="53"/>
        <v>203.148</v>
      </c>
      <c r="F534" s="57">
        <v>48.6</v>
      </c>
      <c r="G534" s="63"/>
      <c r="H534" s="66">
        <f t="shared" si="48"/>
        <v>0</v>
      </c>
      <c r="I534" s="66">
        <f t="shared" si="49"/>
        <v>0</v>
      </c>
      <c r="J534" s="66">
        <f t="shared" si="50"/>
        <v>0</v>
      </c>
      <c r="K534" s="67">
        <f t="shared" si="51"/>
        <v>0</v>
      </c>
      <c r="L534" s="68">
        <f t="shared" si="52"/>
        <v>0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spans="1:256">
      <c r="A535" s="16" t="s">
        <v>571</v>
      </c>
      <c r="B535" s="57">
        <v>4.5999999999999996</v>
      </c>
      <c r="C535" s="57">
        <v>67.19</v>
      </c>
      <c r="D535" s="57">
        <v>0.53</v>
      </c>
      <c r="E535" s="58">
        <f t="shared" si="53"/>
        <v>1107.6999999999998</v>
      </c>
      <c r="F535" s="57">
        <v>265</v>
      </c>
      <c r="G535" s="63"/>
      <c r="H535" s="66">
        <f t="shared" si="48"/>
        <v>0</v>
      </c>
      <c r="I535" s="66">
        <f t="shared" si="49"/>
        <v>0</v>
      </c>
      <c r="J535" s="66">
        <f t="shared" si="50"/>
        <v>0</v>
      </c>
      <c r="K535" s="67">
        <f t="shared" si="51"/>
        <v>0</v>
      </c>
      <c r="L535" s="68">
        <f t="shared" si="52"/>
        <v>0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spans="1:256">
      <c r="A536" s="16" t="s">
        <v>572</v>
      </c>
      <c r="B536" s="57">
        <v>0.7</v>
      </c>
      <c r="C536" s="57">
        <v>12.8</v>
      </c>
      <c r="D536" s="57">
        <v>0.2</v>
      </c>
      <c r="E536" s="58">
        <f t="shared" si="53"/>
        <v>221.958</v>
      </c>
      <c r="F536" s="57">
        <v>53.1</v>
      </c>
      <c r="G536" s="63"/>
      <c r="H536" s="66">
        <f t="shared" si="48"/>
        <v>0</v>
      </c>
      <c r="I536" s="66">
        <f t="shared" si="49"/>
        <v>0</v>
      </c>
      <c r="J536" s="66">
        <f t="shared" si="50"/>
        <v>0</v>
      </c>
      <c r="K536" s="67">
        <f t="shared" si="51"/>
        <v>0</v>
      </c>
      <c r="L536" s="68">
        <f t="shared" si="52"/>
        <v>0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spans="1:256">
      <c r="A537" s="16" t="s">
        <v>573</v>
      </c>
      <c r="B537" s="57">
        <v>3.4</v>
      </c>
      <c r="C537" s="57">
        <v>19.7</v>
      </c>
      <c r="D537" s="57">
        <v>2.4</v>
      </c>
      <c r="E537" s="58">
        <f t="shared" si="53"/>
        <v>499.92799999999994</v>
      </c>
      <c r="F537" s="57">
        <v>119.6</v>
      </c>
      <c r="G537" s="63"/>
      <c r="H537" s="66">
        <f t="shared" si="48"/>
        <v>0</v>
      </c>
      <c r="I537" s="66">
        <f t="shared" si="49"/>
        <v>0</v>
      </c>
      <c r="J537" s="66">
        <f t="shared" si="50"/>
        <v>0</v>
      </c>
      <c r="K537" s="67">
        <f t="shared" si="51"/>
        <v>0</v>
      </c>
      <c r="L537" s="68">
        <f t="shared" si="52"/>
        <v>0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spans="1:256">
      <c r="A538" s="16" t="s">
        <v>574</v>
      </c>
      <c r="B538" s="57">
        <v>2.9</v>
      </c>
      <c r="C538" s="57">
        <v>22.9</v>
      </c>
      <c r="D538" s="57">
        <v>2.6</v>
      </c>
      <c r="E538" s="58">
        <f t="shared" si="53"/>
        <v>533.78599999999994</v>
      </c>
      <c r="F538" s="57">
        <v>127.7</v>
      </c>
      <c r="G538" s="63"/>
      <c r="H538" s="66">
        <f t="shared" si="48"/>
        <v>0</v>
      </c>
      <c r="I538" s="66">
        <f t="shared" si="49"/>
        <v>0</v>
      </c>
      <c r="J538" s="66">
        <f t="shared" si="50"/>
        <v>0</v>
      </c>
      <c r="K538" s="67">
        <f t="shared" si="51"/>
        <v>0</v>
      </c>
      <c r="L538" s="68">
        <f t="shared" si="52"/>
        <v>0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spans="1:256">
      <c r="A539" s="16" t="s">
        <v>575</v>
      </c>
      <c r="B539" s="57">
        <v>3.5</v>
      </c>
      <c r="C539" s="57">
        <v>19.5</v>
      </c>
      <c r="D539" s="57">
        <v>2.4</v>
      </c>
      <c r="E539" s="58">
        <f t="shared" si="53"/>
        <v>484.88</v>
      </c>
      <c r="F539" s="57">
        <v>116</v>
      </c>
      <c r="G539" s="63"/>
      <c r="H539" s="66">
        <f t="shared" si="48"/>
        <v>0</v>
      </c>
      <c r="I539" s="66">
        <f t="shared" si="49"/>
        <v>0</v>
      </c>
      <c r="J539" s="66">
        <f t="shared" si="50"/>
        <v>0</v>
      </c>
      <c r="K539" s="67">
        <f t="shared" si="51"/>
        <v>0</v>
      </c>
      <c r="L539" s="68">
        <f t="shared" si="52"/>
        <v>0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1:256">
      <c r="A540" s="16" t="s">
        <v>576</v>
      </c>
      <c r="B540" s="57">
        <v>2.9</v>
      </c>
      <c r="C540" s="57">
        <v>22.9</v>
      </c>
      <c r="D540" s="57">
        <v>2.6</v>
      </c>
      <c r="E540" s="58">
        <f t="shared" si="53"/>
        <v>534.20399999999995</v>
      </c>
      <c r="F540" s="57">
        <v>127.8</v>
      </c>
      <c r="G540" s="63"/>
      <c r="H540" s="66">
        <f t="shared" si="48"/>
        <v>0</v>
      </c>
      <c r="I540" s="66">
        <f t="shared" si="49"/>
        <v>0</v>
      </c>
      <c r="J540" s="66">
        <f t="shared" si="50"/>
        <v>0</v>
      </c>
      <c r="K540" s="67">
        <f t="shared" si="51"/>
        <v>0</v>
      </c>
      <c r="L540" s="68">
        <f t="shared" si="52"/>
        <v>0</v>
      </c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spans="1:256">
      <c r="A541" s="16" t="s">
        <v>577</v>
      </c>
      <c r="B541" s="57">
        <v>3.4</v>
      </c>
      <c r="C541" s="57">
        <v>20</v>
      </c>
      <c r="D541" s="57">
        <v>2.2999999999999998</v>
      </c>
      <c r="E541" s="58">
        <f t="shared" si="53"/>
        <v>489.05999999999995</v>
      </c>
      <c r="F541" s="57">
        <v>117</v>
      </c>
      <c r="G541" s="63"/>
      <c r="H541" s="66">
        <f t="shared" si="48"/>
        <v>0</v>
      </c>
      <c r="I541" s="66">
        <f t="shared" si="49"/>
        <v>0</v>
      </c>
      <c r="J541" s="66">
        <f t="shared" si="50"/>
        <v>0</v>
      </c>
      <c r="K541" s="67">
        <f t="shared" si="51"/>
        <v>0</v>
      </c>
      <c r="L541" s="68">
        <f t="shared" si="52"/>
        <v>0</v>
      </c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spans="1:256">
      <c r="A542" s="16" t="s">
        <v>578</v>
      </c>
      <c r="B542" s="57">
        <v>3.5</v>
      </c>
      <c r="C542" s="57">
        <v>11.9</v>
      </c>
      <c r="D542" s="57">
        <v>0.9</v>
      </c>
      <c r="E542" s="58">
        <f t="shared" si="53"/>
        <v>290.09199999999998</v>
      </c>
      <c r="F542" s="57">
        <v>69.400000000000006</v>
      </c>
      <c r="G542" s="63"/>
      <c r="H542" s="66">
        <f t="shared" si="48"/>
        <v>0</v>
      </c>
      <c r="I542" s="66">
        <f t="shared" si="49"/>
        <v>0</v>
      </c>
      <c r="J542" s="66">
        <f t="shared" si="50"/>
        <v>0</v>
      </c>
      <c r="K542" s="67">
        <f t="shared" si="51"/>
        <v>0</v>
      </c>
      <c r="L542" s="68">
        <f t="shared" si="52"/>
        <v>0</v>
      </c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spans="1:256">
      <c r="A543" s="16" t="s">
        <v>579</v>
      </c>
      <c r="B543" s="57">
        <v>3.5</v>
      </c>
      <c r="C543" s="57">
        <v>12.2</v>
      </c>
      <c r="D543" s="57">
        <v>0.9</v>
      </c>
      <c r="E543" s="58">
        <f t="shared" si="53"/>
        <v>295.94399999999996</v>
      </c>
      <c r="F543" s="57">
        <v>70.8</v>
      </c>
      <c r="G543" s="63"/>
      <c r="H543" s="66">
        <f t="shared" si="48"/>
        <v>0</v>
      </c>
      <c r="I543" s="66">
        <f t="shared" si="49"/>
        <v>0</v>
      </c>
      <c r="J543" s="66">
        <f t="shared" si="50"/>
        <v>0</v>
      </c>
      <c r="K543" s="67">
        <f t="shared" si="51"/>
        <v>0</v>
      </c>
      <c r="L543" s="68">
        <f t="shared" si="52"/>
        <v>0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1:256">
      <c r="A544" s="16" t="s">
        <v>580</v>
      </c>
      <c r="B544" s="57">
        <v>3.9</v>
      </c>
      <c r="C544" s="57">
        <v>11.9</v>
      </c>
      <c r="D544" s="57">
        <v>0.9</v>
      </c>
      <c r="E544" s="58">
        <f t="shared" si="53"/>
        <v>290.92799999999994</v>
      </c>
      <c r="F544" s="57">
        <v>69.599999999999994</v>
      </c>
      <c r="G544" s="63"/>
      <c r="H544" s="66">
        <f t="shared" si="48"/>
        <v>0</v>
      </c>
      <c r="I544" s="66">
        <f t="shared" si="49"/>
        <v>0</v>
      </c>
      <c r="J544" s="66">
        <f t="shared" si="50"/>
        <v>0</v>
      </c>
      <c r="K544" s="67">
        <f t="shared" si="51"/>
        <v>0</v>
      </c>
      <c r="L544" s="68">
        <f t="shared" si="52"/>
        <v>0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spans="1:256">
      <c r="A545" s="16" t="s">
        <v>581</v>
      </c>
      <c r="B545" s="57">
        <v>3.4</v>
      </c>
      <c r="C545" s="57">
        <v>20</v>
      </c>
      <c r="D545" s="57">
        <v>2.2999999999999998</v>
      </c>
      <c r="E545" s="58">
        <f t="shared" si="53"/>
        <v>489.05999999999995</v>
      </c>
      <c r="F545" s="57">
        <v>117</v>
      </c>
      <c r="G545" s="63"/>
      <c r="H545" s="66">
        <f t="shared" si="48"/>
        <v>0</v>
      </c>
      <c r="I545" s="66">
        <f t="shared" si="49"/>
        <v>0</v>
      </c>
      <c r="J545" s="66">
        <f t="shared" si="50"/>
        <v>0</v>
      </c>
      <c r="K545" s="67">
        <f t="shared" si="51"/>
        <v>0</v>
      </c>
      <c r="L545" s="68">
        <f t="shared" si="52"/>
        <v>0</v>
      </c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spans="1:256">
      <c r="A546" s="16" t="s">
        <v>582</v>
      </c>
      <c r="B546" s="57">
        <v>3.5</v>
      </c>
      <c r="C546" s="57">
        <v>20</v>
      </c>
      <c r="D546" s="57">
        <v>2.4</v>
      </c>
      <c r="E546" s="58">
        <f t="shared" si="53"/>
        <v>489.05999999999995</v>
      </c>
      <c r="F546" s="57">
        <v>117</v>
      </c>
      <c r="G546" s="63"/>
      <c r="H546" s="66">
        <f t="shared" si="48"/>
        <v>0</v>
      </c>
      <c r="I546" s="66">
        <f t="shared" si="49"/>
        <v>0</v>
      </c>
      <c r="J546" s="66">
        <f t="shared" si="50"/>
        <v>0</v>
      </c>
      <c r="K546" s="67">
        <f t="shared" si="51"/>
        <v>0</v>
      </c>
      <c r="L546" s="68">
        <f t="shared" si="52"/>
        <v>0</v>
      </c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spans="1:256">
      <c r="A547" s="16" t="s">
        <v>583</v>
      </c>
      <c r="B547" s="57">
        <v>3.3</v>
      </c>
      <c r="C547" s="57">
        <v>20.6</v>
      </c>
      <c r="D547" s="57">
        <v>2.6</v>
      </c>
      <c r="E547" s="58">
        <f t="shared" si="53"/>
        <v>502.85399999999993</v>
      </c>
      <c r="F547" s="57">
        <v>120.3</v>
      </c>
      <c r="G547" s="63"/>
      <c r="H547" s="66">
        <f t="shared" si="48"/>
        <v>0</v>
      </c>
      <c r="I547" s="66">
        <f t="shared" si="49"/>
        <v>0</v>
      </c>
      <c r="J547" s="66">
        <f t="shared" si="50"/>
        <v>0</v>
      </c>
      <c r="K547" s="67">
        <f t="shared" si="51"/>
        <v>0</v>
      </c>
      <c r="L547" s="68">
        <f t="shared" si="52"/>
        <v>0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spans="1:256">
      <c r="A548" s="1" t="s">
        <v>584</v>
      </c>
      <c r="B548" s="57">
        <v>3.33</v>
      </c>
      <c r="C548" s="57">
        <v>4.8</v>
      </c>
      <c r="D548" s="57">
        <v>1.92</v>
      </c>
      <c r="E548" s="58">
        <f t="shared" si="53"/>
        <v>209</v>
      </c>
      <c r="F548" s="57">
        <v>50</v>
      </c>
      <c r="G548" s="64"/>
      <c r="H548" s="66">
        <f t="shared" si="48"/>
        <v>0</v>
      </c>
      <c r="I548" s="66">
        <f t="shared" si="49"/>
        <v>0</v>
      </c>
      <c r="J548" s="66">
        <f t="shared" si="50"/>
        <v>0</v>
      </c>
      <c r="K548" s="67">
        <f t="shared" si="51"/>
        <v>0</v>
      </c>
      <c r="L548" s="68">
        <f t="shared" si="52"/>
        <v>0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spans="1:256">
      <c r="A549" s="16" t="s">
        <v>585</v>
      </c>
      <c r="B549" s="57">
        <v>3.4</v>
      </c>
      <c r="C549" s="57">
        <v>4.3</v>
      </c>
      <c r="D549" s="57">
        <v>3.55</v>
      </c>
      <c r="E549" s="58">
        <f t="shared" si="53"/>
        <v>246.61999999999998</v>
      </c>
      <c r="F549" s="57">
        <v>59</v>
      </c>
      <c r="G549" s="63"/>
      <c r="H549" s="66">
        <f t="shared" si="48"/>
        <v>0</v>
      </c>
      <c r="I549" s="66">
        <f t="shared" si="49"/>
        <v>0</v>
      </c>
      <c r="J549" s="66">
        <f t="shared" si="50"/>
        <v>0</v>
      </c>
      <c r="K549" s="67">
        <f t="shared" si="51"/>
        <v>0</v>
      </c>
      <c r="L549" s="68">
        <f t="shared" si="52"/>
        <v>0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spans="1:256">
      <c r="A550" s="16" t="s">
        <v>586</v>
      </c>
      <c r="B550" s="57">
        <v>3.52</v>
      </c>
      <c r="C550" s="57">
        <v>3.97</v>
      </c>
      <c r="D550" s="57">
        <v>2.09</v>
      </c>
      <c r="E550" s="58">
        <f t="shared" si="53"/>
        <v>196.45999999999998</v>
      </c>
      <c r="F550" s="57">
        <v>47</v>
      </c>
      <c r="G550" s="63"/>
      <c r="H550" s="66">
        <f t="shared" si="48"/>
        <v>0</v>
      </c>
      <c r="I550" s="66">
        <f t="shared" si="49"/>
        <v>0</v>
      </c>
      <c r="J550" s="66">
        <f t="shared" si="50"/>
        <v>0</v>
      </c>
      <c r="K550" s="67">
        <f t="shared" si="51"/>
        <v>0</v>
      </c>
      <c r="L550" s="68">
        <f t="shared" si="52"/>
        <v>0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spans="1:256">
      <c r="A551" s="16" t="s">
        <v>587</v>
      </c>
      <c r="B551" s="57">
        <v>2.2000000000000002</v>
      </c>
      <c r="C551" s="57">
        <v>6.2</v>
      </c>
      <c r="D551" s="57">
        <v>1.5</v>
      </c>
      <c r="E551" s="58">
        <f t="shared" si="53"/>
        <v>196.87799999999999</v>
      </c>
      <c r="F551" s="57">
        <v>47.1</v>
      </c>
      <c r="G551" s="63"/>
      <c r="H551" s="66">
        <f t="shared" si="48"/>
        <v>0</v>
      </c>
      <c r="I551" s="66">
        <f t="shared" si="49"/>
        <v>0</v>
      </c>
      <c r="J551" s="66">
        <f t="shared" si="50"/>
        <v>0</v>
      </c>
      <c r="K551" s="67">
        <f t="shared" si="51"/>
        <v>0</v>
      </c>
      <c r="L551" s="68">
        <f t="shared" si="52"/>
        <v>0</v>
      </c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spans="1:256">
      <c r="A552" s="16" t="s">
        <v>588</v>
      </c>
      <c r="B552" s="57">
        <v>3.76</v>
      </c>
      <c r="C552" s="57">
        <v>5.24</v>
      </c>
      <c r="D552" s="57">
        <v>4.59</v>
      </c>
      <c r="E552" s="58">
        <f t="shared" si="53"/>
        <v>314.75399999999996</v>
      </c>
      <c r="F552" s="57">
        <v>75.3</v>
      </c>
      <c r="G552" s="63"/>
      <c r="H552" s="66">
        <f t="shared" si="48"/>
        <v>0</v>
      </c>
      <c r="I552" s="66">
        <f t="shared" si="49"/>
        <v>0</v>
      </c>
      <c r="J552" s="66">
        <f t="shared" si="50"/>
        <v>0</v>
      </c>
      <c r="K552" s="67">
        <f t="shared" si="51"/>
        <v>0</v>
      </c>
      <c r="L552" s="68">
        <f t="shared" si="52"/>
        <v>0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spans="1:256">
      <c r="A553" s="16" t="s">
        <v>589</v>
      </c>
      <c r="B553" s="57">
        <v>1.2</v>
      </c>
      <c r="C553" s="57">
        <v>7.1</v>
      </c>
      <c r="D553" s="57">
        <v>3.7</v>
      </c>
      <c r="E553" s="58">
        <f t="shared" si="53"/>
        <v>280.06</v>
      </c>
      <c r="F553" s="57">
        <v>67</v>
      </c>
      <c r="G553" s="63"/>
      <c r="H553" s="66">
        <f t="shared" si="48"/>
        <v>0</v>
      </c>
      <c r="I553" s="66">
        <f t="shared" si="49"/>
        <v>0</v>
      </c>
      <c r="J553" s="66">
        <f t="shared" si="50"/>
        <v>0</v>
      </c>
      <c r="K553" s="67">
        <f t="shared" si="51"/>
        <v>0</v>
      </c>
      <c r="L553" s="68">
        <f t="shared" si="52"/>
        <v>0</v>
      </c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1:256">
      <c r="A554" s="16" t="s">
        <v>590</v>
      </c>
      <c r="B554" s="57">
        <v>3.2</v>
      </c>
      <c r="C554" s="57">
        <v>4.5999999999999996</v>
      </c>
      <c r="D554" s="57">
        <v>0.5</v>
      </c>
      <c r="E554" s="58">
        <f t="shared" si="53"/>
        <v>150.06199999999998</v>
      </c>
      <c r="F554" s="57">
        <v>35.9</v>
      </c>
      <c r="G554" s="63"/>
      <c r="H554" s="66">
        <f t="shared" si="48"/>
        <v>0</v>
      </c>
      <c r="I554" s="66">
        <f t="shared" si="49"/>
        <v>0</v>
      </c>
      <c r="J554" s="66">
        <f t="shared" si="50"/>
        <v>0</v>
      </c>
      <c r="K554" s="67">
        <f t="shared" si="51"/>
        <v>0</v>
      </c>
      <c r="L554" s="68">
        <f t="shared" si="52"/>
        <v>0</v>
      </c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1:256">
      <c r="A555" s="16" t="s">
        <v>591</v>
      </c>
      <c r="B555" s="57">
        <v>3.38</v>
      </c>
      <c r="C555" s="57">
        <v>4.88</v>
      </c>
      <c r="D555" s="57">
        <v>0.06</v>
      </c>
      <c r="E555" s="58">
        <f t="shared" si="53"/>
        <v>137.94</v>
      </c>
      <c r="F555" s="57">
        <v>33</v>
      </c>
      <c r="G555" s="63"/>
      <c r="H555" s="66">
        <f t="shared" si="48"/>
        <v>0</v>
      </c>
      <c r="I555" s="66">
        <f t="shared" si="49"/>
        <v>0</v>
      </c>
      <c r="J555" s="66">
        <f t="shared" si="50"/>
        <v>0</v>
      </c>
      <c r="K555" s="67">
        <f t="shared" si="51"/>
        <v>0</v>
      </c>
      <c r="L555" s="68">
        <f t="shared" si="52"/>
        <v>0</v>
      </c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1:256">
      <c r="A556" s="16" t="s">
        <v>592</v>
      </c>
      <c r="B556" s="57">
        <v>35.119999999999997</v>
      </c>
      <c r="C556" s="57">
        <v>51.98</v>
      </c>
      <c r="D556" s="57">
        <v>0.77</v>
      </c>
      <c r="E556" s="58">
        <f t="shared" si="53"/>
        <v>1458.82</v>
      </c>
      <c r="F556" s="57">
        <v>349</v>
      </c>
      <c r="G556" s="63"/>
      <c r="H556" s="66">
        <f t="shared" si="48"/>
        <v>0</v>
      </c>
      <c r="I556" s="66">
        <f t="shared" si="49"/>
        <v>0</v>
      </c>
      <c r="J556" s="66">
        <f t="shared" si="50"/>
        <v>0</v>
      </c>
      <c r="K556" s="67">
        <f t="shared" si="51"/>
        <v>0</v>
      </c>
      <c r="L556" s="68">
        <f t="shared" si="52"/>
        <v>0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1:256">
      <c r="A557" s="16" t="s">
        <v>593</v>
      </c>
      <c r="B557" s="57">
        <v>6.08</v>
      </c>
      <c r="C557" s="57">
        <v>5</v>
      </c>
      <c r="D557" s="57">
        <v>7.45</v>
      </c>
      <c r="E557" s="58">
        <f t="shared" si="53"/>
        <v>408.38599999999997</v>
      </c>
      <c r="F557" s="57">
        <v>97.7</v>
      </c>
      <c r="G557" s="63"/>
      <c r="H557" s="66">
        <f t="shared" si="48"/>
        <v>0</v>
      </c>
      <c r="I557" s="66">
        <f t="shared" si="49"/>
        <v>0</v>
      </c>
      <c r="J557" s="66">
        <f t="shared" si="50"/>
        <v>0</v>
      </c>
      <c r="K557" s="67">
        <f t="shared" si="51"/>
        <v>0</v>
      </c>
      <c r="L557" s="68">
        <f t="shared" si="52"/>
        <v>0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spans="1:256">
      <c r="A558" s="16" t="s">
        <v>594</v>
      </c>
      <c r="B558" s="57">
        <v>3.1</v>
      </c>
      <c r="C558" s="57">
        <v>4.75</v>
      </c>
      <c r="D558" s="57">
        <v>3.4</v>
      </c>
      <c r="E558" s="58">
        <f t="shared" si="53"/>
        <v>257.90600000000001</v>
      </c>
      <c r="F558" s="57">
        <v>61.7</v>
      </c>
      <c r="G558" s="63"/>
      <c r="H558" s="66">
        <f t="shared" si="48"/>
        <v>0</v>
      </c>
      <c r="I558" s="66">
        <f t="shared" si="49"/>
        <v>0</v>
      </c>
      <c r="J558" s="66">
        <f t="shared" si="50"/>
        <v>0</v>
      </c>
      <c r="K558" s="67">
        <f t="shared" si="51"/>
        <v>0</v>
      </c>
      <c r="L558" s="68">
        <f t="shared" si="52"/>
        <v>0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spans="1:256">
      <c r="A559" s="16" t="s">
        <v>595</v>
      </c>
      <c r="B559" s="57">
        <v>26.58</v>
      </c>
      <c r="C559" s="57">
        <v>37.729999999999997</v>
      </c>
      <c r="D559" s="57">
        <v>26.84</v>
      </c>
      <c r="E559" s="58">
        <f t="shared" si="53"/>
        <v>2064.92</v>
      </c>
      <c r="F559" s="57">
        <v>494</v>
      </c>
      <c r="G559" s="63"/>
      <c r="H559" s="66">
        <f t="shared" si="48"/>
        <v>0</v>
      </c>
      <c r="I559" s="66">
        <f t="shared" si="49"/>
        <v>0</v>
      </c>
      <c r="J559" s="66">
        <f t="shared" si="50"/>
        <v>0</v>
      </c>
      <c r="K559" s="67">
        <f t="shared" si="51"/>
        <v>0</v>
      </c>
      <c r="L559" s="68">
        <f t="shared" si="52"/>
        <v>0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spans="1:256">
      <c r="A560" s="16" t="s">
        <v>596</v>
      </c>
      <c r="B560" s="57">
        <v>3.27</v>
      </c>
      <c r="C560" s="57">
        <v>4.68</v>
      </c>
      <c r="D560" s="57">
        <v>1.97</v>
      </c>
      <c r="E560" s="58">
        <f t="shared" si="53"/>
        <v>209</v>
      </c>
      <c r="F560" s="57">
        <v>50</v>
      </c>
      <c r="G560" s="63"/>
      <c r="H560" s="66">
        <f t="shared" si="48"/>
        <v>0</v>
      </c>
      <c r="I560" s="66">
        <f t="shared" si="49"/>
        <v>0</v>
      </c>
      <c r="J560" s="66">
        <f t="shared" si="50"/>
        <v>0</v>
      </c>
      <c r="K560" s="67">
        <f t="shared" si="51"/>
        <v>0</v>
      </c>
      <c r="L560" s="68">
        <f t="shared" si="52"/>
        <v>0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spans="1:256">
      <c r="A561" s="16" t="s">
        <v>597</v>
      </c>
      <c r="B561" s="57">
        <v>31.15</v>
      </c>
      <c r="C561" s="57">
        <v>45.6</v>
      </c>
      <c r="D561" s="57">
        <v>13.35</v>
      </c>
      <c r="E561" s="58">
        <f t="shared" si="53"/>
        <v>1797.3999999999999</v>
      </c>
      <c r="F561" s="57">
        <v>430</v>
      </c>
      <c r="G561" s="63"/>
      <c r="H561" s="66">
        <f t="shared" si="48"/>
        <v>0</v>
      </c>
      <c r="I561" s="66">
        <f t="shared" si="49"/>
        <v>0</v>
      </c>
      <c r="J561" s="66">
        <f t="shared" si="50"/>
        <v>0</v>
      </c>
      <c r="K561" s="67">
        <f t="shared" si="51"/>
        <v>0</v>
      </c>
      <c r="L561" s="68">
        <f t="shared" si="52"/>
        <v>0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spans="1:256">
      <c r="A562" s="16" t="s">
        <v>598</v>
      </c>
      <c r="B562" s="57">
        <v>2.9</v>
      </c>
      <c r="C562" s="57">
        <v>3.9</v>
      </c>
      <c r="D562" s="57">
        <v>1.9</v>
      </c>
      <c r="E562" s="58">
        <f t="shared" si="53"/>
        <v>183.92</v>
      </c>
      <c r="F562" s="57">
        <v>44</v>
      </c>
      <c r="G562" s="63"/>
      <c r="H562" s="66">
        <f t="shared" si="48"/>
        <v>0</v>
      </c>
      <c r="I562" s="66">
        <f t="shared" si="49"/>
        <v>0</v>
      </c>
      <c r="J562" s="66">
        <f t="shared" si="50"/>
        <v>0</v>
      </c>
      <c r="K562" s="67">
        <f t="shared" si="51"/>
        <v>0</v>
      </c>
      <c r="L562" s="68">
        <f t="shared" si="52"/>
        <v>0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spans="1:256">
      <c r="A563" s="16" t="s">
        <v>599</v>
      </c>
      <c r="B563" s="57">
        <v>3.08</v>
      </c>
      <c r="C563" s="57">
        <v>4.8</v>
      </c>
      <c r="D563" s="57">
        <v>3.18</v>
      </c>
      <c r="E563" s="58">
        <f t="shared" si="53"/>
        <v>246.61999999999998</v>
      </c>
      <c r="F563" s="57">
        <v>59</v>
      </c>
      <c r="G563" s="63"/>
      <c r="H563" s="66">
        <f t="shared" si="48"/>
        <v>0</v>
      </c>
      <c r="I563" s="66">
        <f t="shared" si="49"/>
        <v>0</v>
      </c>
      <c r="J563" s="66">
        <f t="shared" si="50"/>
        <v>0</v>
      </c>
      <c r="K563" s="67">
        <f t="shared" si="51"/>
        <v>0</v>
      </c>
      <c r="L563" s="68">
        <f t="shared" si="52"/>
        <v>0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spans="1:256">
      <c r="A564" s="16" t="s">
        <v>600</v>
      </c>
      <c r="B564" s="57">
        <v>7.2</v>
      </c>
      <c r="C564" s="57">
        <v>10.33</v>
      </c>
      <c r="D564" s="57">
        <v>8.14</v>
      </c>
      <c r="E564" s="58">
        <f t="shared" si="53"/>
        <v>597.74</v>
      </c>
      <c r="F564" s="57">
        <v>143</v>
      </c>
      <c r="G564" s="63"/>
      <c r="H564" s="66">
        <f t="shared" si="48"/>
        <v>0</v>
      </c>
      <c r="I564" s="66">
        <f t="shared" si="49"/>
        <v>0</v>
      </c>
      <c r="J564" s="66">
        <f t="shared" si="50"/>
        <v>0</v>
      </c>
      <c r="K564" s="67">
        <f t="shared" si="51"/>
        <v>0</v>
      </c>
      <c r="L564" s="68">
        <f t="shared" si="52"/>
        <v>0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spans="1:256">
      <c r="A565" s="16" t="s">
        <v>601</v>
      </c>
      <c r="B565" s="57">
        <v>8.4</v>
      </c>
      <c r="C565" s="57">
        <v>12</v>
      </c>
      <c r="D565" s="57">
        <v>9.1</v>
      </c>
      <c r="E565" s="58">
        <f t="shared" si="53"/>
        <v>678.83199999999999</v>
      </c>
      <c r="F565" s="57">
        <v>162.4</v>
      </c>
      <c r="G565" s="63"/>
      <c r="H565" s="66">
        <f t="shared" si="48"/>
        <v>0</v>
      </c>
      <c r="I565" s="66">
        <f t="shared" si="49"/>
        <v>0</v>
      </c>
      <c r="J565" s="66">
        <f t="shared" si="50"/>
        <v>0</v>
      </c>
      <c r="K565" s="67">
        <f t="shared" si="51"/>
        <v>0</v>
      </c>
      <c r="L565" s="68">
        <f t="shared" si="52"/>
        <v>0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spans="1:256">
      <c r="A566" s="16" t="s">
        <v>602</v>
      </c>
      <c r="B566" s="57">
        <v>8.83</v>
      </c>
      <c r="C566" s="57">
        <v>54.78</v>
      </c>
      <c r="D566" s="57">
        <v>9.15</v>
      </c>
      <c r="E566" s="58">
        <f t="shared" si="53"/>
        <v>1391.9399999999998</v>
      </c>
      <c r="F566" s="57">
        <v>333</v>
      </c>
      <c r="G566" s="63"/>
      <c r="H566" s="66">
        <f t="shared" si="48"/>
        <v>0</v>
      </c>
      <c r="I566" s="66">
        <f t="shared" si="49"/>
        <v>0</v>
      </c>
      <c r="J566" s="66">
        <f t="shared" si="50"/>
        <v>0</v>
      </c>
      <c r="K566" s="67">
        <f t="shared" si="51"/>
        <v>0</v>
      </c>
      <c r="L566" s="68">
        <f t="shared" si="52"/>
        <v>0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spans="1:256">
      <c r="A567" s="16" t="s">
        <v>603</v>
      </c>
      <c r="B567" s="57">
        <v>1.3</v>
      </c>
      <c r="C567" s="57">
        <v>8.1</v>
      </c>
      <c r="D567" s="57">
        <v>0</v>
      </c>
      <c r="E567" s="58">
        <f t="shared" si="53"/>
        <v>152.15199999999999</v>
      </c>
      <c r="F567" s="57">
        <v>36.4</v>
      </c>
      <c r="G567" s="63"/>
      <c r="H567" s="66">
        <f t="shared" si="48"/>
        <v>0</v>
      </c>
      <c r="I567" s="66">
        <f t="shared" si="49"/>
        <v>0</v>
      </c>
      <c r="J567" s="66">
        <f t="shared" si="50"/>
        <v>0</v>
      </c>
      <c r="K567" s="67">
        <f t="shared" si="51"/>
        <v>0</v>
      </c>
      <c r="L567" s="68">
        <f t="shared" si="52"/>
        <v>0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spans="1:256">
      <c r="A568" s="16" t="s">
        <v>604</v>
      </c>
      <c r="B568" s="57">
        <v>15</v>
      </c>
      <c r="C568" s="57">
        <v>0</v>
      </c>
      <c r="D568" s="57">
        <v>0.5</v>
      </c>
      <c r="E568" s="58">
        <f t="shared" si="53"/>
        <v>272.11799999999994</v>
      </c>
      <c r="F568" s="57">
        <v>65.099999999999994</v>
      </c>
      <c r="G568" s="63"/>
      <c r="H568" s="66">
        <f t="shared" si="48"/>
        <v>0</v>
      </c>
      <c r="I568" s="66">
        <f t="shared" si="49"/>
        <v>0</v>
      </c>
      <c r="J568" s="66">
        <f t="shared" si="50"/>
        <v>0</v>
      </c>
      <c r="K568" s="67">
        <f t="shared" si="51"/>
        <v>0</v>
      </c>
      <c r="L568" s="68">
        <f t="shared" si="52"/>
        <v>0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spans="1:256">
      <c r="A569" s="16" t="s">
        <v>605</v>
      </c>
      <c r="B569" s="57">
        <v>0.13</v>
      </c>
      <c r="C569" s="57">
        <v>10.7</v>
      </c>
      <c r="D569" s="57">
        <v>0.21</v>
      </c>
      <c r="E569" s="58">
        <f t="shared" si="53"/>
        <v>188.1</v>
      </c>
      <c r="F569" s="57">
        <v>45</v>
      </c>
      <c r="G569" s="63"/>
      <c r="H569" s="66">
        <f t="shared" si="48"/>
        <v>0</v>
      </c>
      <c r="I569" s="66">
        <f t="shared" si="49"/>
        <v>0</v>
      </c>
      <c r="J569" s="66">
        <f t="shared" si="50"/>
        <v>0</v>
      </c>
      <c r="K569" s="67">
        <f t="shared" si="51"/>
        <v>0</v>
      </c>
      <c r="L569" s="68">
        <f t="shared" si="52"/>
        <v>0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spans="1:256">
      <c r="A570" s="16" t="s">
        <v>606</v>
      </c>
      <c r="B570" s="57">
        <v>6</v>
      </c>
      <c r="C570" s="57">
        <v>77.599999999999994</v>
      </c>
      <c r="D570" s="57">
        <v>4</v>
      </c>
      <c r="E570" s="58">
        <f t="shared" si="53"/>
        <v>1495.1859999999999</v>
      </c>
      <c r="F570" s="57">
        <v>357.7</v>
      </c>
      <c r="G570" s="63"/>
      <c r="H570" s="66">
        <f t="shared" si="48"/>
        <v>0</v>
      </c>
      <c r="I570" s="66">
        <f t="shared" si="49"/>
        <v>0</v>
      </c>
      <c r="J570" s="66">
        <f t="shared" si="50"/>
        <v>0</v>
      </c>
      <c r="K570" s="67">
        <f t="shared" si="51"/>
        <v>0</v>
      </c>
      <c r="L570" s="68">
        <f t="shared" si="52"/>
        <v>0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spans="1:256">
      <c r="A571" s="16" t="s">
        <v>607</v>
      </c>
      <c r="B571" s="57">
        <v>5.4</v>
      </c>
      <c r="C571" s="57">
        <v>76.349999999999994</v>
      </c>
      <c r="D571" s="57">
        <v>0.28999999999999998</v>
      </c>
      <c r="E571" s="58">
        <f t="shared" si="53"/>
        <v>1357.2459999999999</v>
      </c>
      <c r="F571" s="57">
        <v>324.7</v>
      </c>
      <c r="G571" s="63"/>
      <c r="H571" s="66">
        <f t="shared" si="48"/>
        <v>0</v>
      </c>
      <c r="I571" s="66">
        <f t="shared" si="49"/>
        <v>0</v>
      </c>
      <c r="J571" s="66">
        <f t="shared" si="50"/>
        <v>0</v>
      </c>
      <c r="K571" s="67">
        <f t="shared" si="51"/>
        <v>0</v>
      </c>
      <c r="L571" s="68">
        <f t="shared" si="52"/>
        <v>0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1:256">
      <c r="A572" s="16" t="s">
        <v>608</v>
      </c>
      <c r="B572" s="57">
        <v>15.5</v>
      </c>
      <c r="C572" s="57">
        <v>66.3</v>
      </c>
      <c r="D572" s="57">
        <v>2.2000000000000002</v>
      </c>
      <c r="E572" s="58">
        <f t="shared" si="53"/>
        <v>1457.1479999999999</v>
      </c>
      <c r="F572" s="57">
        <v>348.6</v>
      </c>
      <c r="G572" s="63"/>
      <c r="H572" s="66">
        <f t="shared" si="48"/>
        <v>0</v>
      </c>
      <c r="I572" s="66">
        <f t="shared" si="49"/>
        <v>0</v>
      </c>
      <c r="J572" s="66">
        <f t="shared" si="50"/>
        <v>0</v>
      </c>
      <c r="K572" s="67">
        <f t="shared" si="51"/>
        <v>0</v>
      </c>
      <c r="L572" s="68">
        <f t="shared" si="52"/>
        <v>0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spans="1:256">
      <c r="A573" s="16" t="s">
        <v>609</v>
      </c>
      <c r="B573" s="57">
        <v>15.3</v>
      </c>
      <c r="C573" s="57">
        <v>67.5</v>
      </c>
      <c r="D573" s="57">
        <v>1.9</v>
      </c>
      <c r="E573" s="58">
        <f t="shared" si="53"/>
        <v>1460.9099999999999</v>
      </c>
      <c r="F573" s="57">
        <v>349.5</v>
      </c>
      <c r="G573" s="63"/>
      <c r="H573" s="66">
        <f t="shared" si="48"/>
        <v>0</v>
      </c>
      <c r="I573" s="66">
        <f t="shared" si="49"/>
        <v>0</v>
      </c>
      <c r="J573" s="66">
        <f t="shared" si="50"/>
        <v>0</v>
      </c>
      <c r="K573" s="67">
        <f t="shared" si="51"/>
        <v>0</v>
      </c>
      <c r="L573" s="68">
        <f t="shared" si="52"/>
        <v>0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spans="1:256">
      <c r="A574" s="16" t="s">
        <v>610</v>
      </c>
      <c r="B574" s="57">
        <v>9.98</v>
      </c>
      <c r="C574" s="57">
        <v>75.599999999999994</v>
      </c>
      <c r="D574" s="57">
        <v>1.68</v>
      </c>
      <c r="E574" s="58">
        <f t="shared" si="53"/>
        <v>1300.8159999999998</v>
      </c>
      <c r="F574" s="57">
        <v>311.2</v>
      </c>
      <c r="G574" s="63"/>
      <c r="H574" s="66">
        <f t="shared" si="48"/>
        <v>0</v>
      </c>
      <c r="I574" s="66">
        <f t="shared" si="49"/>
        <v>0</v>
      </c>
      <c r="J574" s="66">
        <f t="shared" si="50"/>
        <v>0</v>
      </c>
      <c r="K574" s="67">
        <f t="shared" si="51"/>
        <v>0</v>
      </c>
      <c r="L574" s="68">
        <f t="shared" si="52"/>
        <v>0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spans="1:256">
      <c r="A575" s="16" t="s">
        <v>611</v>
      </c>
      <c r="B575" s="57">
        <v>3.4</v>
      </c>
      <c r="C575" s="57">
        <v>20.7</v>
      </c>
      <c r="D575" s="57">
        <v>1.2</v>
      </c>
      <c r="E575" s="58">
        <f t="shared" si="53"/>
        <v>451.85799999999995</v>
      </c>
      <c r="F575" s="57">
        <v>108.1</v>
      </c>
      <c r="G575" s="63"/>
      <c r="H575" s="66">
        <f t="shared" si="48"/>
        <v>0</v>
      </c>
      <c r="I575" s="66">
        <f t="shared" si="49"/>
        <v>0</v>
      </c>
      <c r="J575" s="66">
        <f t="shared" si="50"/>
        <v>0</v>
      </c>
      <c r="K575" s="67">
        <f t="shared" si="51"/>
        <v>0</v>
      </c>
      <c r="L575" s="68">
        <f t="shared" si="52"/>
        <v>0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spans="1:256">
      <c r="A576" s="16" t="s">
        <v>612</v>
      </c>
      <c r="B576" s="57">
        <v>8.24</v>
      </c>
      <c r="C576" s="57">
        <v>75.31</v>
      </c>
      <c r="D576" s="57">
        <v>1.74</v>
      </c>
      <c r="E576" s="58">
        <f t="shared" si="53"/>
        <v>1476.7939999999999</v>
      </c>
      <c r="F576" s="57">
        <v>353.3</v>
      </c>
      <c r="G576" s="63"/>
      <c r="H576" s="66">
        <f t="shared" si="48"/>
        <v>0</v>
      </c>
      <c r="I576" s="66">
        <f t="shared" si="49"/>
        <v>0</v>
      </c>
      <c r="J576" s="66">
        <f t="shared" si="50"/>
        <v>0</v>
      </c>
      <c r="K576" s="67">
        <f t="shared" si="51"/>
        <v>0</v>
      </c>
      <c r="L576" s="68">
        <f t="shared" si="52"/>
        <v>0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spans="1:256">
      <c r="A577" s="16" t="s">
        <v>613</v>
      </c>
      <c r="B577" s="57">
        <v>11.55</v>
      </c>
      <c r="C577" s="57">
        <v>71.03</v>
      </c>
      <c r="D577" s="57">
        <v>2.09</v>
      </c>
      <c r="E577" s="58">
        <f t="shared" si="53"/>
        <v>1480.1379999999999</v>
      </c>
      <c r="F577" s="57">
        <v>354.1</v>
      </c>
      <c r="G577" s="63"/>
      <c r="H577" s="66">
        <f t="shared" si="48"/>
        <v>0</v>
      </c>
      <c r="I577" s="66">
        <f t="shared" si="49"/>
        <v>0</v>
      </c>
      <c r="J577" s="66">
        <f t="shared" si="50"/>
        <v>0</v>
      </c>
      <c r="K577" s="67">
        <f t="shared" si="51"/>
        <v>0</v>
      </c>
      <c r="L577" s="68">
        <f t="shared" si="52"/>
        <v>0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spans="1:256">
      <c r="A578" s="16" t="s">
        <v>614</v>
      </c>
      <c r="B578" s="57">
        <v>11.29</v>
      </c>
      <c r="C578" s="57">
        <v>73.06</v>
      </c>
      <c r="D578" s="57">
        <v>1.53</v>
      </c>
      <c r="E578" s="58">
        <f t="shared" si="53"/>
        <v>1500.2019999999998</v>
      </c>
      <c r="F578" s="57">
        <v>358.9</v>
      </c>
      <c r="G578" s="63"/>
      <c r="H578" s="66">
        <f t="shared" si="48"/>
        <v>0</v>
      </c>
      <c r="I578" s="66">
        <f t="shared" si="49"/>
        <v>0</v>
      </c>
      <c r="J578" s="66">
        <f t="shared" si="50"/>
        <v>0</v>
      </c>
      <c r="K578" s="67">
        <f t="shared" si="51"/>
        <v>0</v>
      </c>
      <c r="L578" s="68">
        <f t="shared" si="52"/>
        <v>0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spans="1:256">
      <c r="A579" s="16" t="s">
        <v>615</v>
      </c>
      <c r="B579" s="57">
        <v>9.81</v>
      </c>
      <c r="C579" s="57">
        <v>75.03</v>
      </c>
      <c r="D579" s="57">
        <v>1.21</v>
      </c>
      <c r="E579" s="58">
        <f t="shared" si="53"/>
        <v>1496.0219999999997</v>
      </c>
      <c r="F579" s="57">
        <v>357.9</v>
      </c>
      <c r="G579" s="63"/>
      <c r="H579" s="66">
        <f t="shared" si="48"/>
        <v>0</v>
      </c>
      <c r="I579" s="66">
        <f t="shared" si="49"/>
        <v>0</v>
      </c>
      <c r="J579" s="66">
        <f t="shared" si="50"/>
        <v>0</v>
      </c>
      <c r="K579" s="67">
        <f t="shared" si="51"/>
        <v>0</v>
      </c>
      <c r="L579" s="68">
        <f t="shared" si="52"/>
        <v>0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spans="1:256">
      <c r="A580" s="16" t="s">
        <v>616</v>
      </c>
      <c r="B580" s="57">
        <v>10.4</v>
      </c>
      <c r="C580" s="57">
        <v>79.89</v>
      </c>
      <c r="D580" s="57">
        <v>1.29</v>
      </c>
      <c r="E580" s="58">
        <f t="shared" si="53"/>
        <v>1589.654</v>
      </c>
      <c r="F580" s="57">
        <v>380.3</v>
      </c>
      <c r="G580" s="63"/>
      <c r="H580" s="66">
        <f t="shared" si="48"/>
        <v>0</v>
      </c>
      <c r="I580" s="66">
        <f t="shared" si="49"/>
        <v>0</v>
      </c>
      <c r="J580" s="66">
        <f t="shared" si="50"/>
        <v>0</v>
      </c>
      <c r="K580" s="67">
        <f t="shared" si="51"/>
        <v>0</v>
      </c>
      <c r="L580" s="68">
        <f t="shared" si="52"/>
        <v>0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spans="1:256">
      <c r="A581" s="16" t="s">
        <v>617</v>
      </c>
      <c r="B581" s="57">
        <v>8.8000000000000007</v>
      </c>
      <c r="C581" s="57">
        <v>73.5</v>
      </c>
      <c r="D581" s="57">
        <v>1</v>
      </c>
      <c r="E581" s="58">
        <f t="shared" si="53"/>
        <v>1432.068</v>
      </c>
      <c r="F581" s="57">
        <v>342.6</v>
      </c>
      <c r="G581" s="63"/>
      <c r="H581" s="66">
        <f t="shared" si="48"/>
        <v>0</v>
      </c>
      <c r="I581" s="66">
        <f t="shared" si="49"/>
        <v>0</v>
      </c>
      <c r="J581" s="66">
        <f t="shared" si="50"/>
        <v>0</v>
      </c>
      <c r="K581" s="67">
        <f t="shared" si="51"/>
        <v>0</v>
      </c>
      <c r="L581" s="68">
        <f t="shared" si="52"/>
        <v>0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spans="1:256">
      <c r="A582" s="16" t="s">
        <v>618</v>
      </c>
      <c r="B582" s="57">
        <v>7.3</v>
      </c>
      <c r="C582" s="57">
        <v>79.150000000000006</v>
      </c>
      <c r="D582" s="57">
        <v>0.68</v>
      </c>
      <c r="E582" s="58">
        <f t="shared" si="53"/>
        <v>1501.4559999999999</v>
      </c>
      <c r="F582" s="57">
        <v>359.2</v>
      </c>
      <c r="G582" s="63"/>
      <c r="H582" s="66">
        <f t="shared" si="48"/>
        <v>0</v>
      </c>
      <c r="I582" s="66">
        <f t="shared" si="49"/>
        <v>0</v>
      </c>
      <c r="J582" s="66">
        <f t="shared" si="50"/>
        <v>0</v>
      </c>
      <c r="K582" s="67">
        <f t="shared" si="51"/>
        <v>0</v>
      </c>
      <c r="L582" s="68">
        <f t="shared" si="52"/>
        <v>0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spans="1:256">
      <c r="A583" s="16" t="s">
        <v>619</v>
      </c>
      <c r="B583" s="57">
        <v>49.06</v>
      </c>
      <c r="C583" s="57">
        <v>33.64</v>
      </c>
      <c r="D583" s="57">
        <v>0.8</v>
      </c>
      <c r="E583" s="58">
        <f t="shared" si="53"/>
        <v>1387.3419999999999</v>
      </c>
      <c r="F583" s="57">
        <v>331.9</v>
      </c>
      <c r="G583" s="63"/>
      <c r="H583" s="66">
        <f t="shared" ref="H583:H646" si="54">B583*G583/100</f>
        <v>0</v>
      </c>
      <c r="I583" s="66">
        <f t="shared" ref="I583:I646" si="55">C583*G583/100</f>
        <v>0</v>
      </c>
      <c r="J583" s="66">
        <f t="shared" ref="J583:J646" si="56">D583*G583/100</f>
        <v>0</v>
      </c>
      <c r="K583" s="67">
        <f t="shared" ref="K583:K646" si="57">E583*G583/100</f>
        <v>0</v>
      </c>
      <c r="L583" s="68">
        <f t="shared" ref="L583:L646" si="58">F583*G583/100</f>
        <v>0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spans="1:256">
      <c r="A584" s="16" t="s">
        <v>620</v>
      </c>
      <c r="B584" s="57">
        <v>44.56</v>
      </c>
      <c r="C584" s="57">
        <v>23.75</v>
      </c>
      <c r="D584" s="57">
        <v>20.83</v>
      </c>
      <c r="E584" s="58">
        <f t="shared" si="53"/>
        <v>1841.29</v>
      </c>
      <c r="F584" s="57">
        <v>440.5</v>
      </c>
      <c r="G584" s="63"/>
      <c r="H584" s="66">
        <f t="shared" si="54"/>
        <v>0</v>
      </c>
      <c r="I584" s="66">
        <f t="shared" si="55"/>
        <v>0</v>
      </c>
      <c r="J584" s="66">
        <f t="shared" si="56"/>
        <v>0</v>
      </c>
      <c r="K584" s="67">
        <f t="shared" si="57"/>
        <v>0</v>
      </c>
      <c r="L584" s="68">
        <f t="shared" si="58"/>
        <v>0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spans="1:256">
      <c r="A585" s="16" t="s">
        <v>621</v>
      </c>
      <c r="B585" s="57">
        <v>42.5</v>
      </c>
      <c r="C585" s="57">
        <v>37.200000000000003</v>
      </c>
      <c r="D585" s="57">
        <v>6.5</v>
      </c>
      <c r="E585" s="58">
        <f t="shared" ref="E585:E648" si="59">PRODUCT(F585,4.18)</f>
        <v>1105.1919999999998</v>
      </c>
      <c r="F585" s="57">
        <v>264.39999999999998</v>
      </c>
      <c r="G585" s="63"/>
      <c r="H585" s="66">
        <f t="shared" si="54"/>
        <v>0</v>
      </c>
      <c r="I585" s="66">
        <f t="shared" si="55"/>
        <v>0</v>
      </c>
      <c r="J585" s="66">
        <f t="shared" si="56"/>
        <v>0</v>
      </c>
      <c r="K585" s="67">
        <f t="shared" si="57"/>
        <v>0</v>
      </c>
      <c r="L585" s="68">
        <f t="shared" si="58"/>
        <v>0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spans="1:256">
      <c r="A586" s="16" t="s">
        <v>622</v>
      </c>
      <c r="B586" s="57">
        <v>11.4</v>
      </c>
      <c r="C586" s="57">
        <v>72.599999999999994</v>
      </c>
      <c r="D586" s="57">
        <v>1.1000000000000001</v>
      </c>
      <c r="E586" s="58">
        <f t="shared" si="59"/>
        <v>1476.3759999999997</v>
      </c>
      <c r="F586" s="57">
        <v>353.2</v>
      </c>
      <c r="G586" s="63"/>
      <c r="H586" s="66">
        <f t="shared" si="54"/>
        <v>0</v>
      </c>
      <c r="I586" s="66">
        <f t="shared" si="55"/>
        <v>0</v>
      </c>
      <c r="J586" s="66">
        <f t="shared" si="56"/>
        <v>0</v>
      </c>
      <c r="K586" s="67">
        <f t="shared" si="57"/>
        <v>0</v>
      </c>
      <c r="L586" s="68">
        <f t="shared" si="58"/>
        <v>0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spans="1:256">
      <c r="A587" s="16" t="s">
        <v>623</v>
      </c>
      <c r="B587" s="57">
        <v>7.06</v>
      </c>
      <c r="C587" s="57">
        <v>77</v>
      </c>
      <c r="D587" s="57">
        <v>1.1100000000000001</v>
      </c>
      <c r="E587" s="58">
        <f t="shared" si="59"/>
        <v>1476.7939999999999</v>
      </c>
      <c r="F587" s="57">
        <v>353.3</v>
      </c>
      <c r="G587" s="63"/>
      <c r="H587" s="66">
        <f t="shared" si="54"/>
        <v>0</v>
      </c>
      <c r="I587" s="66">
        <f t="shared" si="55"/>
        <v>0</v>
      </c>
      <c r="J587" s="66">
        <f t="shared" si="56"/>
        <v>0</v>
      </c>
      <c r="K587" s="67">
        <f t="shared" si="57"/>
        <v>0</v>
      </c>
      <c r="L587" s="68">
        <f t="shared" si="58"/>
        <v>0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spans="1:256">
      <c r="A588" s="16" t="s">
        <v>624</v>
      </c>
      <c r="B588" s="57">
        <v>7.6</v>
      </c>
      <c r="C588" s="57">
        <v>76.900000000000006</v>
      </c>
      <c r="D588" s="57">
        <v>1.2</v>
      </c>
      <c r="E588" s="58">
        <f t="shared" si="59"/>
        <v>1478.048</v>
      </c>
      <c r="F588" s="57">
        <v>353.6</v>
      </c>
      <c r="G588" s="63"/>
      <c r="H588" s="66">
        <f t="shared" si="54"/>
        <v>0</v>
      </c>
      <c r="I588" s="66">
        <f t="shared" si="55"/>
        <v>0</v>
      </c>
      <c r="J588" s="66">
        <f t="shared" si="56"/>
        <v>0</v>
      </c>
      <c r="K588" s="67">
        <f t="shared" si="57"/>
        <v>0</v>
      </c>
      <c r="L588" s="68">
        <f t="shared" si="58"/>
        <v>0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spans="1:256">
      <c r="A589" s="16" t="s">
        <v>625</v>
      </c>
      <c r="B589" s="57">
        <v>14.9</v>
      </c>
      <c r="C589" s="57">
        <v>69.7</v>
      </c>
      <c r="D589" s="57">
        <v>1.8</v>
      </c>
      <c r="E589" s="58">
        <f t="shared" si="59"/>
        <v>1440.01</v>
      </c>
      <c r="F589" s="57">
        <v>344.5</v>
      </c>
      <c r="G589" s="63"/>
      <c r="H589" s="66">
        <f t="shared" si="54"/>
        <v>0</v>
      </c>
      <c r="I589" s="66">
        <f t="shared" si="55"/>
        <v>0</v>
      </c>
      <c r="J589" s="66">
        <f t="shared" si="56"/>
        <v>0</v>
      </c>
      <c r="K589" s="67">
        <f t="shared" si="57"/>
        <v>0</v>
      </c>
      <c r="L589" s="68">
        <f t="shared" si="58"/>
        <v>0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spans="1:256">
      <c r="A590" s="16" t="s">
        <v>626</v>
      </c>
      <c r="B590" s="57">
        <v>6.5</v>
      </c>
      <c r="C590" s="57">
        <v>78.5</v>
      </c>
      <c r="D590" s="57">
        <v>1.1000000000000001</v>
      </c>
      <c r="E590" s="58">
        <f t="shared" si="59"/>
        <v>1485.99</v>
      </c>
      <c r="F590" s="57">
        <v>355.5</v>
      </c>
      <c r="G590" s="63"/>
      <c r="H590" s="66">
        <f t="shared" si="54"/>
        <v>0</v>
      </c>
      <c r="I590" s="66">
        <f t="shared" si="55"/>
        <v>0</v>
      </c>
      <c r="J590" s="66">
        <f t="shared" si="56"/>
        <v>0</v>
      </c>
      <c r="K590" s="67">
        <f t="shared" si="57"/>
        <v>0</v>
      </c>
      <c r="L590" s="68">
        <f t="shared" si="58"/>
        <v>0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spans="1:256">
      <c r="A591" s="1" t="s">
        <v>627</v>
      </c>
      <c r="B591" s="57">
        <v>1</v>
      </c>
      <c r="C591" s="57">
        <v>10</v>
      </c>
      <c r="D591" s="57">
        <v>0</v>
      </c>
      <c r="E591" s="58">
        <f t="shared" si="59"/>
        <v>179.73999999999998</v>
      </c>
      <c r="F591" s="57">
        <v>43</v>
      </c>
      <c r="G591" s="64"/>
      <c r="H591" s="66">
        <f t="shared" si="54"/>
        <v>0</v>
      </c>
      <c r="I591" s="66">
        <f t="shared" si="55"/>
        <v>0</v>
      </c>
      <c r="J591" s="66">
        <f t="shared" si="56"/>
        <v>0</v>
      </c>
      <c r="K591" s="67">
        <f t="shared" si="57"/>
        <v>0</v>
      </c>
      <c r="L591" s="68">
        <f t="shared" si="58"/>
        <v>0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spans="1:256">
      <c r="A592" s="16" t="s">
        <v>628</v>
      </c>
      <c r="B592" s="57">
        <v>1.02</v>
      </c>
      <c r="C592" s="57">
        <v>7.34</v>
      </c>
      <c r="D592" s="57">
        <v>0</v>
      </c>
      <c r="E592" s="58">
        <f t="shared" si="59"/>
        <v>177.64999999999998</v>
      </c>
      <c r="F592" s="57">
        <v>42.5</v>
      </c>
      <c r="G592" s="63"/>
      <c r="H592" s="66">
        <f t="shared" si="54"/>
        <v>0</v>
      </c>
      <c r="I592" s="66">
        <f t="shared" si="55"/>
        <v>0</v>
      </c>
      <c r="J592" s="66">
        <f t="shared" si="56"/>
        <v>0</v>
      </c>
      <c r="K592" s="67">
        <f t="shared" si="57"/>
        <v>0</v>
      </c>
      <c r="L592" s="68">
        <f t="shared" si="58"/>
        <v>0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1:256">
      <c r="A593" s="16" t="s">
        <v>629</v>
      </c>
      <c r="B593" s="57">
        <v>0.6</v>
      </c>
      <c r="C593" s="57">
        <v>6</v>
      </c>
      <c r="D593" s="57">
        <v>0.1</v>
      </c>
      <c r="E593" s="58">
        <f t="shared" si="59"/>
        <v>112.85999999999999</v>
      </c>
      <c r="F593" s="57">
        <v>27</v>
      </c>
      <c r="G593" s="63"/>
      <c r="H593" s="66">
        <f t="shared" si="54"/>
        <v>0</v>
      </c>
      <c r="I593" s="66">
        <f t="shared" si="55"/>
        <v>0</v>
      </c>
      <c r="J593" s="66">
        <f t="shared" si="56"/>
        <v>0</v>
      </c>
      <c r="K593" s="67">
        <f t="shared" si="57"/>
        <v>0</v>
      </c>
      <c r="L593" s="68">
        <f t="shared" si="58"/>
        <v>0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spans="1:256">
      <c r="A594" s="16" t="s">
        <v>630</v>
      </c>
      <c r="B594" s="57">
        <v>9.9</v>
      </c>
      <c r="C594" s="57">
        <v>64.5</v>
      </c>
      <c r="D594" s="57">
        <v>9.1</v>
      </c>
      <c r="E594" s="58">
        <f t="shared" si="59"/>
        <v>1544.0919999999999</v>
      </c>
      <c r="F594" s="57">
        <v>369.4</v>
      </c>
      <c r="G594" s="63"/>
      <c r="H594" s="66">
        <f t="shared" si="54"/>
        <v>0</v>
      </c>
      <c r="I594" s="66">
        <f t="shared" si="55"/>
        <v>0</v>
      </c>
      <c r="J594" s="66">
        <f t="shared" si="56"/>
        <v>0</v>
      </c>
      <c r="K594" s="67">
        <f t="shared" si="57"/>
        <v>0</v>
      </c>
      <c r="L594" s="68">
        <f t="shared" si="58"/>
        <v>0</v>
      </c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spans="1:256">
      <c r="A595" s="16" t="s">
        <v>631</v>
      </c>
      <c r="B595" s="57">
        <v>1.2</v>
      </c>
      <c r="C595" s="57">
        <v>8</v>
      </c>
      <c r="D595" s="57">
        <v>0.1</v>
      </c>
      <c r="E595" s="58">
        <f t="shared" si="59"/>
        <v>152.15199999999999</v>
      </c>
      <c r="F595" s="57">
        <v>36.4</v>
      </c>
      <c r="G595" s="63"/>
      <c r="H595" s="66">
        <f t="shared" si="54"/>
        <v>0</v>
      </c>
      <c r="I595" s="66">
        <f t="shared" si="55"/>
        <v>0</v>
      </c>
      <c r="J595" s="66">
        <f t="shared" si="56"/>
        <v>0</v>
      </c>
      <c r="K595" s="67">
        <f t="shared" si="57"/>
        <v>0</v>
      </c>
      <c r="L595" s="68">
        <f t="shared" si="58"/>
        <v>0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spans="1:256">
      <c r="A596" s="16" t="s">
        <v>632</v>
      </c>
      <c r="B596" s="57">
        <v>4.2</v>
      </c>
      <c r="C596" s="57">
        <v>79</v>
      </c>
      <c r="D596" s="57">
        <v>2.7</v>
      </c>
      <c r="E596" s="58">
        <f t="shared" si="59"/>
        <v>1513.9959999999999</v>
      </c>
      <c r="F596" s="57">
        <v>362.2</v>
      </c>
      <c r="G596" s="63"/>
      <c r="H596" s="66">
        <f t="shared" si="54"/>
        <v>0</v>
      </c>
      <c r="I596" s="66">
        <f t="shared" si="55"/>
        <v>0</v>
      </c>
      <c r="J596" s="66">
        <f t="shared" si="56"/>
        <v>0</v>
      </c>
      <c r="K596" s="67">
        <f t="shared" si="57"/>
        <v>0</v>
      </c>
      <c r="L596" s="68">
        <f t="shared" si="58"/>
        <v>0</v>
      </c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spans="1:256">
      <c r="A597" s="1" t="s">
        <v>633</v>
      </c>
      <c r="B597" s="57">
        <v>3.44</v>
      </c>
      <c r="C597" s="57">
        <v>83.24</v>
      </c>
      <c r="D597" s="57">
        <v>0.56000000000000005</v>
      </c>
      <c r="E597" s="58">
        <f t="shared" si="59"/>
        <v>1521.52</v>
      </c>
      <c r="F597" s="57">
        <v>364</v>
      </c>
      <c r="G597" s="64"/>
      <c r="H597" s="66">
        <f t="shared" si="54"/>
        <v>0</v>
      </c>
      <c r="I597" s="66">
        <f t="shared" si="55"/>
        <v>0</v>
      </c>
      <c r="J597" s="66">
        <f t="shared" si="56"/>
        <v>0</v>
      </c>
      <c r="K597" s="67">
        <f t="shared" si="57"/>
        <v>0</v>
      </c>
      <c r="L597" s="68">
        <f t="shared" si="58"/>
        <v>0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spans="1:256">
      <c r="A598" s="1" t="s">
        <v>634</v>
      </c>
      <c r="B598" s="57">
        <v>1.6</v>
      </c>
      <c r="C598" s="57">
        <v>43.82</v>
      </c>
      <c r="D598" s="57">
        <v>0.35</v>
      </c>
      <c r="E598" s="58">
        <f t="shared" si="59"/>
        <v>801.72400000000005</v>
      </c>
      <c r="F598" s="57">
        <v>191.8</v>
      </c>
      <c r="G598" s="64"/>
      <c r="H598" s="66">
        <f t="shared" si="54"/>
        <v>0</v>
      </c>
      <c r="I598" s="66">
        <f t="shared" si="55"/>
        <v>0</v>
      </c>
      <c r="J598" s="66">
        <f t="shared" si="56"/>
        <v>0</v>
      </c>
      <c r="K598" s="67">
        <f t="shared" si="57"/>
        <v>0</v>
      </c>
      <c r="L598" s="68">
        <f t="shared" si="58"/>
        <v>0</v>
      </c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spans="1:256">
      <c r="A599" s="16" t="s">
        <v>635</v>
      </c>
      <c r="B599" s="57">
        <v>6.46</v>
      </c>
      <c r="C599" s="57">
        <v>22.29</v>
      </c>
      <c r="D599" s="57">
        <v>4.26</v>
      </c>
      <c r="E599" s="58">
        <f t="shared" si="59"/>
        <v>639.12199999999996</v>
      </c>
      <c r="F599" s="57">
        <v>152.9</v>
      </c>
      <c r="G599" s="63"/>
      <c r="H599" s="66">
        <f t="shared" si="54"/>
        <v>0</v>
      </c>
      <c r="I599" s="66">
        <f t="shared" si="55"/>
        <v>0</v>
      </c>
      <c r="J599" s="66">
        <f t="shared" si="56"/>
        <v>0</v>
      </c>
      <c r="K599" s="67">
        <f t="shared" si="57"/>
        <v>0</v>
      </c>
      <c r="L599" s="68">
        <f t="shared" si="58"/>
        <v>0</v>
      </c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spans="1:256">
      <c r="A600" s="1" t="s">
        <v>636</v>
      </c>
      <c r="B600" s="57">
        <v>14.02</v>
      </c>
      <c r="C600" s="57">
        <v>71.099999999999994</v>
      </c>
      <c r="D600" s="57">
        <v>4.21</v>
      </c>
      <c r="E600" s="58">
        <f t="shared" si="59"/>
        <v>1592.58</v>
      </c>
      <c r="F600" s="57">
        <v>381</v>
      </c>
      <c r="G600" s="64"/>
      <c r="H600" s="66">
        <f t="shared" si="54"/>
        <v>0</v>
      </c>
      <c r="I600" s="66">
        <f t="shared" si="55"/>
        <v>0</v>
      </c>
      <c r="J600" s="66">
        <f t="shared" si="56"/>
        <v>0</v>
      </c>
      <c r="K600" s="67">
        <f t="shared" si="57"/>
        <v>0</v>
      </c>
      <c r="L600" s="68">
        <f t="shared" si="58"/>
        <v>0</v>
      </c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spans="1:256">
      <c r="A601" s="1" t="s">
        <v>637</v>
      </c>
      <c r="B601" s="57">
        <v>4.75</v>
      </c>
      <c r="C601" s="57">
        <v>24.84</v>
      </c>
      <c r="D601" s="57">
        <v>1.47</v>
      </c>
      <c r="E601" s="58">
        <f t="shared" si="59"/>
        <v>555.93999999999994</v>
      </c>
      <c r="F601" s="57">
        <v>133</v>
      </c>
      <c r="G601" s="64"/>
      <c r="H601" s="66">
        <f t="shared" si="54"/>
        <v>0</v>
      </c>
      <c r="I601" s="66">
        <f t="shared" si="55"/>
        <v>0</v>
      </c>
      <c r="J601" s="66">
        <f t="shared" si="56"/>
        <v>0</v>
      </c>
      <c r="K601" s="67">
        <f t="shared" si="57"/>
        <v>0</v>
      </c>
      <c r="L601" s="68">
        <f t="shared" si="58"/>
        <v>0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1" t="s">
        <v>638</v>
      </c>
      <c r="B602" s="57">
        <v>5.8</v>
      </c>
      <c r="C602" s="57">
        <v>60.4</v>
      </c>
      <c r="D602" s="57">
        <v>28.7</v>
      </c>
      <c r="E602" s="58">
        <f t="shared" si="59"/>
        <v>2123.0219999999999</v>
      </c>
      <c r="F602" s="57">
        <v>507.9</v>
      </c>
      <c r="G602" s="64"/>
      <c r="H602" s="66">
        <f t="shared" si="54"/>
        <v>0</v>
      </c>
      <c r="I602" s="66">
        <f t="shared" si="55"/>
        <v>0</v>
      </c>
      <c r="J602" s="66">
        <f t="shared" si="56"/>
        <v>0</v>
      </c>
      <c r="K602" s="67">
        <f t="shared" si="57"/>
        <v>0</v>
      </c>
      <c r="L602" s="68">
        <f t="shared" si="58"/>
        <v>0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1" t="s">
        <v>639</v>
      </c>
      <c r="B603" s="57">
        <v>0</v>
      </c>
      <c r="C603" s="57">
        <v>3.5</v>
      </c>
      <c r="D603" s="57">
        <v>0</v>
      </c>
      <c r="E603" s="58">
        <f t="shared" si="59"/>
        <v>171.798</v>
      </c>
      <c r="F603" s="57">
        <v>41.1</v>
      </c>
      <c r="G603" s="64"/>
      <c r="H603" s="66">
        <f t="shared" si="54"/>
        <v>0</v>
      </c>
      <c r="I603" s="66">
        <f t="shared" si="55"/>
        <v>0</v>
      </c>
      <c r="J603" s="66">
        <f t="shared" si="56"/>
        <v>0</v>
      </c>
      <c r="K603" s="67">
        <f t="shared" si="57"/>
        <v>0</v>
      </c>
      <c r="L603" s="68">
        <f t="shared" si="58"/>
        <v>0</v>
      </c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1" t="s">
        <v>640</v>
      </c>
      <c r="B604" s="57">
        <v>0.2</v>
      </c>
      <c r="C604" s="57">
        <v>5.9</v>
      </c>
      <c r="D604" s="57">
        <v>0</v>
      </c>
      <c r="E604" s="58">
        <f t="shared" si="59"/>
        <v>94.05</v>
      </c>
      <c r="F604" s="57">
        <v>22.5</v>
      </c>
      <c r="G604" s="64"/>
      <c r="H604" s="66">
        <f t="shared" si="54"/>
        <v>0</v>
      </c>
      <c r="I604" s="66">
        <f t="shared" si="55"/>
        <v>0</v>
      </c>
      <c r="J604" s="66">
        <f t="shared" si="56"/>
        <v>0</v>
      </c>
      <c r="K604" s="67">
        <f t="shared" si="57"/>
        <v>0</v>
      </c>
      <c r="L604" s="68">
        <f t="shared" si="58"/>
        <v>0</v>
      </c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1" t="s">
        <v>641</v>
      </c>
      <c r="B605" s="57">
        <v>19</v>
      </c>
      <c r="C605" s="57">
        <v>0.1</v>
      </c>
      <c r="D605" s="57">
        <v>0.8</v>
      </c>
      <c r="E605" s="58">
        <f t="shared" si="59"/>
        <v>367.84</v>
      </c>
      <c r="F605" s="57">
        <v>88</v>
      </c>
      <c r="G605" s="64"/>
      <c r="H605" s="66">
        <f t="shared" si="54"/>
        <v>0</v>
      </c>
      <c r="I605" s="66">
        <f t="shared" si="55"/>
        <v>0</v>
      </c>
      <c r="J605" s="66">
        <f t="shared" si="56"/>
        <v>0</v>
      </c>
      <c r="K605" s="67">
        <f t="shared" si="57"/>
        <v>0</v>
      </c>
      <c r="L605" s="68">
        <f t="shared" si="58"/>
        <v>0</v>
      </c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>
      <c r="A606" s="1" t="s">
        <v>642</v>
      </c>
      <c r="B606" s="57">
        <v>0.69</v>
      </c>
      <c r="C606" s="57">
        <v>2.76</v>
      </c>
      <c r="D606" s="57">
        <v>0.13</v>
      </c>
      <c r="E606" s="58">
        <f t="shared" si="59"/>
        <v>54.339999999999996</v>
      </c>
      <c r="F606" s="57">
        <v>13</v>
      </c>
      <c r="G606" s="64"/>
      <c r="H606" s="66">
        <f t="shared" si="54"/>
        <v>0</v>
      </c>
      <c r="I606" s="66">
        <f t="shared" si="55"/>
        <v>0</v>
      </c>
      <c r="J606" s="66">
        <f t="shared" si="56"/>
        <v>0</v>
      </c>
      <c r="K606" s="67">
        <f t="shared" si="57"/>
        <v>0</v>
      </c>
      <c r="L606" s="68">
        <f t="shared" si="58"/>
        <v>0</v>
      </c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16" t="s">
        <v>643</v>
      </c>
      <c r="B607" s="57">
        <v>1.04</v>
      </c>
      <c r="C607" s="57">
        <v>2.2799999999999998</v>
      </c>
      <c r="D607" s="57">
        <v>0.15</v>
      </c>
      <c r="E607" s="58">
        <f t="shared" si="59"/>
        <v>60.192</v>
      </c>
      <c r="F607" s="57">
        <v>14.4</v>
      </c>
      <c r="G607" s="63"/>
      <c r="H607" s="66">
        <f t="shared" si="54"/>
        <v>0</v>
      </c>
      <c r="I607" s="66">
        <f t="shared" si="55"/>
        <v>0</v>
      </c>
      <c r="J607" s="66">
        <f t="shared" si="56"/>
        <v>0</v>
      </c>
      <c r="K607" s="67">
        <f t="shared" si="57"/>
        <v>0</v>
      </c>
      <c r="L607" s="68">
        <f t="shared" si="58"/>
        <v>0</v>
      </c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spans="1:256">
      <c r="A608" s="16" t="s">
        <v>644</v>
      </c>
      <c r="B608" s="57">
        <v>0.7</v>
      </c>
      <c r="C608" s="57">
        <v>2.6</v>
      </c>
      <c r="D608" s="57">
        <v>0.2</v>
      </c>
      <c r="E608" s="58">
        <f t="shared" si="59"/>
        <v>66.88</v>
      </c>
      <c r="F608" s="57">
        <v>16</v>
      </c>
      <c r="G608" s="63"/>
      <c r="H608" s="66">
        <f t="shared" si="54"/>
        <v>0</v>
      </c>
      <c r="I608" s="66">
        <f t="shared" si="55"/>
        <v>0</v>
      </c>
      <c r="J608" s="66">
        <f t="shared" si="56"/>
        <v>0</v>
      </c>
      <c r="K608" s="67">
        <f t="shared" si="57"/>
        <v>0</v>
      </c>
      <c r="L608" s="68">
        <f t="shared" si="58"/>
        <v>0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>
      <c r="A609" s="16" t="s">
        <v>645</v>
      </c>
      <c r="B609" s="57">
        <v>0.99</v>
      </c>
      <c r="C609" s="57">
        <v>5.22</v>
      </c>
      <c r="D609" s="57">
        <v>0.14000000000000001</v>
      </c>
      <c r="E609" s="58">
        <f t="shared" si="59"/>
        <v>108.67999999999999</v>
      </c>
      <c r="F609" s="57">
        <v>26</v>
      </c>
      <c r="G609" s="63"/>
      <c r="H609" s="66">
        <f t="shared" si="54"/>
        <v>0</v>
      </c>
      <c r="I609" s="66">
        <f t="shared" si="55"/>
        <v>0</v>
      </c>
      <c r="J609" s="66">
        <f t="shared" si="56"/>
        <v>0</v>
      </c>
      <c r="K609" s="67">
        <f t="shared" si="57"/>
        <v>0</v>
      </c>
      <c r="L609" s="68">
        <f t="shared" si="58"/>
        <v>0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spans="1:256">
      <c r="A610" s="16" t="s">
        <v>646</v>
      </c>
      <c r="B610" s="57">
        <v>0.4</v>
      </c>
      <c r="C610" s="57">
        <v>2.1</v>
      </c>
      <c r="D610" s="57">
        <v>0</v>
      </c>
      <c r="E610" s="58">
        <f t="shared" si="59"/>
        <v>41.8</v>
      </c>
      <c r="F610" s="57">
        <v>10</v>
      </c>
      <c r="G610" s="63"/>
      <c r="H610" s="66">
        <f t="shared" si="54"/>
        <v>0</v>
      </c>
      <c r="I610" s="66">
        <f t="shared" si="55"/>
        <v>0</v>
      </c>
      <c r="J610" s="66">
        <f t="shared" si="56"/>
        <v>0</v>
      </c>
      <c r="K610" s="67">
        <f t="shared" si="57"/>
        <v>0</v>
      </c>
      <c r="L610" s="68">
        <f t="shared" si="58"/>
        <v>0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spans="1:256">
      <c r="A611" s="16" t="s">
        <v>647</v>
      </c>
      <c r="B611" s="57">
        <v>0.7</v>
      </c>
      <c r="C611" s="57">
        <v>1.9</v>
      </c>
      <c r="D611" s="57">
        <v>0.2</v>
      </c>
      <c r="E611" s="58">
        <f t="shared" si="59"/>
        <v>45.98</v>
      </c>
      <c r="F611" s="57">
        <v>11</v>
      </c>
      <c r="G611" s="63"/>
      <c r="H611" s="66">
        <f t="shared" si="54"/>
        <v>0</v>
      </c>
      <c r="I611" s="66">
        <f t="shared" si="55"/>
        <v>0</v>
      </c>
      <c r="J611" s="66">
        <f t="shared" si="56"/>
        <v>0</v>
      </c>
      <c r="K611" s="67">
        <f t="shared" si="57"/>
        <v>0</v>
      </c>
      <c r="L611" s="68">
        <f t="shared" si="58"/>
        <v>0</v>
      </c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spans="1:256">
      <c r="A612" s="16" t="s">
        <v>648</v>
      </c>
      <c r="B612" s="57">
        <v>0.62</v>
      </c>
      <c r="C612" s="57">
        <v>6</v>
      </c>
      <c r="D612" s="57">
        <v>0.1</v>
      </c>
      <c r="E612" s="58">
        <f t="shared" si="59"/>
        <v>91.96</v>
      </c>
      <c r="F612" s="57">
        <v>22</v>
      </c>
      <c r="G612" s="63"/>
      <c r="H612" s="66">
        <f t="shared" si="54"/>
        <v>0</v>
      </c>
      <c r="I612" s="66">
        <f t="shared" si="55"/>
        <v>0</v>
      </c>
      <c r="J612" s="66">
        <f t="shared" si="56"/>
        <v>0</v>
      </c>
      <c r="K612" s="67">
        <f t="shared" si="57"/>
        <v>0</v>
      </c>
      <c r="L612" s="68">
        <f t="shared" si="58"/>
        <v>0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spans="1:256">
      <c r="A613" s="16" t="s">
        <v>649</v>
      </c>
      <c r="B613" s="57">
        <v>0.1</v>
      </c>
      <c r="C613" s="57">
        <v>0.1</v>
      </c>
      <c r="D613" s="57">
        <v>99.7</v>
      </c>
      <c r="E613" s="58">
        <f t="shared" si="59"/>
        <v>3753.64</v>
      </c>
      <c r="F613" s="57">
        <v>898</v>
      </c>
      <c r="G613" s="63"/>
      <c r="H613" s="66">
        <f t="shared" si="54"/>
        <v>0</v>
      </c>
      <c r="I613" s="66">
        <f t="shared" si="55"/>
        <v>0</v>
      </c>
      <c r="J613" s="66">
        <f t="shared" si="56"/>
        <v>0</v>
      </c>
      <c r="K613" s="67">
        <f t="shared" si="57"/>
        <v>0</v>
      </c>
      <c r="L613" s="68">
        <f t="shared" si="58"/>
        <v>0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spans="1:256">
      <c r="A614" s="16" t="s">
        <v>650</v>
      </c>
      <c r="B614" s="57">
        <v>0.05</v>
      </c>
      <c r="C614" s="57">
        <v>0.05</v>
      </c>
      <c r="D614" s="57">
        <v>99.6</v>
      </c>
      <c r="E614" s="58">
        <f t="shared" si="59"/>
        <v>3699.2999999999997</v>
      </c>
      <c r="F614" s="57">
        <v>885</v>
      </c>
      <c r="G614" s="63"/>
      <c r="H614" s="66">
        <f t="shared" si="54"/>
        <v>0</v>
      </c>
      <c r="I614" s="66">
        <f t="shared" si="55"/>
        <v>0</v>
      </c>
      <c r="J614" s="66">
        <f t="shared" si="56"/>
        <v>0</v>
      </c>
      <c r="K614" s="67">
        <f t="shared" si="57"/>
        <v>0</v>
      </c>
      <c r="L614" s="68">
        <f t="shared" si="58"/>
        <v>0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16" t="s">
        <v>651</v>
      </c>
      <c r="B615" s="57">
        <v>0.1</v>
      </c>
      <c r="C615" s="57">
        <v>0.1</v>
      </c>
      <c r="D615" s="57">
        <v>99.6</v>
      </c>
      <c r="E615" s="58">
        <f t="shared" si="59"/>
        <v>3749.4599999999996</v>
      </c>
      <c r="F615" s="57">
        <v>897</v>
      </c>
      <c r="G615" s="63"/>
      <c r="H615" s="66">
        <f t="shared" si="54"/>
        <v>0</v>
      </c>
      <c r="I615" s="66">
        <f t="shared" si="55"/>
        <v>0</v>
      </c>
      <c r="J615" s="66">
        <f t="shared" si="56"/>
        <v>0</v>
      </c>
      <c r="K615" s="67">
        <f t="shared" si="57"/>
        <v>0</v>
      </c>
      <c r="L615" s="68">
        <f t="shared" si="58"/>
        <v>0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spans="1:256">
      <c r="A616" s="16" t="s">
        <v>652</v>
      </c>
      <c r="B616" s="57">
        <v>0.08</v>
      </c>
      <c r="C616" s="57">
        <v>0.1</v>
      </c>
      <c r="D616" s="57">
        <v>99.6</v>
      </c>
      <c r="E616" s="58">
        <f t="shared" si="59"/>
        <v>3749.0419999999995</v>
      </c>
      <c r="F616" s="57">
        <v>896.9</v>
      </c>
      <c r="G616" s="63"/>
      <c r="H616" s="66">
        <f t="shared" si="54"/>
        <v>0</v>
      </c>
      <c r="I616" s="66">
        <f t="shared" si="55"/>
        <v>0</v>
      </c>
      <c r="J616" s="66">
        <f t="shared" si="56"/>
        <v>0</v>
      </c>
      <c r="K616" s="67">
        <f t="shared" si="57"/>
        <v>0</v>
      </c>
      <c r="L616" s="68">
        <f t="shared" si="58"/>
        <v>0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16" t="s">
        <v>653</v>
      </c>
      <c r="B617" s="57">
        <v>0</v>
      </c>
      <c r="C617" s="57">
        <v>0</v>
      </c>
      <c r="D617" s="57">
        <v>99</v>
      </c>
      <c r="E617" s="58">
        <f t="shared" si="59"/>
        <v>3744.0259999999998</v>
      </c>
      <c r="F617" s="57">
        <v>895.7</v>
      </c>
      <c r="G617" s="63"/>
      <c r="H617" s="66">
        <f t="shared" si="54"/>
        <v>0</v>
      </c>
      <c r="I617" s="66">
        <f t="shared" si="55"/>
        <v>0</v>
      </c>
      <c r="J617" s="66">
        <f t="shared" si="56"/>
        <v>0</v>
      </c>
      <c r="K617" s="67">
        <f t="shared" si="57"/>
        <v>0</v>
      </c>
      <c r="L617" s="68">
        <f t="shared" si="58"/>
        <v>0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16" t="s">
        <v>654</v>
      </c>
      <c r="B618" s="57">
        <v>0.1</v>
      </c>
      <c r="C618" s="57">
        <v>0.2</v>
      </c>
      <c r="D618" s="57">
        <v>99.5</v>
      </c>
      <c r="E618" s="58">
        <f t="shared" si="59"/>
        <v>3678.3999999999996</v>
      </c>
      <c r="F618" s="57">
        <v>880</v>
      </c>
      <c r="G618" s="63"/>
      <c r="H618" s="66">
        <f t="shared" si="54"/>
        <v>0</v>
      </c>
      <c r="I618" s="66">
        <f t="shared" si="55"/>
        <v>0</v>
      </c>
      <c r="J618" s="66">
        <f t="shared" si="56"/>
        <v>0</v>
      </c>
      <c r="K618" s="67">
        <f t="shared" si="57"/>
        <v>0</v>
      </c>
      <c r="L618" s="68">
        <f t="shared" si="58"/>
        <v>0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16" t="s">
        <v>655</v>
      </c>
      <c r="B619" s="57">
        <v>0.1</v>
      </c>
      <c r="C619" s="57">
        <v>1E-3</v>
      </c>
      <c r="D619" s="57">
        <v>99.7</v>
      </c>
      <c r="E619" s="58">
        <f t="shared" si="59"/>
        <v>3753.2219999999998</v>
      </c>
      <c r="F619" s="57">
        <v>897.9</v>
      </c>
      <c r="G619" s="63"/>
      <c r="H619" s="66">
        <f t="shared" si="54"/>
        <v>0</v>
      </c>
      <c r="I619" s="66">
        <f t="shared" si="55"/>
        <v>0</v>
      </c>
      <c r="J619" s="66">
        <f t="shared" si="56"/>
        <v>0</v>
      </c>
      <c r="K619" s="67">
        <f t="shared" si="57"/>
        <v>0</v>
      </c>
      <c r="L619" s="68">
        <f t="shared" si="58"/>
        <v>0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16" t="s">
        <v>656</v>
      </c>
      <c r="B620" s="57">
        <v>0</v>
      </c>
      <c r="C620" s="57">
        <v>0</v>
      </c>
      <c r="D620" s="57">
        <v>99.6</v>
      </c>
      <c r="E620" s="58">
        <f t="shared" si="59"/>
        <v>3756.1479999999997</v>
      </c>
      <c r="F620" s="57">
        <v>898.6</v>
      </c>
      <c r="G620" s="63"/>
      <c r="H620" s="66">
        <f t="shared" si="54"/>
        <v>0</v>
      </c>
      <c r="I620" s="66">
        <f t="shared" si="55"/>
        <v>0</v>
      </c>
      <c r="J620" s="66">
        <f t="shared" si="56"/>
        <v>0</v>
      </c>
      <c r="K620" s="67">
        <f t="shared" si="57"/>
        <v>0</v>
      </c>
      <c r="L620" s="68">
        <f t="shared" si="58"/>
        <v>0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>
      <c r="A621" s="16" t="s">
        <v>657</v>
      </c>
      <c r="B621" s="57">
        <v>0</v>
      </c>
      <c r="C621" s="57">
        <v>0</v>
      </c>
      <c r="D621" s="57">
        <v>99.8</v>
      </c>
      <c r="E621" s="58">
        <f t="shared" si="59"/>
        <v>3688.85</v>
      </c>
      <c r="F621" s="57">
        <v>882.5</v>
      </c>
      <c r="G621" s="63"/>
      <c r="H621" s="66">
        <f t="shared" si="54"/>
        <v>0</v>
      </c>
      <c r="I621" s="66">
        <f t="shared" si="55"/>
        <v>0</v>
      </c>
      <c r="J621" s="66">
        <f t="shared" si="56"/>
        <v>0</v>
      </c>
      <c r="K621" s="67">
        <f t="shared" si="57"/>
        <v>0</v>
      </c>
      <c r="L621" s="68">
        <f t="shared" si="58"/>
        <v>0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16" t="s">
        <v>658</v>
      </c>
      <c r="B622" s="57">
        <v>0.1</v>
      </c>
      <c r="C622" s="57">
        <v>0.1</v>
      </c>
      <c r="D622" s="57">
        <v>99.65</v>
      </c>
      <c r="E622" s="58">
        <f t="shared" si="59"/>
        <v>3699.2999999999997</v>
      </c>
      <c r="F622" s="57">
        <v>885</v>
      </c>
      <c r="G622" s="63"/>
      <c r="H622" s="66">
        <f t="shared" si="54"/>
        <v>0</v>
      </c>
      <c r="I622" s="66">
        <f t="shared" si="55"/>
        <v>0</v>
      </c>
      <c r="J622" s="66">
        <f t="shared" si="56"/>
        <v>0</v>
      </c>
      <c r="K622" s="67">
        <f t="shared" si="57"/>
        <v>0</v>
      </c>
      <c r="L622" s="68">
        <f t="shared" si="58"/>
        <v>0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16" t="s">
        <v>659</v>
      </c>
      <c r="B623" s="57">
        <v>0.1</v>
      </c>
      <c r="C623" s="57">
        <v>0.1</v>
      </c>
      <c r="D623" s="57">
        <v>99.7</v>
      </c>
      <c r="E623" s="58">
        <f t="shared" si="59"/>
        <v>3753.64</v>
      </c>
      <c r="F623" s="57">
        <v>898</v>
      </c>
      <c r="G623" s="63"/>
      <c r="H623" s="66">
        <f t="shared" si="54"/>
        <v>0</v>
      </c>
      <c r="I623" s="66">
        <f t="shared" si="55"/>
        <v>0</v>
      </c>
      <c r="J623" s="66">
        <f t="shared" si="56"/>
        <v>0</v>
      </c>
      <c r="K623" s="67">
        <f t="shared" si="57"/>
        <v>0</v>
      </c>
      <c r="L623" s="68">
        <f t="shared" si="58"/>
        <v>0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16" t="s">
        <v>660</v>
      </c>
      <c r="B624" s="57">
        <v>0.8</v>
      </c>
      <c r="C624" s="57">
        <v>0</v>
      </c>
      <c r="D624" s="57">
        <v>11</v>
      </c>
      <c r="E624" s="58">
        <f t="shared" si="59"/>
        <v>422.17999999999995</v>
      </c>
      <c r="F624" s="57">
        <v>101</v>
      </c>
      <c r="G624" s="63"/>
      <c r="H624" s="66">
        <f t="shared" si="54"/>
        <v>0</v>
      </c>
      <c r="I624" s="66">
        <f t="shared" si="55"/>
        <v>0</v>
      </c>
      <c r="J624" s="66">
        <f t="shared" si="56"/>
        <v>0</v>
      </c>
      <c r="K624" s="67">
        <f t="shared" si="57"/>
        <v>0</v>
      </c>
      <c r="L624" s="68">
        <f t="shared" si="58"/>
        <v>0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16" t="s">
        <v>661</v>
      </c>
      <c r="B625" s="57">
        <v>7.5</v>
      </c>
      <c r="C625" s="57">
        <v>6.52</v>
      </c>
      <c r="D625" s="57">
        <v>0.08</v>
      </c>
      <c r="E625" s="58">
        <f t="shared" si="59"/>
        <v>229.89999999999998</v>
      </c>
      <c r="F625" s="57">
        <v>55</v>
      </c>
      <c r="G625" s="63"/>
      <c r="H625" s="66">
        <f t="shared" si="54"/>
        <v>0</v>
      </c>
      <c r="I625" s="66">
        <f t="shared" si="55"/>
        <v>0</v>
      </c>
      <c r="J625" s="66">
        <f t="shared" si="56"/>
        <v>0</v>
      </c>
      <c r="K625" s="67">
        <f t="shared" si="57"/>
        <v>0</v>
      </c>
      <c r="L625" s="68">
        <f t="shared" si="58"/>
        <v>0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>
      <c r="A626" s="16" t="s">
        <v>662</v>
      </c>
      <c r="B626" s="57">
        <v>1.66</v>
      </c>
      <c r="C626" s="57">
        <v>0.53</v>
      </c>
      <c r="D626" s="57">
        <v>52.13</v>
      </c>
      <c r="E626" s="58">
        <f t="shared" si="59"/>
        <v>1998.04</v>
      </c>
      <c r="F626" s="57">
        <v>478</v>
      </c>
      <c r="G626" s="63"/>
      <c r="H626" s="66">
        <f t="shared" si="54"/>
        <v>0</v>
      </c>
      <c r="I626" s="66">
        <f t="shared" si="55"/>
        <v>0</v>
      </c>
      <c r="J626" s="66">
        <f t="shared" si="56"/>
        <v>0</v>
      </c>
      <c r="K626" s="67">
        <f t="shared" si="57"/>
        <v>0</v>
      </c>
      <c r="L626" s="68">
        <f t="shared" si="58"/>
        <v>0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16" t="s">
        <v>663</v>
      </c>
      <c r="B627" s="57">
        <v>1.66</v>
      </c>
      <c r="C627" s="57">
        <v>0.53</v>
      </c>
      <c r="D627" s="57">
        <v>52.13</v>
      </c>
      <c r="E627" s="58">
        <f t="shared" si="59"/>
        <v>1998.04</v>
      </c>
      <c r="F627" s="57">
        <v>478</v>
      </c>
      <c r="G627" s="63"/>
      <c r="H627" s="66">
        <f t="shared" si="54"/>
        <v>0</v>
      </c>
      <c r="I627" s="66">
        <f t="shared" si="55"/>
        <v>0</v>
      </c>
      <c r="J627" s="66">
        <f t="shared" si="56"/>
        <v>0</v>
      </c>
      <c r="K627" s="67">
        <f t="shared" si="57"/>
        <v>0</v>
      </c>
      <c r="L627" s="68">
        <f t="shared" si="58"/>
        <v>0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spans="1:256">
      <c r="A628" s="16" t="s">
        <v>664</v>
      </c>
      <c r="B628" s="57">
        <v>26.5</v>
      </c>
      <c r="C628" s="57">
        <v>19</v>
      </c>
      <c r="D628" s="57">
        <v>46.6</v>
      </c>
      <c r="E628" s="58">
        <f t="shared" si="59"/>
        <v>2521.7939999999994</v>
      </c>
      <c r="F628" s="57">
        <v>603.29999999999995</v>
      </c>
      <c r="G628" s="63"/>
      <c r="H628" s="66">
        <f t="shared" si="54"/>
        <v>0</v>
      </c>
      <c r="I628" s="66">
        <f t="shared" si="55"/>
        <v>0</v>
      </c>
      <c r="J628" s="66">
        <f t="shared" si="56"/>
        <v>0</v>
      </c>
      <c r="K628" s="67">
        <f t="shared" si="57"/>
        <v>0</v>
      </c>
      <c r="L628" s="68">
        <f t="shared" si="58"/>
        <v>0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>
      <c r="A629" s="16" t="s">
        <v>665</v>
      </c>
      <c r="B629" s="57">
        <v>15.8</v>
      </c>
      <c r="C629" s="57">
        <v>25.97</v>
      </c>
      <c r="D629" s="57">
        <v>46.3</v>
      </c>
      <c r="E629" s="58">
        <f t="shared" si="59"/>
        <v>2426.9079999999999</v>
      </c>
      <c r="F629" s="57">
        <v>580.6</v>
      </c>
      <c r="G629" s="63"/>
      <c r="H629" s="66">
        <f t="shared" si="54"/>
        <v>0</v>
      </c>
      <c r="I629" s="66">
        <f t="shared" si="55"/>
        <v>0</v>
      </c>
      <c r="J629" s="66">
        <f t="shared" si="56"/>
        <v>0</v>
      </c>
      <c r="K629" s="67">
        <f t="shared" si="57"/>
        <v>0</v>
      </c>
      <c r="L629" s="68">
        <f t="shared" si="58"/>
        <v>0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spans="1:256">
      <c r="A630" s="16" t="s">
        <v>666</v>
      </c>
      <c r="B630" s="57">
        <v>4</v>
      </c>
      <c r="C630" s="57">
        <v>11</v>
      </c>
      <c r="D630" s="57">
        <v>36</v>
      </c>
      <c r="E630" s="58">
        <f t="shared" si="59"/>
        <v>1529.8799999999999</v>
      </c>
      <c r="F630" s="57">
        <v>366</v>
      </c>
      <c r="G630" s="63"/>
      <c r="H630" s="66">
        <f t="shared" si="54"/>
        <v>0</v>
      </c>
      <c r="I630" s="66">
        <f t="shared" si="55"/>
        <v>0</v>
      </c>
      <c r="J630" s="66">
        <f t="shared" si="56"/>
        <v>0</v>
      </c>
      <c r="K630" s="67">
        <f t="shared" si="57"/>
        <v>0</v>
      </c>
      <c r="L630" s="68">
        <f t="shared" si="58"/>
        <v>0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spans="1:256">
      <c r="A631" s="16" t="s">
        <v>667</v>
      </c>
      <c r="B631" s="57">
        <v>17.61</v>
      </c>
      <c r="C631" s="57">
        <v>10.35</v>
      </c>
      <c r="D631" s="57">
        <v>63.23</v>
      </c>
      <c r="E631" s="58">
        <f t="shared" si="59"/>
        <v>2777.6099999999997</v>
      </c>
      <c r="F631" s="57">
        <v>664.5</v>
      </c>
      <c r="G631" s="63"/>
      <c r="H631" s="66">
        <f t="shared" si="54"/>
        <v>0</v>
      </c>
      <c r="I631" s="66">
        <f t="shared" si="55"/>
        <v>0</v>
      </c>
      <c r="J631" s="66">
        <f t="shared" si="56"/>
        <v>0</v>
      </c>
      <c r="K631" s="67">
        <f t="shared" si="57"/>
        <v>0</v>
      </c>
      <c r="L631" s="68">
        <f t="shared" si="58"/>
        <v>0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spans="1:256">
      <c r="A632" s="16" t="s">
        <v>668</v>
      </c>
      <c r="B632" s="57">
        <v>15.46</v>
      </c>
      <c r="C632" s="57">
        <v>11.8</v>
      </c>
      <c r="D632" s="57">
        <v>65.8</v>
      </c>
      <c r="E632" s="58">
        <f t="shared" si="59"/>
        <v>2936.0319999999997</v>
      </c>
      <c r="F632" s="57">
        <v>702.4</v>
      </c>
      <c r="G632" s="63"/>
      <c r="H632" s="66">
        <f t="shared" si="54"/>
        <v>0</v>
      </c>
      <c r="I632" s="66">
        <f t="shared" si="55"/>
        <v>0</v>
      </c>
      <c r="J632" s="66">
        <f t="shared" si="56"/>
        <v>0</v>
      </c>
      <c r="K632" s="67">
        <f t="shared" si="57"/>
        <v>0</v>
      </c>
      <c r="L632" s="68">
        <f t="shared" si="58"/>
        <v>0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spans="1:256">
      <c r="A633" s="16" t="s">
        <v>669</v>
      </c>
      <c r="B633" s="57">
        <v>15.14</v>
      </c>
      <c r="C633" s="57">
        <v>7.73</v>
      </c>
      <c r="D633" s="57">
        <v>67.77</v>
      </c>
      <c r="E633" s="58">
        <f t="shared" si="59"/>
        <v>2635.0719999999997</v>
      </c>
      <c r="F633" s="57">
        <v>630.4</v>
      </c>
      <c r="G633" s="63"/>
      <c r="H633" s="66">
        <f t="shared" si="54"/>
        <v>0</v>
      </c>
      <c r="I633" s="66">
        <f t="shared" si="55"/>
        <v>0</v>
      </c>
      <c r="J633" s="66">
        <f t="shared" si="56"/>
        <v>0</v>
      </c>
      <c r="K633" s="67">
        <f t="shared" si="57"/>
        <v>0</v>
      </c>
      <c r="L633" s="68">
        <f t="shared" si="58"/>
        <v>0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1:256">
      <c r="A634" s="16" t="s">
        <v>670</v>
      </c>
      <c r="B634" s="57">
        <v>14</v>
      </c>
      <c r="C634" s="57">
        <v>4</v>
      </c>
      <c r="D634" s="57">
        <v>68.599999999999994</v>
      </c>
      <c r="E634" s="58">
        <f t="shared" si="59"/>
        <v>2839.8919999999998</v>
      </c>
      <c r="F634" s="57">
        <v>679.4</v>
      </c>
      <c r="G634" s="63"/>
      <c r="H634" s="66">
        <f t="shared" si="54"/>
        <v>0</v>
      </c>
      <c r="I634" s="66">
        <f t="shared" si="55"/>
        <v>0</v>
      </c>
      <c r="J634" s="66">
        <f t="shared" si="56"/>
        <v>0</v>
      </c>
      <c r="K634" s="67">
        <f t="shared" si="57"/>
        <v>0</v>
      </c>
      <c r="L634" s="68">
        <f t="shared" si="58"/>
        <v>0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spans="1:256">
      <c r="A635" s="16" t="s">
        <v>671</v>
      </c>
      <c r="B635" s="57">
        <v>20.399999999999999</v>
      </c>
      <c r="C635" s="57">
        <v>17.100000000000001</v>
      </c>
      <c r="D635" s="57">
        <v>54.7</v>
      </c>
      <c r="E635" s="58">
        <f t="shared" si="59"/>
        <v>2658.0619999999999</v>
      </c>
      <c r="F635" s="57">
        <v>635.9</v>
      </c>
      <c r="G635" s="63"/>
      <c r="H635" s="66">
        <f t="shared" si="54"/>
        <v>0</v>
      </c>
      <c r="I635" s="66">
        <f t="shared" si="55"/>
        <v>0</v>
      </c>
      <c r="J635" s="66">
        <f t="shared" si="56"/>
        <v>0</v>
      </c>
      <c r="K635" s="67">
        <f t="shared" si="57"/>
        <v>0</v>
      </c>
      <c r="L635" s="68">
        <f t="shared" si="58"/>
        <v>0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spans="1:256">
      <c r="A636" s="16" t="s">
        <v>672</v>
      </c>
      <c r="B636" s="57">
        <v>18.46</v>
      </c>
      <c r="C636" s="57">
        <v>14.59</v>
      </c>
      <c r="D636" s="57">
        <v>60.41</v>
      </c>
      <c r="E636" s="58">
        <f t="shared" si="59"/>
        <v>2777.6099999999997</v>
      </c>
      <c r="F636" s="57">
        <v>664.5</v>
      </c>
      <c r="G636" s="63"/>
      <c r="H636" s="66">
        <f t="shared" si="54"/>
        <v>0</v>
      </c>
      <c r="I636" s="66">
        <f t="shared" si="55"/>
        <v>0</v>
      </c>
      <c r="J636" s="66">
        <f t="shared" si="56"/>
        <v>0</v>
      </c>
      <c r="K636" s="67">
        <f t="shared" si="57"/>
        <v>0</v>
      </c>
      <c r="L636" s="68">
        <f t="shared" si="58"/>
        <v>0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spans="1:256">
      <c r="A637" s="16" t="s">
        <v>673</v>
      </c>
      <c r="B637" s="57">
        <v>1.2</v>
      </c>
      <c r="C637" s="57">
        <v>12</v>
      </c>
      <c r="D637" s="57">
        <v>0.8</v>
      </c>
      <c r="E637" s="58">
        <f t="shared" si="59"/>
        <v>199.80399999999997</v>
      </c>
      <c r="F637" s="57">
        <v>47.8</v>
      </c>
      <c r="G637" s="63"/>
      <c r="H637" s="66">
        <f t="shared" si="54"/>
        <v>0</v>
      </c>
      <c r="I637" s="66">
        <f t="shared" si="55"/>
        <v>0</v>
      </c>
      <c r="J637" s="66">
        <f t="shared" si="56"/>
        <v>0</v>
      </c>
      <c r="K637" s="67">
        <f t="shared" si="57"/>
        <v>0</v>
      </c>
      <c r="L637" s="68">
        <f t="shared" si="58"/>
        <v>0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16" t="s">
        <v>674</v>
      </c>
      <c r="B638" s="57">
        <v>2.2999999999999998</v>
      </c>
      <c r="C638" s="57">
        <v>68.099999999999994</v>
      </c>
      <c r="D638" s="57">
        <v>0.4</v>
      </c>
      <c r="E638" s="58">
        <f t="shared" si="59"/>
        <v>1146.9919999999997</v>
      </c>
      <c r="F638" s="57">
        <v>274.39999999999998</v>
      </c>
      <c r="G638" s="63"/>
      <c r="H638" s="66">
        <f t="shared" si="54"/>
        <v>0</v>
      </c>
      <c r="I638" s="66">
        <f t="shared" si="55"/>
        <v>0</v>
      </c>
      <c r="J638" s="66">
        <f t="shared" si="56"/>
        <v>0</v>
      </c>
      <c r="K638" s="67">
        <f t="shared" si="57"/>
        <v>0</v>
      </c>
      <c r="L638" s="68">
        <f t="shared" si="58"/>
        <v>0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16" t="s">
        <v>675</v>
      </c>
      <c r="B639" s="57">
        <v>0.5</v>
      </c>
      <c r="C639" s="57">
        <v>0.9</v>
      </c>
      <c r="D639" s="57">
        <v>0.1</v>
      </c>
      <c r="E639" s="58">
        <f t="shared" si="59"/>
        <v>58.937999999999995</v>
      </c>
      <c r="F639" s="57">
        <v>14.1</v>
      </c>
      <c r="G639" s="63"/>
      <c r="H639" s="66">
        <f t="shared" si="54"/>
        <v>0</v>
      </c>
      <c r="I639" s="66">
        <f t="shared" si="55"/>
        <v>0</v>
      </c>
      <c r="J639" s="66">
        <f t="shared" si="56"/>
        <v>0</v>
      </c>
      <c r="K639" s="67">
        <f t="shared" si="57"/>
        <v>0</v>
      </c>
      <c r="L639" s="68">
        <f t="shared" si="58"/>
        <v>0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16" t="s">
        <v>676</v>
      </c>
      <c r="B640" s="57">
        <v>1.0900000000000001</v>
      </c>
      <c r="C640" s="57">
        <v>4.59</v>
      </c>
      <c r="D640" s="57">
        <v>0.46</v>
      </c>
      <c r="E640" s="58">
        <f t="shared" si="59"/>
        <v>107.84399999999999</v>
      </c>
      <c r="F640" s="57">
        <v>25.8</v>
      </c>
      <c r="G640" s="63"/>
      <c r="H640" s="66">
        <f t="shared" si="54"/>
        <v>0</v>
      </c>
      <c r="I640" s="66">
        <f t="shared" si="55"/>
        <v>0</v>
      </c>
      <c r="J640" s="66">
        <f t="shared" si="56"/>
        <v>0</v>
      </c>
      <c r="K640" s="67">
        <f t="shared" si="57"/>
        <v>0</v>
      </c>
      <c r="L640" s="68">
        <f t="shared" si="58"/>
        <v>0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>
      <c r="A641" s="1" t="s">
        <v>677</v>
      </c>
      <c r="B641" s="57">
        <v>2</v>
      </c>
      <c r="C641" s="57">
        <v>9.4600000000000009</v>
      </c>
      <c r="D641" s="57">
        <v>0.2</v>
      </c>
      <c r="E641" s="58">
        <f t="shared" si="59"/>
        <v>167.2</v>
      </c>
      <c r="F641" s="57">
        <v>40</v>
      </c>
      <c r="G641" s="64"/>
      <c r="H641" s="66">
        <f t="shared" si="54"/>
        <v>0</v>
      </c>
      <c r="I641" s="66">
        <f t="shared" si="55"/>
        <v>0</v>
      </c>
      <c r="J641" s="66">
        <f t="shared" si="56"/>
        <v>0</v>
      </c>
      <c r="K641" s="67">
        <f t="shared" si="57"/>
        <v>0</v>
      </c>
      <c r="L641" s="68">
        <f t="shared" si="58"/>
        <v>0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1" t="s">
        <v>678</v>
      </c>
      <c r="B642" s="57">
        <v>0.89</v>
      </c>
      <c r="C642" s="57">
        <v>6.43</v>
      </c>
      <c r="D642" s="57">
        <v>0.18</v>
      </c>
      <c r="E642" s="58">
        <f t="shared" si="59"/>
        <v>112.85999999999999</v>
      </c>
      <c r="F642" s="57">
        <v>27</v>
      </c>
      <c r="G642" s="64"/>
      <c r="H642" s="66">
        <f t="shared" si="54"/>
        <v>0</v>
      </c>
      <c r="I642" s="66">
        <f t="shared" si="55"/>
        <v>0</v>
      </c>
      <c r="J642" s="66">
        <f t="shared" si="56"/>
        <v>0</v>
      </c>
      <c r="K642" s="67">
        <f t="shared" si="57"/>
        <v>0</v>
      </c>
      <c r="L642" s="68">
        <f t="shared" si="58"/>
        <v>0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256">
      <c r="A643" s="1" t="s">
        <v>679</v>
      </c>
      <c r="B643" s="57">
        <v>0.8</v>
      </c>
      <c r="C643" s="57">
        <v>6.7</v>
      </c>
      <c r="D643" s="57">
        <v>3</v>
      </c>
      <c r="E643" s="58">
        <f t="shared" si="59"/>
        <v>234.07999999999998</v>
      </c>
      <c r="F643" s="57">
        <v>56</v>
      </c>
      <c r="G643" s="64"/>
      <c r="H643" s="66">
        <f t="shared" si="54"/>
        <v>0</v>
      </c>
      <c r="I643" s="66">
        <f t="shared" si="55"/>
        <v>0</v>
      </c>
      <c r="J643" s="66">
        <f t="shared" si="56"/>
        <v>0</v>
      </c>
      <c r="K643" s="67">
        <f t="shared" si="57"/>
        <v>0</v>
      </c>
      <c r="L643" s="68">
        <f t="shared" si="58"/>
        <v>0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>
      <c r="A644" s="16" t="s">
        <v>680</v>
      </c>
      <c r="B644" s="57">
        <v>9.8000000000000007</v>
      </c>
      <c r="C644" s="57">
        <v>1.8</v>
      </c>
      <c r="D644" s="57">
        <v>27.1</v>
      </c>
      <c r="E644" s="58">
        <f t="shared" si="59"/>
        <v>1213.8719999999998</v>
      </c>
      <c r="F644" s="57">
        <v>290.39999999999998</v>
      </c>
      <c r="G644" s="63"/>
      <c r="H644" s="66">
        <f t="shared" si="54"/>
        <v>0</v>
      </c>
      <c r="I644" s="66">
        <f t="shared" si="55"/>
        <v>0</v>
      </c>
      <c r="J644" s="66">
        <f t="shared" si="56"/>
        <v>0</v>
      </c>
      <c r="K644" s="67">
        <f t="shared" si="57"/>
        <v>0</v>
      </c>
      <c r="L644" s="68">
        <f t="shared" si="58"/>
        <v>0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>
      <c r="A645" s="16" t="s">
        <v>681</v>
      </c>
      <c r="B645" s="57">
        <v>15.2</v>
      </c>
      <c r="C645" s="57">
        <v>2.2000000000000002</v>
      </c>
      <c r="D645" s="57">
        <v>23.98</v>
      </c>
      <c r="E645" s="58">
        <f t="shared" si="59"/>
        <v>1040.82</v>
      </c>
      <c r="F645" s="57">
        <v>249</v>
      </c>
      <c r="G645" s="63"/>
      <c r="H645" s="66">
        <f t="shared" si="54"/>
        <v>0</v>
      </c>
      <c r="I645" s="66">
        <f t="shared" si="55"/>
        <v>0</v>
      </c>
      <c r="J645" s="66">
        <f t="shared" si="56"/>
        <v>0</v>
      </c>
      <c r="K645" s="67">
        <f t="shared" si="57"/>
        <v>0</v>
      </c>
      <c r="L645" s="68">
        <f t="shared" si="58"/>
        <v>0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spans="1:256">
      <c r="A646" s="1" t="s">
        <v>682</v>
      </c>
      <c r="B646" s="57">
        <v>26</v>
      </c>
      <c r="C646" s="57">
        <v>0</v>
      </c>
      <c r="D646" s="57">
        <v>27</v>
      </c>
      <c r="E646" s="58">
        <f t="shared" si="59"/>
        <v>1527.79</v>
      </c>
      <c r="F646" s="57">
        <v>365.5</v>
      </c>
      <c r="G646" s="64"/>
      <c r="H646" s="66">
        <f t="shared" si="54"/>
        <v>0</v>
      </c>
      <c r="I646" s="66">
        <f t="shared" si="55"/>
        <v>0</v>
      </c>
      <c r="J646" s="66">
        <f t="shared" si="56"/>
        <v>0</v>
      </c>
      <c r="K646" s="67">
        <f t="shared" si="57"/>
        <v>0</v>
      </c>
      <c r="L646" s="68">
        <f t="shared" si="58"/>
        <v>0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spans="1:256">
      <c r="A647" s="1" t="s">
        <v>683</v>
      </c>
      <c r="B647" s="57">
        <v>13.91</v>
      </c>
      <c r="C647" s="57">
        <v>1.51</v>
      </c>
      <c r="D647" s="57">
        <v>19.149999999999999</v>
      </c>
      <c r="E647" s="58">
        <f t="shared" si="59"/>
        <v>1040.82</v>
      </c>
      <c r="F647" s="57">
        <v>249</v>
      </c>
      <c r="G647" s="64"/>
      <c r="H647" s="66">
        <f t="shared" ref="H647:H710" si="60">B647*G647/100</f>
        <v>0</v>
      </c>
      <c r="I647" s="66">
        <f t="shared" ref="I647:I710" si="61">C647*G647/100</f>
        <v>0</v>
      </c>
      <c r="J647" s="66">
        <f t="shared" ref="J647:J710" si="62">D647*G647/100</f>
        <v>0</v>
      </c>
      <c r="K647" s="67">
        <f t="shared" ref="K647:K710" si="63">E647*G647/100</f>
        <v>0</v>
      </c>
      <c r="L647" s="68">
        <f t="shared" ref="L647:L710" si="64">F647*G647/100</f>
        <v>0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1:256">
      <c r="A648" s="16" t="s">
        <v>684</v>
      </c>
      <c r="B648" s="57">
        <v>11.29</v>
      </c>
      <c r="C648" s="57">
        <v>2.4700000000000002</v>
      </c>
      <c r="D648" s="57">
        <v>29.29</v>
      </c>
      <c r="E648" s="58">
        <f t="shared" si="59"/>
        <v>1332.5840000000001</v>
      </c>
      <c r="F648" s="57">
        <v>318.8</v>
      </c>
      <c r="G648" s="63"/>
      <c r="H648" s="66">
        <f t="shared" si="60"/>
        <v>0</v>
      </c>
      <c r="I648" s="66">
        <f t="shared" si="61"/>
        <v>0</v>
      </c>
      <c r="J648" s="66">
        <f t="shared" si="62"/>
        <v>0</v>
      </c>
      <c r="K648" s="67">
        <f t="shared" si="63"/>
        <v>0</v>
      </c>
      <c r="L648" s="68">
        <f t="shared" si="64"/>
        <v>0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spans="1:256">
      <c r="A649" s="16" t="s">
        <v>685</v>
      </c>
      <c r="B649" s="57">
        <v>15.2</v>
      </c>
      <c r="C649" s="57">
        <v>1.51</v>
      </c>
      <c r="D649" s="57">
        <v>28.98</v>
      </c>
      <c r="E649" s="58">
        <f t="shared" ref="E649:E712" si="65">PRODUCT(F649,4.18)</f>
        <v>1370.204</v>
      </c>
      <c r="F649" s="57">
        <v>327.8</v>
      </c>
      <c r="G649" s="63"/>
      <c r="H649" s="66">
        <f t="shared" si="60"/>
        <v>0</v>
      </c>
      <c r="I649" s="66">
        <f t="shared" si="61"/>
        <v>0</v>
      </c>
      <c r="J649" s="66">
        <f t="shared" si="62"/>
        <v>0</v>
      </c>
      <c r="K649" s="67">
        <f t="shared" si="63"/>
        <v>0</v>
      </c>
      <c r="L649" s="68">
        <f t="shared" si="64"/>
        <v>0</v>
      </c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spans="1:256">
      <c r="A650" s="16" t="s">
        <v>686</v>
      </c>
      <c r="B650" s="57">
        <v>12.92</v>
      </c>
      <c r="C650" s="57">
        <v>1.0900000000000001</v>
      </c>
      <c r="D650" s="57">
        <v>26.8</v>
      </c>
      <c r="E650" s="58">
        <f t="shared" si="65"/>
        <v>1266.54</v>
      </c>
      <c r="F650" s="57">
        <v>303</v>
      </c>
      <c r="G650" s="63"/>
      <c r="H650" s="66">
        <f t="shared" si="60"/>
        <v>0</v>
      </c>
      <c r="I650" s="66">
        <f t="shared" si="61"/>
        <v>0</v>
      </c>
      <c r="J650" s="66">
        <f t="shared" si="62"/>
        <v>0</v>
      </c>
      <c r="K650" s="67">
        <f t="shared" si="63"/>
        <v>0</v>
      </c>
      <c r="L650" s="68">
        <f t="shared" si="64"/>
        <v>0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spans="1:256">
      <c r="A651" s="16" t="s">
        <v>687</v>
      </c>
      <c r="B651" s="57">
        <v>14.28</v>
      </c>
      <c r="C651" s="57">
        <v>1.49</v>
      </c>
      <c r="D651" s="57">
        <v>17.7</v>
      </c>
      <c r="E651" s="58">
        <f t="shared" si="65"/>
        <v>944.68</v>
      </c>
      <c r="F651" s="57">
        <v>226</v>
      </c>
      <c r="G651" s="63"/>
      <c r="H651" s="66">
        <f t="shared" si="60"/>
        <v>0</v>
      </c>
      <c r="I651" s="66">
        <f t="shared" si="61"/>
        <v>0</v>
      </c>
      <c r="J651" s="66">
        <f t="shared" si="62"/>
        <v>0</v>
      </c>
      <c r="K651" s="67">
        <f t="shared" si="63"/>
        <v>0</v>
      </c>
      <c r="L651" s="68">
        <f t="shared" si="64"/>
        <v>0</v>
      </c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spans="1:256">
      <c r="A652" s="16" t="s">
        <v>688</v>
      </c>
      <c r="B652" s="57">
        <v>13.16</v>
      </c>
      <c r="C652" s="57">
        <v>1.2</v>
      </c>
      <c r="D652" s="57">
        <v>24.52</v>
      </c>
      <c r="E652" s="58">
        <f t="shared" si="65"/>
        <v>1203.8399999999999</v>
      </c>
      <c r="F652" s="57">
        <v>288</v>
      </c>
      <c r="G652" s="63"/>
      <c r="H652" s="66">
        <f t="shared" si="60"/>
        <v>0</v>
      </c>
      <c r="I652" s="66">
        <f t="shared" si="61"/>
        <v>0</v>
      </c>
      <c r="J652" s="66">
        <f t="shared" si="62"/>
        <v>0</v>
      </c>
      <c r="K652" s="67">
        <f t="shared" si="63"/>
        <v>0</v>
      </c>
      <c r="L652" s="68">
        <f t="shared" si="64"/>
        <v>0</v>
      </c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spans="1:256">
      <c r="A653" s="16" t="s">
        <v>689</v>
      </c>
      <c r="B653" s="57">
        <v>14.1</v>
      </c>
      <c r="C653" s="57">
        <v>2.1</v>
      </c>
      <c r="D653" s="57">
        <v>16.7</v>
      </c>
      <c r="E653" s="58">
        <f t="shared" si="65"/>
        <v>920.85399999999993</v>
      </c>
      <c r="F653" s="57">
        <v>220.3</v>
      </c>
      <c r="G653" s="63"/>
      <c r="H653" s="66">
        <f t="shared" si="60"/>
        <v>0</v>
      </c>
      <c r="I653" s="66">
        <f t="shared" si="61"/>
        <v>0</v>
      </c>
      <c r="J653" s="66">
        <f t="shared" si="62"/>
        <v>0</v>
      </c>
      <c r="K653" s="67">
        <f t="shared" si="63"/>
        <v>0</v>
      </c>
      <c r="L653" s="68">
        <f t="shared" si="64"/>
        <v>0</v>
      </c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spans="1:256">
      <c r="A654" s="16" t="s">
        <v>690</v>
      </c>
      <c r="B654" s="57">
        <v>13.8</v>
      </c>
      <c r="C654" s="57">
        <v>2.1</v>
      </c>
      <c r="D654" s="57">
        <v>15.4</v>
      </c>
      <c r="E654" s="58">
        <f t="shared" si="65"/>
        <v>904.13400000000001</v>
      </c>
      <c r="F654" s="57">
        <v>216.3</v>
      </c>
      <c r="G654" s="63"/>
      <c r="H654" s="66">
        <f t="shared" si="60"/>
        <v>0</v>
      </c>
      <c r="I654" s="66">
        <f t="shared" si="61"/>
        <v>0</v>
      </c>
      <c r="J654" s="66">
        <f t="shared" si="62"/>
        <v>0</v>
      </c>
      <c r="K654" s="67">
        <f t="shared" si="63"/>
        <v>0</v>
      </c>
      <c r="L654" s="68">
        <f t="shared" si="64"/>
        <v>0</v>
      </c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spans="1:256">
      <c r="A655" s="16" t="s">
        <v>691</v>
      </c>
      <c r="B655" s="57">
        <v>13.15</v>
      </c>
      <c r="C655" s="57">
        <v>0</v>
      </c>
      <c r="D655" s="57">
        <v>21.08</v>
      </c>
      <c r="E655" s="58">
        <f t="shared" si="65"/>
        <v>1012.814</v>
      </c>
      <c r="F655" s="57">
        <v>242.3</v>
      </c>
      <c r="G655" s="63"/>
      <c r="H655" s="66">
        <f t="shared" si="60"/>
        <v>0</v>
      </c>
      <c r="I655" s="66">
        <f t="shared" si="61"/>
        <v>0</v>
      </c>
      <c r="J655" s="66">
        <f t="shared" si="62"/>
        <v>0</v>
      </c>
      <c r="K655" s="67">
        <f t="shared" si="63"/>
        <v>0</v>
      </c>
      <c r="L655" s="68">
        <f t="shared" si="64"/>
        <v>0</v>
      </c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spans="1:256">
      <c r="A656" s="16" t="s">
        <v>692</v>
      </c>
      <c r="B656" s="57">
        <v>1.6</v>
      </c>
      <c r="C656" s="57">
        <v>14.9</v>
      </c>
      <c r="D656" s="57">
        <v>0.4</v>
      </c>
      <c r="E656" s="58">
        <f t="shared" si="65"/>
        <v>226.13799999999998</v>
      </c>
      <c r="F656" s="57">
        <v>54.1</v>
      </c>
      <c r="G656" s="63"/>
      <c r="H656" s="66">
        <f t="shared" si="60"/>
        <v>0</v>
      </c>
      <c r="I656" s="66">
        <f t="shared" si="61"/>
        <v>0</v>
      </c>
      <c r="J656" s="66">
        <f t="shared" si="62"/>
        <v>0</v>
      </c>
      <c r="K656" s="67">
        <f t="shared" si="63"/>
        <v>0</v>
      </c>
      <c r="L656" s="68">
        <f t="shared" si="64"/>
        <v>0</v>
      </c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spans="1:256">
      <c r="A657" s="16" t="s">
        <v>693</v>
      </c>
      <c r="B657" s="57">
        <v>11</v>
      </c>
      <c r="C657" s="57">
        <v>1</v>
      </c>
      <c r="D657" s="57">
        <v>25</v>
      </c>
      <c r="E657" s="58">
        <f t="shared" si="65"/>
        <v>2172.7639999999997</v>
      </c>
      <c r="F657" s="57">
        <v>519.79999999999995</v>
      </c>
      <c r="G657" s="63"/>
      <c r="H657" s="66">
        <f t="shared" si="60"/>
        <v>0</v>
      </c>
      <c r="I657" s="66">
        <f t="shared" si="61"/>
        <v>0</v>
      </c>
      <c r="J657" s="66">
        <f t="shared" si="62"/>
        <v>0</v>
      </c>
      <c r="K657" s="67">
        <f t="shared" si="63"/>
        <v>0</v>
      </c>
      <c r="L657" s="68">
        <f t="shared" si="64"/>
        <v>0</v>
      </c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spans="1:256">
      <c r="A658" s="16" t="s">
        <v>694</v>
      </c>
      <c r="B658" s="57">
        <v>10</v>
      </c>
      <c r="C658" s="57">
        <v>6</v>
      </c>
      <c r="D658" s="57">
        <v>19</v>
      </c>
      <c r="E658" s="58">
        <f t="shared" si="65"/>
        <v>932.97599999999989</v>
      </c>
      <c r="F658" s="57">
        <v>223.2</v>
      </c>
      <c r="G658" s="63"/>
      <c r="H658" s="66">
        <f t="shared" si="60"/>
        <v>0</v>
      </c>
      <c r="I658" s="66">
        <f t="shared" si="61"/>
        <v>0</v>
      </c>
      <c r="J658" s="66">
        <f t="shared" si="62"/>
        <v>0</v>
      </c>
      <c r="K658" s="67">
        <f t="shared" si="63"/>
        <v>0</v>
      </c>
      <c r="L658" s="68">
        <f t="shared" si="64"/>
        <v>0</v>
      </c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spans="1:256">
      <c r="A659" s="1" t="s">
        <v>695</v>
      </c>
      <c r="B659" s="57">
        <v>19.05</v>
      </c>
      <c r="C659" s="57">
        <v>1.1100000000000001</v>
      </c>
      <c r="D659" s="57">
        <v>22.71</v>
      </c>
      <c r="E659" s="58">
        <f t="shared" si="65"/>
        <v>1191.7180000000001</v>
      </c>
      <c r="F659" s="57">
        <v>285.10000000000002</v>
      </c>
      <c r="G659" s="64"/>
      <c r="H659" s="66">
        <f t="shared" si="60"/>
        <v>0</v>
      </c>
      <c r="I659" s="66">
        <f t="shared" si="61"/>
        <v>0</v>
      </c>
      <c r="J659" s="66">
        <f t="shared" si="62"/>
        <v>0</v>
      </c>
      <c r="K659" s="67">
        <f t="shared" si="63"/>
        <v>0</v>
      </c>
      <c r="L659" s="68">
        <f t="shared" si="64"/>
        <v>0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spans="1:256">
      <c r="A660" s="16" t="s">
        <v>696</v>
      </c>
      <c r="B660" s="57">
        <v>14.21</v>
      </c>
      <c r="C660" s="57">
        <v>0.83</v>
      </c>
      <c r="D660" s="57">
        <v>30.56</v>
      </c>
      <c r="E660" s="58">
        <f t="shared" si="65"/>
        <v>1358.5</v>
      </c>
      <c r="F660" s="57">
        <v>325</v>
      </c>
      <c r="G660" s="63"/>
      <c r="H660" s="66">
        <f t="shared" si="60"/>
        <v>0</v>
      </c>
      <c r="I660" s="66">
        <f t="shared" si="61"/>
        <v>0</v>
      </c>
      <c r="J660" s="66">
        <f t="shared" si="62"/>
        <v>0</v>
      </c>
      <c r="K660" s="67">
        <f t="shared" si="63"/>
        <v>0</v>
      </c>
      <c r="L660" s="68">
        <f t="shared" si="64"/>
        <v>0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spans="1:256">
      <c r="A661" s="16" t="s">
        <v>697</v>
      </c>
      <c r="B661" s="57">
        <v>15.17</v>
      </c>
      <c r="C661" s="57">
        <v>1.2</v>
      </c>
      <c r="D661" s="57">
        <v>28.66</v>
      </c>
      <c r="E661" s="58">
        <f t="shared" si="65"/>
        <v>1642.7399999999998</v>
      </c>
      <c r="F661" s="57">
        <v>393</v>
      </c>
      <c r="G661" s="63"/>
      <c r="H661" s="66">
        <f t="shared" si="60"/>
        <v>0</v>
      </c>
      <c r="I661" s="66">
        <f t="shared" si="61"/>
        <v>0</v>
      </c>
      <c r="J661" s="66">
        <f t="shared" si="62"/>
        <v>0</v>
      </c>
      <c r="K661" s="67">
        <f t="shared" si="63"/>
        <v>0</v>
      </c>
      <c r="L661" s="68">
        <f t="shared" si="64"/>
        <v>0</v>
      </c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spans="1:256">
      <c r="A662" s="16" t="s">
        <v>698</v>
      </c>
      <c r="B662" s="57">
        <v>9</v>
      </c>
      <c r="C662" s="57">
        <v>1</v>
      </c>
      <c r="D662" s="57">
        <v>18</v>
      </c>
      <c r="E662" s="58">
        <f t="shared" si="65"/>
        <v>836</v>
      </c>
      <c r="F662" s="57">
        <v>200</v>
      </c>
      <c r="G662" s="63"/>
      <c r="H662" s="66">
        <f t="shared" si="60"/>
        <v>0</v>
      </c>
      <c r="I662" s="66">
        <f t="shared" si="61"/>
        <v>0</v>
      </c>
      <c r="J662" s="66">
        <f t="shared" si="62"/>
        <v>0</v>
      </c>
      <c r="K662" s="67">
        <f t="shared" si="63"/>
        <v>0</v>
      </c>
      <c r="L662" s="68">
        <f t="shared" si="64"/>
        <v>0</v>
      </c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spans="1:256">
      <c r="A663" s="16" t="s">
        <v>699</v>
      </c>
      <c r="B663" s="57">
        <v>11.4</v>
      </c>
      <c r="C663" s="57">
        <v>4.67</v>
      </c>
      <c r="D663" s="57">
        <v>43.84</v>
      </c>
      <c r="E663" s="58">
        <f t="shared" si="65"/>
        <v>1919.874</v>
      </c>
      <c r="F663" s="57">
        <v>459.3</v>
      </c>
      <c r="G663" s="63"/>
      <c r="H663" s="66">
        <f t="shared" si="60"/>
        <v>0</v>
      </c>
      <c r="I663" s="66">
        <f t="shared" si="61"/>
        <v>0</v>
      </c>
      <c r="J663" s="66">
        <f t="shared" si="62"/>
        <v>0</v>
      </c>
      <c r="K663" s="67">
        <f t="shared" si="63"/>
        <v>0</v>
      </c>
      <c r="L663" s="68">
        <f t="shared" si="64"/>
        <v>0</v>
      </c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spans="1:256">
      <c r="A664" s="16" t="s">
        <v>700</v>
      </c>
      <c r="B664" s="57">
        <v>13.45</v>
      </c>
      <c r="C664" s="57">
        <v>6.55</v>
      </c>
      <c r="D664" s="57">
        <v>13.1</v>
      </c>
      <c r="E664" s="58">
        <f t="shared" si="65"/>
        <v>840.18</v>
      </c>
      <c r="F664" s="57">
        <v>201</v>
      </c>
      <c r="G664" s="63"/>
      <c r="H664" s="66">
        <f t="shared" si="60"/>
        <v>0</v>
      </c>
      <c r="I664" s="66">
        <f t="shared" si="61"/>
        <v>0</v>
      </c>
      <c r="J664" s="66">
        <f t="shared" si="62"/>
        <v>0</v>
      </c>
      <c r="K664" s="67">
        <f t="shared" si="63"/>
        <v>0</v>
      </c>
      <c r="L664" s="68">
        <f t="shared" si="64"/>
        <v>0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spans="1:256">
      <c r="A665" s="16" t="s">
        <v>701</v>
      </c>
      <c r="B665" s="57">
        <v>10</v>
      </c>
      <c r="C665" s="57">
        <v>5</v>
      </c>
      <c r="D665" s="57">
        <v>20</v>
      </c>
      <c r="E665" s="58">
        <f t="shared" si="65"/>
        <v>923.78</v>
      </c>
      <c r="F665" s="57">
        <v>221</v>
      </c>
      <c r="G665" s="63"/>
      <c r="H665" s="66">
        <f t="shared" si="60"/>
        <v>0</v>
      </c>
      <c r="I665" s="66">
        <f t="shared" si="61"/>
        <v>0</v>
      </c>
      <c r="J665" s="66">
        <f t="shared" si="62"/>
        <v>0</v>
      </c>
      <c r="K665" s="67">
        <f t="shared" si="63"/>
        <v>0</v>
      </c>
      <c r="L665" s="68">
        <f t="shared" si="64"/>
        <v>0</v>
      </c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spans="1:256">
      <c r="A666" s="16" t="s">
        <v>702</v>
      </c>
      <c r="B666" s="57">
        <v>11</v>
      </c>
      <c r="C666" s="57">
        <v>2</v>
      </c>
      <c r="D666" s="57">
        <v>32</v>
      </c>
      <c r="E666" s="58">
        <f t="shared" si="65"/>
        <v>1579.204</v>
      </c>
      <c r="F666" s="57">
        <v>377.8</v>
      </c>
      <c r="G666" s="63"/>
      <c r="H666" s="66">
        <f t="shared" si="60"/>
        <v>0</v>
      </c>
      <c r="I666" s="66">
        <f t="shared" si="61"/>
        <v>0</v>
      </c>
      <c r="J666" s="66">
        <f t="shared" si="62"/>
        <v>0</v>
      </c>
      <c r="K666" s="67">
        <f t="shared" si="63"/>
        <v>0</v>
      </c>
      <c r="L666" s="68">
        <f t="shared" si="64"/>
        <v>0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spans="1:256">
      <c r="A667" s="16" t="s">
        <v>703</v>
      </c>
      <c r="B667" s="57">
        <v>2.2999999999999998</v>
      </c>
      <c r="C667" s="57">
        <v>10.199999999999999</v>
      </c>
      <c r="D667" s="57">
        <v>0.3</v>
      </c>
      <c r="E667" s="58">
        <f t="shared" si="65"/>
        <v>209</v>
      </c>
      <c r="F667" s="57">
        <v>50</v>
      </c>
      <c r="G667" s="63"/>
      <c r="H667" s="66">
        <f t="shared" si="60"/>
        <v>0</v>
      </c>
      <c r="I667" s="66">
        <f t="shared" si="61"/>
        <v>0</v>
      </c>
      <c r="J667" s="66">
        <f t="shared" si="62"/>
        <v>0</v>
      </c>
      <c r="K667" s="67">
        <f t="shared" si="63"/>
        <v>0</v>
      </c>
      <c r="L667" s="68">
        <f t="shared" si="64"/>
        <v>0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spans="1:256">
      <c r="A668" s="16" t="s">
        <v>704</v>
      </c>
      <c r="B668" s="57">
        <v>3.3</v>
      </c>
      <c r="C668" s="57">
        <v>8.1</v>
      </c>
      <c r="D668" s="57">
        <v>0.7</v>
      </c>
      <c r="E668" s="58">
        <f t="shared" si="65"/>
        <v>214.01599999999999</v>
      </c>
      <c r="F668" s="57">
        <v>51.2</v>
      </c>
      <c r="G668" s="63"/>
      <c r="H668" s="66">
        <f t="shared" si="60"/>
        <v>0</v>
      </c>
      <c r="I668" s="66">
        <f t="shared" si="61"/>
        <v>0</v>
      </c>
      <c r="J668" s="66">
        <f t="shared" si="62"/>
        <v>0</v>
      </c>
      <c r="K668" s="67">
        <f t="shared" si="63"/>
        <v>0</v>
      </c>
      <c r="L668" s="68">
        <f t="shared" si="64"/>
        <v>0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spans="1:256">
      <c r="A669" s="16" t="s">
        <v>705</v>
      </c>
      <c r="B669" s="57">
        <v>8</v>
      </c>
      <c r="C669" s="57">
        <v>47</v>
      </c>
      <c r="D669" s="57">
        <v>38</v>
      </c>
      <c r="E669" s="58">
        <f t="shared" si="65"/>
        <v>2319.0639999999999</v>
      </c>
      <c r="F669" s="57">
        <v>554.79999999999995</v>
      </c>
      <c r="G669" s="63"/>
      <c r="H669" s="66">
        <f t="shared" si="60"/>
        <v>0</v>
      </c>
      <c r="I669" s="66">
        <f t="shared" si="61"/>
        <v>0</v>
      </c>
      <c r="J669" s="66">
        <f t="shared" si="62"/>
        <v>0</v>
      </c>
      <c r="K669" s="67">
        <f t="shared" si="63"/>
        <v>0</v>
      </c>
      <c r="L669" s="68">
        <f t="shared" si="64"/>
        <v>0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spans="1:256">
      <c r="A670" s="16" t="s">
        <v>706</v>
      </c>
      <c r="B670" s="57">
        <v>8.8000000000000007</v>
      </c>
      <c r="C670" s="57">
        <v>68</v>
      </c>
      <c r="D670" s="57">
        <v>6.5</v>
      </c>
      <c r="E670" s="58">
        <f t="shared" si="65"/>
        <v>1292.038</v>
      </c>
      <c r="F670" s="57">
        <v>309.10000000000002</v>
      </c>
      <c r="G670" s="63"/>
      <c r="H670" s="66">
        <f t="shared" si="60"/>
        <v>0</v>
      </c>
      <c r="I670" s="66">
        <f t="shared" si="61"/>
        <v>0</v>
      </c>
      <c r="J670" s="66">
        <f t="shared" si="62"/>
        <v>0</v>
      </c>
      <c r="K670" s="67">
        <f t="shared" si="63"/>
        <v>0</v>
      </c>
      <c r="L670" s="68">
        <f t="shared" si="64"/>
        <v>0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spans="1:256">
      <c r="A671" s="16" t="s">
        <v>707</v>
      </c>
      <c r="B671" s="57">
        <v>6.4</v>
      </c>
      <c r="C671" s="57">
        <v>65</v>
      </c>
      <c r="D671" s="57">
        <v>0.8</v>
      </c>
      <c r="E671" s="58">
        <f t="shared" si="65"/>
        <v>1129.854</v>
      </c>
      <c r="F671" s="57">
        <v>270.3</v>
      </c>
      <c r="G671" s="63"/>
      <c r="H671" s="66">
        <f t="shared" si="60"/>
        <v>0</v>
      </c>
      <c r="I671" s="66">
        <f t="shared" si="61"/>
        <v>0</v>
      </c>
      <c r="J671" s="66">
        <f t="shared" si="62"/>
        <v>0</v>
      </c>
      <c r="K671" s="67">
        <f t="shared" si="63"/>
        <v>0</v>
      </c>
      <c r="L671" s="68">
        <f t="shared" si="64"/>
        <v>0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spans="1:256">
      <c r="A672" s="16" t="s">
        <v>708</v>
      </c>
      <c r="B672" s="57">
        <v>5.9</v>
      </c>
      <c r="C672" s="57">
        <v>76.599999999999994</v>
      </c>
      <c r="D672" s="57">
        <v>10.199999999999999</v>
      </c>
      <c r="E672" s="58">
        <f t="shared" si="65"/>
        <v>1740.134</v>
      </c>
      <c r="F672" s="57">
        <v>416.3</v>
      </c>
      <c r="G672" s="63"/>
      <c r="H672" s="66">
        <f t="shared" si="60"/>
        <v>0</v>
      </c>
      <c r="I672" s="66">
        <f t="shared" si="61"/>
        <v>0</v>
      </c>
      <c r="J672" s="66">
        <f t="shared" si="62"/>
        <v>0</v>
      </c>
      <c r="K672" s="67">
        <f t="shared" si="63"/>
        <v>0</v>
      </c>
      <c r="L672" s="68">
        <f t="shared" si="64"/>
        <v>0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spans="1:256">
      <c r="A673" s="16" t="s">
        <v>709</v>
      </c>
      <c r="B673" s="57">
        <v>5.4</v>
      </c>
      <c r="C673" s="57">
        <v>81.7</v>
      </c>
      <c r="D673" s="57">
        <v>0.7</v>
      </c>
      <c r="E673" s="58">
        <f t="shared" si="65"/>
        <v>1465.09</v>
      </c>
      <c r="F673" s="57">
        <v>350.5</v>
      </c>
      <c r="G673" s="63"/>
      <c r="H673" s="66">
        <f t="shared" si="60"/>
        <v>0</v>
      </c>
      <c r="I673" s="66">
        <f t="shared" si="61"/>
        <v>0</v>
      </c>
      <c r="J673" s="66">
        <f t="shared" si="62"/>
        <v>0</v>
      </c>
      <c r="K673" s="67">
        <f t="shared" si="63"/>
        <v>0</v>
      </c>
      <c r="L673" s="68">
        <f t="shared" si="64"/>
        <v>0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spans="1:256">
      <c r="A674" s="16" t="s">
        <v>710</v>
      </c>
      <c r="B674" s="57">
        <v>6.91</v>
      </c>
      <c r="C674" s="57">
        <v>59.84</v>
      </c>
      <c r="D674" s="57">
        <v>13.88</v>
      </c>
      <c r="E674" s="58">
        <f t="shared" si="65"/>
        <v>1641.904</v>
      </c>
      <c r="F674" s="57">
        <v>392.8</v>
      </c>
      <c r="G674" s="63"/>
      <c r="H674" s="66">
        <f t="shared" si="60"/>
        <v>0</v>
      </c>
      <c r="I674" s="66">
        <f t="shared" si="61"/>
        <v>0</v>
      </c>
      <c r="J674" s="66">
        <f t="shared" si="62"/>
        <v>0</v>
      </c>
      <c r="K674" s="67">
        <f t="shared" si="63"/>
        <v>0</v>
      </c>
      <c r="L674" s="68">
        <f t="shared" si="64"/>
        <v>0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spans="1:256">
      <c r="A675" s="16" t="s">
        <v>711</v>
      </c>
      <c r="B675" s="57">
        <v>2.9</v>
      </c>
      <c r="C675" s="57">
        <v>12.2</v>
      </c>
      <c r="D675" s="57">
        <v>0.6</v>
      </c>
      <c r="E675" s="58">
        <f t="shared" si="65"/>
        <v>263.75799999999998</v>
      </c>
      <c r="F675" s="57">
        <v>63.1</v>
      </c>
      <c r="G675" s="63"/>
      <c r="H675" s="66">
        <f t="shared" si="60"/>
        <v>0</v>
      </c>
      <c r="I675" s="66">
        <f t="shared" si="61"/>
        <v>0</v>
      </c>
      <c r="J675" s="66">
        <f t="shared" si="62"/>
        <v>0</v>
      </c>
      <c r="K675" s="67">
        <f t="shared" si="63"/>
        <v>0</v>
      </c>
      <c r="L675" s="68">
        <f t="shared" si="64"/>
        <v>0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1:256">
      <c r="A676" s="16" t="s">
        <v>712</v>
      </c>
      <c r="B676" s="57">
        <v>3.7</v>
      </c>
      <c r="C676" s="57">
        <v>9</v>
      </c>
      <c r="D676" s="57">
        <v>1</v>
      </c>
      <c r="E676" s="58">
        <f t="shared" si="65"/>
        <v>242.85799999999998</v>
      </c>
      <c r="F676" s="57">
        <v>58.1</v>
      </c>
      <c r="G676" s="63"/>
      <c r="H676" s="66">
        <f t="shared" si="60"/>
        <v>0</v>
      </c>
      <c r="I676" s="66">
        <f t="shared" si="61"/>
        <v>0</v>
      </c>
      <c r="J676" s="66">
        <f t="shared" si="62"/>
        <v>0</v>
      </c>
      <c r="K676" s="67">
        <f t="shared" si="63"/>
        <v>0</v>
      </c>
      <c r="L676" s="68">
        <f t="shared" si="64"/>
        <v>0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1:256">
      <c r="A677" s="16" t="s">
        <v>713</v>
      </c>
      <c r="B677" s="57">
        <v>20.7</v>
      </c>
      <c r="C677" s="57">
        <v>61.2</v>
      </c>
      <c r="D677" s="57">
        <v>5.6</v>
      </c>
      <c r="E677" s="58">
        <f t="shared" si="65"/>
        <v>1470.9419999999998</v>
      </c>
      <c r="F677" s="57">
        <v>351.9</v>
      </c>
      <c r="G677" s="63"/>
      <c r="H677" s="66">
        <f t="shared" si="60"/>
        <v>0</v>
      </c>
      <c r="I677" s="66">
        <f t="shared" si="61"/>
        <v>0</v>
      </c>
      <c r="J677" s="66">
        <f t="shared" si="62"/>
        <v>0</v>
      </c>
      <c r="K677" s="67">
        <f t="shared" si="63"/>
        <v>0</v>
      </c>
      <c r="L677" s="68">
        <f t="shared" si="64"/>
        <v>0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spans="1:256">
      <c r="A678" s="16" t="s">
        <v>714</v>
      </c>
      <c r="B678" s="57">
        <v>20.350000000000001</v>
      </c>
      <c r="C678" s="57">
        <v>17.11</v>
      </c>
      <c r="D678" s="57">
        <v>54.63</v>
      </c>
      <c r="E678" s="58">
        <f t="shared" si="65"/>
        <v>2700.2799999999997</v>
      </c>
      <c r="F678" s="57">
        <v>646</v>
      </c>
      <c r="G678" s="63"/>
      <c r="H678" s="66">
        <f t="shared" si="60"/>
        <v>0</v>
      </c>
      <c r="I678" s="66">
        <f t="shared" si="61"/>
        <v>0</v>
      </c>
      <c r="J678" s="66">
        <f t="shared" si="62"/>
        <v>0</v>
      </c>
      <c r="K678" s="67">
        <f t="shared" si="63"/>
        <v>0</v>
      </c>
      <c r="L678" s="68">
        <f t="shared" si="64"/>
        <v>0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spans="1:256">
      <c r="A679" s="16" t="s">
        <v>715</v>
      </c>
      <c r="B679" s="57">
        <v>14.93</v>
      </c>
      <c r="C679" s="57">
        <v>27.55</v>
      </c>
      <c r="D679" s="57">
        <v>52.82</v>
      </c>
      <c r="E679" s="58">
        <f t="shared" si="65"/>
        <v>2723.6880000000001</v>
      </c>
      <c r="F679" s="57">
        <v>651.6</v>
      </c>
      <c r="G679" s="63"/>
      <c r="H679" s="66">
        <f t="shared" si="60"/>
        <v>0</v>
      </c>
      <c r="I679" s="66">
        <f t="shared" si="61"/>
        <v>0</v>
      </c>
      <c r="J679" s="66">
        <f t="shared" si="62"/>
        <v>0</v>
      </c>
      <c r="K679" s="67">
        <f t="shared" si="63"/>
        <v>0</v>
      </c>
      <c r="L679" s="68">
        <f t="shared" si="64"/>
        <v>0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spans="1:256">
      <c r="A680" s="16" t="s">
        <v>716</v>
      </c>
      <c r="B680" s="57">
        <v>10.42</v>
      </c>
      <c r="C680" s="57">
        <v>75.8</v>
      </c>
      <c r="D680" s="57">
        <v>5.15</v>
      </c>
      <c r="E680" s="58">
        <f t="shared" si="65"/>
        <v>1661.55</v>
      </c>
      <c r="F680" s="57">
        <v>397.5</v>
      </c>
      <c r="G680" s="63"/>
      <c r="H680" s="66">
        <f t="shared" si="60"/>
        <v>0</v>
      </c>
      <c r="I680" s="66">
        <f t="shared" si="61"/>
        <v>0</v>
      </c>
      <c r="J680" s="66">
        <f t="shared" si="62"/>
        <v>0</v>
      </c>
      <c r="K680" s="67">
        <f t="shared" si="63"/>
        <v>0</v>
      </c>
      <c r="L680" s="68">
        <f t="shared" si="64"/>
        <v>0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spans="1:256">
      <c r="A681" s="16" t="s">
        <v>717</v>
      </c>
      <c r="B681" s="57">
        <v>0.28999999999999998</v>
      </c>
      <c r="C681" s="57">
        <v>3.7</v>
      </c>
      <c r="D681" s="57">
        <v>0.22</v>
      </c>
      <c r="E681" s="58">
        <f t="shared" si="65"/>
        <v>137.94</v>
      </c>
      <c r="F681" s="57">
        <v>33</v>
      </c>
      <c r="G681" s="63"/>
      <c r="H681" s="66">
        <f t="shared" si="60"/>
        <v>0</v>
      </c>
      <c r="I681" s="66">
        <f t="shared" si="61"/>
        <v>0</v>
      </c>
      <c r="J681" s="66">
        <f t="shared" si="62"/>
        <v>0</v>
      </c>
      <c r="K681" s="67">
        <f t="shared" si="63"/>
        <v>0</v>
      </c>
      <c r="L681" s="68">
        <f t="shared" si="64"/>
        <v>0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spans="1:256">
      <c r="A682" s="16" t="s">
        <v>718</v>
      </c>
      <c r="B682" s="57">
        <v>0.3</v>
      </c>
      <c r="C682" s="57">
        <v>2.5</v>
      </c>
      <c r="D682" s="57">
        <v>0.22</v>
      </c>
      <c r="E682" s="58">
        <f t="shared" si="65"/>
        <v>167.2</v>
      </c>
      <c r="F682" s="57">
        <v>40</v>
      </c>
      <c r="G682" s="63"/>
      <c r="H682" s="66">
        <f t="shared" si="60"/>
        <v>0</v>
      </c>
      <c r="I682" s="66">
        <f t="shared" si="61"/>
        <v>0</v>
      </c>
      <c r="J682" s="66">
        <f t="shared" si="62"/>
        <v>0</v>
      </c>
      <c r="K682" s="67">
        <f t="shared" si="63"/>
        <v>0</v>
      </c>
      <c r="L682" s="68">
        <f t="shared" si="64"/>
        <v>0</v>
      </c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spans="1:256">
      <c r="A683" s="16" t="s">
        <v>719</v>
      </c>
      <c r="B683" s="57">
        <v>0.48</v>
      </c>
      <c r="C683" s="57">
        <v>4.24</v>
      </c>
      <c r="D683" s="57">
        <v>0.32</v>
      </c>
      <c r="E683" s="58">
        <f t="shared" si="65"/>
        <v>183.92</v>
      </c>
      <c r="F683" s="57">
        <v>44</v>
      </c>
      <c r="G683" s="63"/>
      <c r="H683" s="66">
        <f t="shared" si="60"/>
        <v>0</v>
      </c>
      <c r="I683" s="66">
        <f t="shared" si="61"/>
        <v>0</v>
      </c>
      <c r="J683" s="66">
        <f t="shared" si="62"/>
        <v>0</v>
      </c>
      <c r="K683" s="67">
        <f t="shared" si="63"/>
        <v>0</v>
      </c>
      <c r="L683" s="68">
        <f t="shared" si="64"/>
        <v>0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spans="1:256">
      <c r="A684" s="16" t="s">
        <v>720</v>
      </c>
      <c r="B684" s="57">
        <v>0.32</v>
      </c>
      <c r="C684" s="57">
        <v>3.93</v>
      </c>
      <c r="D684" s="57">
        <v>0.23</v>
      </c>
      <c r="E684" s="58">
        <f t="shared" si="65"/>
        <v>137.94</v>
      </c>
      <c r="F684" s="57">
        <v>33</v>
      </c>
      <c r="G684" s="63"/>
      <c r="H684" s="66">
        <f t="shared" si="60"/>
        <v>0</v>
      </c>
      <c r="I684" s="66">
        <f t="shared" si="61"/>
        <v>0</v>
      </c>
      <c r="J684" s="66">
        <f t="shared" si="62"/>
        <v>0</v>
      </c>
      <c r="K684" s="67">
        <f t="shared" si="63"/>
        <v>0</v>
      </c>
      <c r="L684" s="68">
        <f t="shared" si="64"/>
        <v>0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spans="1:256">
      <c r="A685" s="16" t="s">
        <v>721</v>
      </c>
      <c r="B685" s="57">
        <v>0.43</v>
      </c>
      <c r="C685" s="57">
        <v>4.8</v>
      </c>
      <c r="D685" s="57">
        <v>0.25</v>
      </c>
      <c r="E685" s="58">
        <f t="shared" si="65"/>
        <v>188.1</v>
      </c>
      <c r="F685" s="57">
        <v>45</v>
      </c>
      <c r="G685" s="63"/>
      <c r="H685" s="66">
        <f t="shared" si="60"/>
        <v>0</v>
      </c>
      <c r="I685" s="66">
        <f t="shared" si="61"/>
        <v>0</v>
      </c>
      <c r="J685" s="66">
        <f t="shared" si="62"/>
        <v>0</v>
      </c>
      <c r="K685" s="67">
        <f t="shared" si="63"/>
        <v>0</v>
      </c>
      <c r="L685" s="68">
        <f t="shared" si="64"/>
        <v>0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spans="1:256">
      <c r="A686" s="16" t="s">
        <v>722</v>
      </c>
      <c r="B686" s="57">
        <v>0.5</v>
      </c>
      <c r="C686" s="57">
        <v>6</v>
      </c>
      <c r="D686" s="57">
        <v>0.25</v>
      </c>
      <c r="E686" s="58">
        <f t="shared" si="65"/>
        <v>217.77799999999999</v>
      </c>
      <c r="F686" s="57">
        <v>52.1</v>
      </c>
      <c r="G686" s="63"/>
      <c r="H686" s="66">
        <f t="shared" si="60"/>
        <v>0</v>
      </c>
      <c r="I686" s="66">
        <f t="shared" si="61"/>
        <v>0</v>
      </c>
      <c r="J686" s="66">
        <f t="shared" si="62"/>
        <v>0</v>
      </c>
      <c r="K686" s="67">
        <f t="shared" si="63"/>
        <v>0</v>
      </c>
      <c r="L686" s="68">
        <f t="shared" si="64"/>
        <v>0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spans="1:256">
      <c r="A687" s="16" t="s">
        <v>723</v>
      </c>
      <c r="B687" s="57">
        <v>6.9</v>
      </c>
      <c r="C687" s="57">
        <v>73.2</v>
      </c>
      <c r="D687" s="57">
        <v>1.7</v>
      </c>
      <c r="E687" s="58">
        <f t="shared" si="65"/>
        <v>1379.818</v>
      </c>
      <c r="F687" s="57">
        <v>330.1</v>
      </c>
      <c r="G687" s="63"/>
      <c r="H687" s="66">
        <f t="shared" si="60"/>
        <v>0</v>
      </c>
      <c r="I687" s="66">
        <f t="shared" si="61"/>
        <v>0</v>
      </c>
      <c r="J687" s="66">
        <f t="shared" si="62"/>
        <v>0</v>
      </c>
      <c r="K687" s="67">
        <f t="shared" si="63"/>
        <v>0</v>
      </c>
      <c r="L687" s="68">
        <f t="shared" si="64"/>
        <v>0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spans="1:256">
      <c r="A688" s="16" t="s">
        <v>724</v>
      </c>
      <c r="B688" s="57">
        <v>17.100000000000001</v>
      </c>
      <c r="C688" s="57">
        <v>0</v>
      </c>
      <c r="D688" s="57">
        <v>1.9</v>
      </c>
      <c r="E688" s="58">
        <f t="shared" si="65"/>
        <v>359.89799999999997</v>
      </c>
      <c r="F688" s="57">
        <v>86.1</v>
      </c>
      <c r="G688" s="63"/>
      <c r="H688" s="66">
        <f t="shared" si="60"/>
        <v>0</v>
      </c>
      <c r="I688" s="66">
        <f t="shared" si="61"/>
        <v>0</v>
      </c>
      <c r="J688" s="66">
        <f t="shared" si="62"/>
        <v>0</v>
      </c>
      <c r="K688" s="67">
        <f t="shared" si="63"/>
        <v>0</v>
      </c>
      <c r="L688" s="68">
        <f t="shared" si="64"/>
        <v>0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spans="1:256">
      <c r="A689" s="16" t="s">
        <v>725</v>
      </c>
      <c r="B689" s="57">
        <v>10.210000000000001</v>
      </c>
      <c r="C689" s="57">
        <v>0.08</v>
      </c>
      <c r="D689" s="57">
        <v>22.91</v>
      </c>
      <c r="E689" s="58">
        <f t="shared" si="65"/>
        <v>1053.3599999999999</v>
      </c>
      <c r="F689" s="57">
        <v>252</v>
      </c>
      <c r="G689" s="63"/>
      <c r="H689" s="66">
        <f t="shared" si="60"/>
        <v>0</v>
      </c>
      <c r="I689" s="66">
        <f t="shared" si="61"/>
        <v>0</v>
      </c>
      <c r="J689" s="66">
        <f t="shared" si="62"/>
        <v>0</v>
      </c>
      <c r="K689" s="67">
        <f t="shared" si="63"/>
        <v>0</v>
      </c>
      <c r="L689" s="68">
        <f t="shared" si="64"/>
        <v>0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spans="1:256">
      <c r="A690" s="16" t="s">
        <v>726</v>
      </c>
      <c r="B690" s="57">
        <v>14.28</v>
      </c>
      <c r="C690" s="57">
        <v>0.2</v>
      </c>
      <c r="D690" s="57">
        <v>3.31</v>
      </c>
      <c r="E690" s="58">
        <f t="shared" si="65"/>
        <v>415.07399999999996</v>
      </c>
      <c r="F690" s="57">
        <v>99.3</v>
      </c>
      <c r="G690" s="63"/>
      <c r="H690" s="66">
        <f t="shared" si="60"/>
        <v>0</v>
      </c>
      <c r="I690" s="66">
        <f t="shared" si="61"/>
        <v>0</v>
      </c>
      <c r="J690" s="66">
        <f t="shared" si="62"/>
        <v>0</v>
      </c>
      <c r="K690" s="67">
        <f t="shared" si="63"/>
        <v>0</v>
      </c>
      <c r="L690" s="68">
        <f t="shared" si="64"/>
        <v>0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spans="1:256">
      <c r="A691" s="16" t="s">
        <v>727</v>
      </c>
      <c r="B691" s="57">
        <v>3.45</v>
      </c>
      <c r="C691" s="57">
        <v>4.38</v>
      </c>
      <c r="D691" s="57">
        <v>0.65</v>
      </c>
      <c r="E691" s="58">
        <f t="shared" si="65"/>
        <v>150.47999999999999</v>
      </c>
      <c r="F691" s="57">
        <v>36</v>
      </c>
      <c r="G691" s="63"/>
      <c r="H691" s="66">
        <f t="shared" si="60"/>
        <v>0</v>
      </c>
      <c r="I691" s="66">
        <f t="shared" si="61"/>
        <v>0</v>
      </c>
      <c r="J691" s="66">
        <f t="shared" si="62"/>
        <v>0</v>
      </c>
      <c r="K691" s="67">
        <f t="shared" si="63"/>
        <v>0</v>
      </c>
      <c r="L691" s="68">
        <f t="shared" si="64"/>
        <v>0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spans="1:256">
      <c r="A692" s="16" t="s">
        <v>728</v>
      </c>
      <c r="B692" s="57">
        <v>11</v>
      </c>
      <c r="C692" s="57">
        <v>60</v>
      </c>
      <c r="D692" s="57">
        <v>3</v>
      </c>
      <c r="E692" s="58">
        <f t="shared" si="65"/>
        <v>1478.048</v>
      </c>
      <c r="F692" s="57">
        <v>353.6</v>
      </c>
      <c r="G692" s="63"/>
      <c r="H692" s="66">
        <f t="shared" si="60"/>
        <v>0</v>
      </c>
      <c r="I692" s="66">
        <f t="shared" si="61"/>
        <v>0</v>
      </c>
      <c r="J692" s="66">
        <f t="shared" si="62"/>
        <v>0</v>
      </c>
      <c r="K692" s="67">
        <f t="shared" si="63"/>
        <v>0</v>
      </c>
      <c r="L692" s="68">
        <f t="shared" si="64"/>
        <v>0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spans="1:256">
      <c r="A693" s="16" t="s">
        <v>729</v>
      </c>
      <c r="B693" s="57">
        <v>7.5</v>
      </c>
      <c r="C693" s="57">
        <v>72.599999999999994</v>
      </c>
      <c r="D693" s="57">
        <v>1.5</v>
      </c>
      <c r="E693" s="58">
        <f t="shared" si="65"/>
        <v>1376.0559999999998</v>
      </c>
      <c r="F693" s="57">
        <v>329.2</v>
      </c>
      <c r="G693" s="63"/>
      <c r="H693" s="66">
        <f t="shared" si="60"/>
        <v>0</v>
      </c>
      <c r="I693" s="66">
        <f t="shared" si="61"/>
        <v>0</v>
      </c>
      <c r="J693" s="66">
        <f t="shared" si="62"/>
        <v>0</v>
      </c>
      <c r="K693" s="67">
        <f t="shared" si="63"/>
        <v>0</v>
      </c>
      <c r="L693" s="68">
        <f t="shared" si="64"/>
        <v>0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spans="1:256">
      <c r="A694" s="16" t="s">
        <v>730</v>
      </c>
      <c r="B694" s="57">
        <v>6.4</v>
      </c>
      <c r="C694" s="57">
        <v>51.7</v>
      </c>
      <c r="D694" s="57">
        <v>39.299999999999997</v>
      </c>
      <c r="E694" s="58">
        <f t="shared" si="65"/>
        <v>2490.0259999999998</v>
      </c>
      <c r="F694" s="57">
        <v>595.70000000000005</v>
      </c>
      <c r="G694" s="63"/>
      <c r="H694" s="66">
        <f t="shared" si="60"/>
        <v>0</v>
      </c>
      <c r="I694" s="66">
        <f t="shared" si="61"/>
        <v>0</v>
      </c>
      <c r="J694" s="66">
        <f t="shared" si="62"/>
        <v>0</v>
      </c>
      <c r="K694" s="67">
        <f t="shared" si="63"/>
        <v>0</v>
      </c>
      <c r="L694" s="68">
        <f t="shared" si="64"/>
        <v>0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spans="1:256">
      <c r="A695" s="16" t="s">
        <v>731</v>
      </c>
      <c r="B695" s="57">
        <v>9.61</v>
      </c>
      <c r="C695" s="57">
        <v>57.1</v>
      </c>
      <c r="D695" s="57">
        <v>24.2</v>
      </c>
      <c r="E695" s="58">
        <f t="shared" si="65"/>
        <v>1216.3799999999999</v>
      </c>
      <c r="F695" s="57">
        <v>291</v>
      </c>
      <c r="G695" s="63"/>
      <c r="H695" s="66">
        <f t="shared" si="60"/>
        <v>0</v>
      </c>
      <c r="I695" s="66">
        <f t="shared" si="61"/>
        <v>0</v>
      </c>
      <c r="J695" s="66">
        <f t="shared" si="62"/>
        <v>0</v>
      </c>
      <c r="K695" s="67">
        <f t="shared" si="63"/>
        <v>0</v>
      </c>
      <c r="L695" s="68">
        <f t="shared" si="64"/>
        <v>0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spans="1:256">
      <c r="A696" s="16" t="s">
        <v>732</v>
      </c>
      <c r="B696" s="57">
        <v>13.9</v>
      </c>
      <c r="C696" s="57">
        <v>29.9</v>
      </c>
      <c r="D696" s="57">
        <v>32.700000000000003</v>
      </c>
      <c r="E696" s="58">
        <f t="shared" si="65"/>
        <v>1965.018</v>
      </c>
      <c r="F696" s="57">
        <v>470.1</v>
      </c>
      <c r="G696" s="63"/>
      <c r="H696" s="66">
        <f t="shared" si="60"/>
        <v>0</v>
      </c>
      <c r="I696" s="66">
        <f t="shared" si="61"/>
        <v>0</v>
      </c>
      <c r="J696" s="66">
        <f t="shared" si="62"/>
        <v>0</v>
      </c>
      <c r="K696" s="67">
        <f t="shared" si="63"/>
        <v>0</v>
      </c>
      <c r="L696" s="68">
        <f t="shared" si="64"/>
        <v>0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1:256">
      <c r="A697" s="1" t="s">
        <v>733</v>
      </c>
      <c r="B697" s="57">
        <v>15</v>
      </c>
      <c r="C697" s="57">
        <v>56</v>
      </c>
      <c r="D697" s="57">
        <v>11</v>
      </c>
      <c r="E697" s="58">
        <f t="shared" si="65"/>
        <v>1766.8859999999997</v>
      </c>
      <c r="F697" s="57">
        <v>422.7</v>
      </c>
      <c r="G697" s="64"/>
      <c r="H697" s="66">
        <f t="shared" si="60"/>
        <v>0</v>
      </c>
      <c r="I697" s="66">
        <f t="shared" si="61"/>
        <v>0</v>
      </c>
      <c r="J697" s="66">
        <f t="shared" si="62"/>
        <v>0</v>
      </c>
      <c r="K697" s="67">
        <f t="shared" si="63"/>
        <v>0</v>
      </c>
      <c r="L697" s="68">
        <f t="shared" si="64"/>
        <v>0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spans="1:256">
      <c r="A698" s="1" t="s">
        <v>734</v>
      </c>
      <c r="B698" s="57">
        <v>10.8</v>
      </c>
      <c r="C698" s="57">
        <v>63.1</v>
      </c>
      <c r="D698" s="57">
        <v>17.3</v>
      </c>
      <c r="E698" s="58">
        <f t="shared" si="65"/>
        <v>1880.9999999999998</v>
      </c>
      <c r="F698" s="57">
        <v>450</v>
      </c>
      <c r="G698" s="64"/>
      <c r="H698" s="66">
        <f t="shared" si="60"/>
        <v>0</v>
      </c>
      <c r="I698" s="66">
        <f t="shared" si="61"/>
        <v>0</v>
      </c>
      <c r="J698" s="66">
        <f t="shared" si="62"/>
        <v>0</v>
      </c>
      <c r="K698" s="67">
        <f t="shared" si="63"/>
        <v>0</v>
      </c>
      <c r="L698" s="68">
        <f t="shared" si="64"/>
        <v>0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spans="1:256">
      <c r="A699" s="16" t="s">
        <v>735</v>
      </c>
      <c r="B699" s="57">
        <v>10.8</v>
      </c>
      <c r="C699" s="57">
        <v>63.1</v>
      </c>
      <c r="D699" s="57">
        <v>17.3</v>
      </c>
      <c r="E699" s="58">
        <f t="shared" si="65"/>
        <v>1880.9999999999998</v>
      </c>
      <c r="F699" s="57">
        <v>450</v>
      </c>
      <c r="G699" s="63"/>
      <c r="H699" s="66">
        <f t="shared" si="60"/>
        <v>0</v>
      </c>
      <c r="I699" s="66">
        <f t="shared" si="61"/>
        <v>0</v>
      </c>
      <c r="J699" s="66">
        <f t="shared" si="62"/>
        <v>0</v>
      </c>
      <c r="K699" s="67">
        <f t="shared" si="63"/>
        <v>0</v>
      </c>
      <c r="L699" s="68">
        <f t="shared" si="64"/>
        <v>0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spans="1:256">
      <c r="A700" s="1" t="s">
        <v>736</v>
      </c>
      <c r="B700" s="57">
        <v>14</v>
      </c>
      <c r="C700" s="57">
        <v>51</v>
      </c>
      <c r="D700" s="57">
        <v>5</v>
      </c>
      <c r="E700" s="58">
        <f t="shared" si="65"/>
        <v>1672</v>
      </c>
      <c r="F700" s="57">
        <v>400</v>
      </c>
      <c r="G700" s="64"/>
      <c r="H700" s="66">
        <f t="shared" si="60"/>
        <v>0</v>
      </c>
      <c r="I700" s="66">
        <f t="shared" si="61"/>
        <v>0</v>
      </c>
      <c r="J700" s="66">
        <f t="shared" si="62"/>
        <v>0</v>
      </c>
      <c r="K700" s="67">
        <f t="shared" si="63"/>
        <v>0</v>
      </c>
      <c r="L700" s="68">
        <f t="shared" si="64"/>
        <v>0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spans="1:256">
      <c r="A701" s="1" t="s">
        <v>737</v>
      </c>
      <c r="B701" s="57">
        <v>10</v>
      </c>
      <c r="C701" s="57">
        <v>50.67</v>
      </c>
      <c r="D701" s="57">
        <v>12.7</v>
      </c>
      <c r="E701" s="58">
        <f t="shared" si="65"/>
        <v>1447.1159999999998</v>
      </c>
      <c r="F701" s="57">
        <v>346.2</v>
      </c>
      <c r="G701" s="64"/>
      <c r="H701" s="66">
        <f t="shared" si="60"/>
        <v>0</v>
      </c>
      <c r="I701" s="66">
        <f t="shared" si="61"/>
        <v>0</v>
      </c>
      <c r="J701" s="66">
        <f t="shared" si="62"/>
        <v>0</v>
      </c>
      <c r="K701" s="67">
        <f t="shared" si="63"/>
        <v>0</v>
      </c>
      <c r="L701" s="68">
        <f t="shared" si="64"/>
        <v>0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spans="1:256">
      <c r="A702" s="16" t="s">
        <v>738</v>
      </c>
      <c r="B702" s="57">
        <v>11.42</v>
      </c>
      <c r="C702" s="57">
        <v>0.1</v>
      </c>
      <c r="D702" s="57">
        <v>36.869999999999997</v>
      </c>
      <c r="E702" s="58">
        <f t="shared" si="65"/>
        <v>1579.204</v>
      </c>
      <c r="F702" s="57">
        <v>377.8</v>
      </c>
      <c r="G702" s="63"/>
      <c r="H702" s="66">
        <f t="shared" si="60"/>
        <v>0</v>
      </c>
      <c r="I702" s="66">
        <f t="shared" si="61"/>
        <v>0</v>
      </c>
      <c r="J702" s="66">
        <f t="shared" si="62"/>
        <v>0</v>
      </c>
      <c r="K702" s="67">
        <f t="shared" si="63"/>
        <v>0</v>
      </c>
      <c r="L702" s="68">
        <f t="shared" si="64"/>
        <v>0</v>
      </c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spans="1:256">
      <c r="A703" s="1" t="s">
        <v>739</v>
      </c>
      <c r="B703" s="57">
        <v>0.94</v>
      </c>
      <c r="C703" s="57">
        <v>11.75</v>
      </c>
      <c r="D703" s="57">
        <v>0.12</v>
      </c>
      <c r="E703" s="58">
        <f t="shared" si="65"/>
        <v>196.45999999999998</v>
      </c>
      <c r="F703" s="57">
        <v>47</v>
      </c>
      <c r="G703" s="64"/>
      <c r="H703" s="66">
        <f t="shared" si="60"/>
        <v>0</v>
      </c>
      <c r="I703" s="66">
        <f t="shared" si="61"/>
        <v>0</v>
      </c>
      <c r="J703" s="66">
        <f t="shared" si="62"/>
        <v>0</v>
      </c>
      <c r="K703" s="67">
        <f t="shared" si="63"/>
        <v>0</v>
      </c>
      <c r="L703" s="68">
        <f t="shared" si="64"/>
        <v>0</v>
      </c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spans="1:256">
      <c r="A704" s="16" t="s">
        <v>740</v>
      </c>
      <c r="B704" s="57">
        <v>2.25</v>
      </c>
      <c r="C704" s="57">
        <v>7.74</v>
      </c>
      <c r="D704" s="57">
        <v>0.3</v>
      </c>
      <c r="E704" s="58">
        <f t="shared" si="65"/>
        <v>175.142</v>
      </c>
      <c r="F704" s="57">
        <v>41.9</v>
      </c>
      <c r="G704" s="63"/>
      <c r="H704" s="66">
        <f t="shared" si="60"/>
        <v>0</v>
      </c>
      <c r="I704" s="66">
        <f t="shared" si="61"/>
        <v>0</v>
      </c>
      <c r="J704" s="66">
        <f t="shared" si="62"/>
        <v>0</v>
      </c>
      <c r="K704" s="67">
        <f t="shared" si="63"/>
        <v>0</v>
      </c>
      <c r="L704" s="68">
        <f t="shared" si="64"/>
        <v>0</v>
      </c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spans="1:256">
      <c r="A705" s="16" t="s">
        <v>741</v>
      </c>
      <c r="B705" s="57">
        <v>0.3</v>
      </c>
      <c r="C705" s="57">
        <v>0.4</v>
      </c>
      <c r="D705" s="57">
        <v>1</v>
      </c>
      <c r="E705" s="58">
        <f t="shared" si="65"/>
        <v>94.05</v>
      </c>
      <c r="F705" s="57">
        <v>22.5</v>
      </c>
      <c r="G705" s="63"/>
      <c r="H705" s="66">
        <f t="shared" si="60"/>
        <v>0</v>
      </c>
      <c r="I705" s="66">
        <f t="shared" si="61"/>
        <v>0</v>
      </c>
      <c r="J705" s="66">
        <f t="shared" si="62"/>
        <v>0</v>
      </c>
      <c r="K705" s="67">
        <f t="shared" si="63"/>
        <v>0</v>
      </c>
      <c r="L705" s="68">
        <f t="shared" si="64"/>
        <v>0</v>
      </c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spans="1:256">
      <c r="A706" s="16" t="s">
        <v>742</v>
      </c>
      <c r="B706" s="57">
        <v>1.4</v>
      </c>
      <c r="C706" s="57">
        <v>59.13</v>
      </c>
      <c r="D706" s="57">
        <v>0.4</v>
      </c>
      <c r="E706" s="58">
        <f t="shared" si="65"/>
        <v>957.21999999999991</v>
      </c>
      <c r="F706" s="57">
        <v>229</v>
      </c>
      <c r="G706" s="63"/>
      <c r="H706" s="66">
        <f t="shared" si="60"/>
        <v>0</v>
      </c>
      <c r="I706" s="66">
        <f t="shared" si="61"/>
        <v>0</v>
      </c>
      <c r="J706" s="66">
        <f t="shared" si="62"/>
        <v>0</v>
      </c>
      <c r="K706" s="67">
        <f t="shared" si="63"/>
        <v>0</v>
      </c>
      <c r="L706" s="68">
        <f t="shared" si="64"/>
        <v>0</v>
      </c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spans="1:256">
      <c r="A707" s="16" t="s">
        <v>743</v>
      </c>
      <c r="B707" s="57">
        <v>7.4</v>
      </c>
      <c r="C707" s="57">
        <v>16.8</v>
      </c>
      <c r="D707" s="57">
        <v>17</v>
      </c>
      <c r="E707" s="58">
        <f t="shared" si="65"/>
        <v>1016.994</v>
      </c>
      <c r="F707" s="57">
        <v>243.3</v>
      </c>
      <c r="G707" s="63"/>
      <c r="H707" s="66">
        <f t="shared" si="60"/>
        <v>0</v>
      </c>
      <c r="I707" s="66">
        <f t="shared" si="61"/>
        <v>0</v>
      </c>
      <c r="J707" s="66">
        <f t="shared" si="62"/>
        <v>0</v>
      </c>
      <c r="K707" s="67">
        <f t="shared" si="63"/>
        <v>0</v>
      </c>
      <c r="L707" s="68">
        <f t="shared" si="64"/>
        <v>0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spans="1:256">
      <c r="A708" s="16" t="s">
        <v>744</v>
      </c>
      <c r="B708" s="57">
        <v>10.63</v>
      </c>
      <c r="C708" s="57">
        <v>71.150000000000006</v>
      </c>
      <c r="D708" s="57">
        <v>3.9</v>
      </c>
      <c r="E708" s="58">
        <f t="shared" si="65"/>
        <v>1507.7259999999999</v>
      </c>
      <c r="F708" s="57">
        <v>360.7</v>
      </c>
      <c r="G708" s="63"/>
      <c r="H708" s="66">
        <f t="shared" si="60"/>
        <v>0</v>
      </c>
      <c r="I708" s="66">
        <f t="shared" si="61"/>
        <v>0</v>
      </c>
      <c r="J708" s="66">
        <f t="shared" si="62"/>
        <v>0</v>
      </c>
      <c r="K708" s="67">
        <f t="shared" si="63"/>
        <v>0</v>
      </c>
      <c r="L708" s="68">
        <f t="shared" si="64"/>
        <v>0</v>
      </c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spans="1:256">
      <c r="A709" s="16" t="s">
        <v>745</v>
      </c>
      <c r="B709" s="57">
        <v>0.76</v>
      </c>
      <c r="C709" s="57">
        <v>6.38</v>
      </c>
      <c r="D709" s="57">
        <v>0.5</v>
      </c>
      <c r="E709" s="58">
        <f t="shared" si="65"/>
        <v>146.29999999999998</v>
      </c>
      <c r="F709" s="57">
        <v>35</v>
      </c>
      <c r="G709" s="63"/>
      <c r="H709" s="66">
        <f t="shared" si="60"/>
        <v>0</v>
      </c>
      <c r="I709" s="66">
        <f t="shared" si="61"/>
        <v>0</v>
      </c>
      <c r="J709" s="66">
        <f t="shared" si="62"/>
        <v>0</v>
      </c>
      <c r="K709" s="67">
        <f t="shared" si="63"/>
        <v>0</v>
      </c>
      <c r="L709" s="68">
        <f t="shared" si="64"/>
        <v>0</v>
      </c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spans="1:256">
      <c r="A710" s="16" t="s">
        <v>746</v>
      </c>
      <c r="B710" s="57">
        <v>2.4500000000000002</v>
      </c>
      <c r="C710" s="57">
        <v>23.71</v>
      </c>
      <c r="D710" s="57">
        <v>0.5</v>
      </c>
      <c r="E710" s="58">
        <f t="shared" si="65"/>
        <v>443.08</v>
      </c>
      <c r="F710" s="57">
        <v>106</v>
      </c>
      <c r="G710" s="63"/>
      <c r="H710" s="66">
        <f t="shared" si="60"/>
        <v>0</v>
      </c>
      <c r="I710" s="66">
        <f t="shared" si="61"/>
        <v>0</v>
      </c>
      <c r="J710" s="66">
        <f t="shared" si="62"/>
        <v>0</v>
      </c>
      <c r="K710" s="67">
        <f t="shared" si="63"/>
        <v>0</v>
      </c>
      <c r="L710" s="68">
        <f t="shared" si="64"/>
        <v>0</v>
      </c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spans="1:256">
      <c r="A711" s="16" t="s">
        <v>747</v>
      </c>
      <c r="B711" s="57">
        <v>0.47</v>
      </c>
      <c r="C711" s="57">
        <v>17.63</v>
      </c>
      <c r="D711" s="57">
        <v>0.32</v>
      </c>
      <c r="E711" s="58">
        <f t="shared" si="65"/>
        <v>287.166</v>
      </c>
      <c r="F711" s="57">
        <v>68.7</v>
      </c>
      <c r="G711" s="63"/>
      <c r="H711" s="66">
        <f t="shared" ref="H711:H774" si="66">B711*G711/100</f>
        <v>0</v>
      </c>
      <c r="I711" s="66">
        <f t="shared" ref="I711:I774" si="67">C711*G711/100</f>
        <v>0</v>
      </c>
      <c r="J711" s="66">
        <f t="shared" ref="J711:J774" si="68">D711*G711/100</f>
        <v>0</v>
      </c>
      <c r="K711" s="67">
        <f t="shared" ref="K711:K774" si="69">E711*G711/100</f>
        <v>0</v>
      </c>
      <c r="L711" s="68">
        <f t="shared" ref="L711:L774" si="70">F711*G711/100</f>
        <v>0</v>
      </c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spans="1:256">
      <c r="A712" s="16" t="s">
        <v>748</v>
      </c>
      <c r="B712" s="57">
        <v>0.26</v>
      </c>
      <c r="C712" s="57">
        <v>13.95</v>
      </c>
      <c r="D712" s="57">
        <v>0.37</v>
      </c>
      <c r="E712" s="58">
        <f t="shared" si="65"/>
        <v>221.12199999999999</v>
      </c>
      <c r="F712" s="57">
        <v>52.9</v>
      </c>
      <c r="G712" s="63"/>
      <c r="H712" s="66">
        <f t="shared" si="66"/>
        <v>0</v>
      </c>
      <c r="I712" s="66">
        <f t="shared" si="67"/>
        <v>0</v>
      </c>
      <c r="J712" s="66">
        <f t="shared" si="68"/>
        <v>0</v>
      </c>
      <c r="K712" s="67">
        <f t="shared" si="69"/>
        <v>0</v>
      </c>
      <c r="L712" s="68">
        <f t="shared" si="70"/>
        <v>0</v>
      </c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spans="1:256">
      <c r="A713" s="16" t="s">
        <v>749</v>
      </c>
      <c r="B713" s="57">
        <v>0.37</v>
      </c>
      <c r="C713" s="57">
        <v>13.47</v>
      </c>
      <c r="D713" s="57">
        <v>0.37</v>
      </c>
      <c r="E713" s="58">
        <f t="shared" ref="E713:E776" si="71">PRODUCT(F713,4.18)</f>
        <v>204.82</v>
      </c>
      <c r="F713" s="57">
        <v>49</v>
      </c>
      <c r="G713" s="63"/>
      <c r="H713" s="66">
        <f t="shared" si="66"/>
        <v>0</v>
      </c>
      <c r="I713" s="66">
        <f t="shared" si="67"/>
        <v>0</v>
      </c>
      <c r="J713" s="66">
        <f t="shared" si="68"/>
        <v>0</v>
      </c>
      <c r="K713" s="67">
        <f t="shared" si="69"/>
        <v>0</v>
      </c>
      <c r="L713" s="68">
        <f t="shared" si="70"/>
        <v>0</v>
      </c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spans="1:256">
      <c r="A714" s="16" t="s">
        <v>750</v>
      </c>
      <c r="B714" s="57">
        <v>0.37</v>
      </c>
      <c r="C714" s="57">
        <v>13.47</v>
      </c>
      <c r="D714" s="57">
        <v>0.26</v>
      </c>
      <c r="E714" s="58">
        <f t="shared" si="71"/>
        <v>219.03199999999998</v>
      </c>
      <c r="F714" s="57">
        <v>52.4</v>
      </c>
      <c r="G714" s="63"/>
      <c r="H714" s="66">
        <f t="shared" si="66"/>
        <v>0</v>
      </c>
      <c r="I714" s="66">
        <f t="shared" si="67"/>
        <v>0</v>
      </c>
      <c r="J714" s="66">
        <f t="shared" si="68"/>
        <v>0</v>
      </c>
      <c r="K714" s="67">
        <f t="shared" si="69"/>
        <v>0</v>
      </c>
      <c r="L714" s="68">
        <f t="shared" si="70"/>
        <v>0</v>
      </c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spans="1:256">
      <c r="A715" s="16" t="s">
        <v>751</v>
      </c>
      <c r="B715" s="57">
        <v>0.42</v>
      </c>
      <c r="C715" s="57">
        <v>13.42</v>
      </c>
      <c r="D715" s="57">
        <v>0.42</v>
      </c>
      <c r="E715" s="58">
        <f t="shared" si="71"/>
        <v>211.92599999999999</v>
      </c>
      <c r="F715" s="57">
        <v>50.7</v>
      </c>
      <c r="G715" s="63"/>
      <c r="H715" s="66">
        <f t="shared" si="66"/>
        <v>0</v>
      </c>
      <c r="I715" s="66">
        <f t="shared" si="67"/>
        <v>0</v>
      </c>
      <c r="J715" s="66">
        <f t="shared" si="68"/>
        <v>0</v>
      </c>
      <c r="K715" s="67">
        <f t="shared" si="69"/>
        <v>0</v>
      </c>
      <c r="L715" s="68">
        <f t="shared" si="70"/>
        <v>0</v>
      </c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spans="1:256">
      <c r="A716" s="16" t="s">
        <v>752</v>
      </c>
      <c r="B716" s="57">
        <v>0.32</v>
      </c>
      <c r="C716" s="57">
        <v>18.37</v>
      </c>
      <c r="D716" s="57">
        <v>0.42</v>
      </c>
      <c r="E716" s="58">
        <f t="shared" si="71"/>
        <v>296.77999999999997</v>
      </c>
      <c r="F716" s="57">
        <v>71</v>
      </c>
      <c r="G716" s="63"/>
      <c r="H716" s="66">
        <f t="shared" si="66"/>
        <v>0</v>
      </c>
      <c r="I716" s="66">
        <f t="shared" si="67"/>
        <v>0</v>
      </c>
      <c r="J716" s="66">
        <f t="shared" si="68"/>
        <v>0</v>
      </c>
      <c r="K716" s="67">
        <f t="shared" si="69"/>
        <v>0</v>
      </c>
      <c r="L716" s="68">
        <f t="shared" si="70"/>
        <v>0</v>
      </c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spans="1:256">
      <c r="A717" s="16" t="s">
        <v>753</v>
      </c>
      <c r="B717" s="57">
        <v>0.32</v>
      </c>
      <c r="C717" s="57">
        <v>18.21</v>
      </c>
      <c r="D717" s="57">
        <v>0.21</v>
      </c>
      <c r="E717" s="58">
        <f t="shared" si="71"/>
        <v>318.93399999999997</v>
      </c>
      <c r="F717" s="57">
        <v>76.3</v>
      </c>
      <c r="G717" s="63"/>
      <c r="H717" s="66">
        <f t="shared" si="66"/>
        <v>0</v>
      </c>
      <c r="I717" s="66">
        <f t="shared" si="67"/>
        <v>0</v>
      </c>
      <c r="J717" s="66">
        <f t="shared" si="68"/>
        <v>0</v>
      </c>
      <c r="K717" s="67">
        <f t="shared" si="69"/>
        <v>0</v>
      </c>
      <c r="L717" s="68">
        <f t="shared" si="70"/>
        <v>0</v>
      </c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spans="1:256">
      <c r="A718" s="16" t="s">
        <v>754</v>
      </c>
      <c r="B718" s="57">
        <v>11.88</v>
      </c>
      <c r="C718" s="57">
        <v>7.0000000000000007E-2</v>
      </c>
      <c r="D718" s="57">
        <v>2.74</v>
      </c>
      <c r="E718" s="58">
        <f t="shared" si="71"/>
        <v>161.34799999999998</v>
      </c>
      <c r="F718" s="57">
        <v>38.6</v>
      </c>
      <c r="G718" s="63"/>
      <c r="H718" s="66">
        <f t="shared" si="66"/>
        <v>0</v>
      </c>
      <c r="I718" s="66">
        <f t="shared" si="67"/>
        <v>0</v>
      </c>
      <c r="J718" s="66">
        <f t="shared" si="68"/>
        <v>0</v>
      </c>
      <c r="K718" s="67">
        <f t="shared" si="69"/>
        <v>0</v>
      </c>
      <c r="L718" s="68">
        <f t="shared" si="70"/>
        <v>0</v>
      </c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spans="1:256">
      <c r="A719" s="16" t="s">
        <v>755</v>
      </c>
      <c r="B719" s="57">
        <v>28</v>
      </c>
      <c r="C719" s="57">
        <v>32</v>
      </c>
      <c r="D719" s="57">
        <v>10</v>
      </c>
      <c r="E719" s="58">
        <f t="shared" si="71"/>
        <v>1559.9759999999999</v>
      </c>
      <c r="F719" s="57">
        <v>373.2</v>
      </c>
      <c r="G719" s="63"/>
      <c r="H719" s="66">
        <f t="shared" si="66"/>
        <v>0</v>
      </c>
      <c r="I719" s="66">
        <f t="shared" si="67"/>
        <v>0</v>
      </c>
      <c r="J719" s="66">
        <f t="shared" si="68"/>
        <v>0</v>
      </c>
      <c r="K719" s="67">
        <f t="shared" si="69"/>
        <v>0</v>
      </c>
      <c r="L719" s="68">
        <f t="shared" si="70"/>
        <v>0</v>
      </c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spans="1:256">
      <c r="A720" s="16" t="s">
        <v>756</v>
      </c>
      <c r="B720" s="57">
        <v>12.19</v>
      </c>
      <c r="C720" s="57">
        <v>70.209999999999994</v>
      </c>
      <c r="D720" s="57">
        <v>10.26</v>
      </c>
      <c r="E720" s="58">
        <f t="shared" si="71"/>
        <v>1748.4939999999999</v>
      </c>
      <c r="F720" s="57">
        <v>418.3</v>
      </c>
      <c r="G720" s="63"/>
      <c r="H720" s="66">
        <f t="shared" si="66"/>
        <v>0</v>
      </c>
      <c r="I720" s="66">
        <f t="shared" si="67"/>
        <v>0</v>
      </c>
      <c r="J720" s="66">
        <f t="shared" si="68"/>
        <v>0</v>
      </c>
      <c r="K720" s="67">
        <f t="shared" si="69"/>
        <v>0</v>
      </c>
      <c r="L720" s="68">
        <f t="shared" si="70"/>
        <v>0</v>
      </c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spans="1:256">
      <c r="A721" s="16" t="s">
        <v>757</v>
      </c>
      <c r="B721" s="57">
        <v>2.02</v>
      </c>
      <c r="C721" s="57">
        <v>82.73</v>
      </c>
      <c r="D721" s="57">
        <v>1.99</v>
      </c>
      <c r="E721" s="58">
        <f t="shared" si="71"/>
        <v>1474.2859999999998</v>
      </c>
      <c r="F721" s="57">
        <v>352.7</v>
      </c>
      <c r="G721" s="63"/>
      <c r="H721" s="66">
        <f t="shared" si="66"/>
        <v>0</v>
      </c>
      <c r="I721" s="66">
        <f t="shared" si="67"/>
        <v>0</v>
      </c>
      <c r="J721" s="66">
        <f t="shared" si="68"/>
        <v>0</v>
      </c>
      <c r="K721" s="67">
        <f t="shared" si="69"/>
        <v>0</v>
      </c>
      <c r="L721" s="68">
        <f t="shared" si="70"/>
        <v>0</v>
      </c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spans="1:256">
      <c r="A722" s="16" t="s">
        <v>758</v>
      </c>
      <c r="B722" s="57">
        <v>0.82</v>
      </c>
      <c r="C722" s="57">
        <v>3.98</v>
      </c>
      <c r="D722" s="57">
        <v>0.13</v>
      </c>
      <c r="E722" s="58">
        <f t="shared" si="71"/>
        <v>83.6</v>
      </c>
      <c r="F722" s="57">
        <v>20</v>
      </c>
      <c r="G722" s="63"/>
      <c r="H722" s="66">
        <f t="shared" si="66"/>
        <v>0</v>
      </c>
      <c r="I722" s="66">
        <f t="shared" si="67"/>
        <v>0</v>
      </c>
      <c r="J722" s="66">
        <f t="shared" si="68"/>
        <v>0</v>
      </c>
      <c r="K722" s="67">
        <f t="shared" si="69"/>
        <v>0</v>
      </c>
      <c r="L722" s="68">
        <f t="shared" si="70"/>
        <v>0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spans="1:256">
      <c r="A723" s="16" t="s">
        <v>759</v>
      </c>
      <c r="B723" s="57">
        <v>0.98</v>
      </c>
      <c r="C723" s="57">
        <v>4.13</v>
      </c>
      <c r="D723" s="57">
        <v>0.25</v>
      </c>
      <c r="E723" s="58">
        <f t="shared" si="71"/>
        <v>94.05</v>
      </c>
      <c r="F723" s="57">
        <v>22.5</v>
      </c>
      <c r="G723" s="63"/>
      <c r="H723" s="66">
        <f t="shared" si="66"/>
        <v>0</v>
      </c>
      <c r="I723" s="66">
        <f t="shared" si="67"/>
        <v>0</v>
      </c>
      <c r="J723" s="66">
        <f t="shared" si="68"/>
        <v>0</v>
      </c>
      <c r="K723" s="67">
        <f t="shared" si="69"/>
        <v>0</v>
      </c>
      <c r="L723" s="68">
        <f t="shared" si="70"/>
        <v>0</v>
      </c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spans="1:256">
      <c r="A724" s="1" t="s">
        <v>760</v>
      </c>
      <c r="B724" s="57">
        <v>0.82</v>
      </c>
      <c r="C724" s="57">
        <v>4.6500000000000004</v>
      </c>
      <c r="D724" s="57">
        <v>0.35</v>
      </c>
      <c r="E724" s="58">
        <f t="shared" si="71"/>
        <v>87.78</v>
      </c>
      <c r="F724" s="57">
        <v>21</v>
      </c>
      <c r="G724" s="64"/>
      <c r="H724" s="66">
        <f t="shared" si="66"/>
        <v>0</v>
      </c>
      <c r="I724" s="66">
        <f t="shared" si="67"/>
        <v>0</v>
      </c>
      <c r="J724" s="66">
        <f t="shared" si="68"/>
        <v>0</v>
      </c>
      <c r="K724" s="67">
        <f t="shared" si="69"/>
        <v>0</v>
      </c>
      <c r="L724" s="68">
        <f t="shared" si="70"/>
        <v>0</v>
      </c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spans="1:256">
      <c r="A725" s="1" t="s">
        <v>761</v>
      </c>
      <c r="B725" s="57">
        <v>1.1599999999999999</v>
      </c>
      <c r="C725" s="57">
        <v>3.18</v>
      </c>
      <c r="D725" s="57">
        <v>0.19</v>
      </c>
      <c r="E725" s="58">
        <f t="shared" si="71"/>
        <v>66.88</v>
      </c>
      <c r="F725" s="57">
        <v>16</v>
      </c>
      <c r="G725" s="64"/>
      <c r="H725" s="66">
        <f t="shared" si="66"/>
        <v>0</v>
      </c>
      <c r="I725" s="66">
        <f t="shared" si="67"/>
        <v>0</v>
      </c>
      <c r="J725" s="66">
        <f t="shared" si="68"/>
        <v>0</v>
      </c>
      <c r="K725" s="67">
        <f t="shared" si="69"/>
        <v>0</v>
      </c>
      <c r="L725" s="68">
        <f t="shared" si="70"/>
        <v>0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spans="1:256">
      <c r="A726" s="1" t="s">
        <v>762</v>
      </c>
      <c r="B726" s="57">
        <v>1.2</v>
      </c>
      <c r="C726" s="57">
        <v>5.09</v>
      </c>
      <c r="D726" s="57">
        <v>0.2</v>
      </c>
      <c r="E726" s="58">
        <f t="shared" si="71"/>
        <v>100.32</v>
      </c>
      <c r="F726" s="57">
        <v>24</v>
      </c>
      <c r="G726" s="64"/>
      <c r="H726" s="66">
        <f t="shared" si="66"/>
        <v>0</v>
      </c>
      <c r="I726" s="66">
        <f t="shared" si="67"/>
        <v>0</v>
      </c>
      <c r="J726" s="66">
        <f t="shared" si="68"/>
        <v>0</v>
      </c>
      <c r="K726" s="67">
        <f t="shared" si="69"/>
        <v>0</v>
      </c>
      <c r="L726" s="68">
        <f t="shared" si="70"/>
        <v>0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spans="1:256">
      <c r="A727" s="1" t="s">
        <v>763</v>
      </c>
      <c r="B727" s="57">
        <v>0.98</v>
      </c>
      <c r="C727" s="57">
        <v>2.98</v>
      </c>
      <c r="D727" s="57">
        <v>0.26</v>
      </c>
      <c r="E727" s="58">
        <f t="shared" si="71"/>
        <v>62.699999999999996</v>
      </c>
      <c r="F727" s="57">
        <v>15</v>
      </c>
      <c r="G727" s="64"/>
      <c r="H727" s="66">
        <f t="shared" si="66"/>
        <v>0</v>
      </c>
      <c r="I727" s="66">
        <f t="shared" si="67"/>
        <v>0</v>
      </c>
      <c r="J727" s="66">
        <f t="shared" si="68"/>
        <v>0</v>
      </c>
      <c r="K727" s="67">
        <f t="shared" si="69"/>
        <v>0</v>
      </c>
      <c r="L727" s="68">
        <f t="shared" si="70"/>
        <v>0</v>
      </c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spans="1:256">
      <c r="A728" s="1" t="s">
        <v>764</v>
      </c>
      <c r="B728" s="57">
        <v>20.9</v>
      </c>
      <c r="C728" s="57">
        <v>20.36</v>
      </c>
      <c r="D728" s="57">
        <v>0.45</v>
      </c>
      <c r="E728" s="58">
        <f t="shared" si="71"/>
        <v>376.2</v>
      </c>
      <c r="F728" s="57">
        <v>90</v>
      </c>
      <c r="G728" s="64"/>
      <c r="H728" s="66">
        <f t="shared" si="66"/>
        <v>0</v>
      </c>
      <c r="I728" s="66">
        <f t="shared" si="67"/>
        <v>0</v>
      </c>
      <c r="J728" s="66">
        <f t="shared" si="68"/>
        <v>0</v>
      </c>
      <c r="K728" s="67">
        <f t="shared" si="69"/>
        <v>0</v>
      </c>
      <c r="L728" s="68">
        <f t="shared" si="70"/>
        <v>0</v>
      </c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spans="1:256">
      <c r="A729" s="1" t="s">
        <v>765</v>
      </c>
      <c r="B729" s="57">
        <v>15</v>
      </c>
      <c r="C729" s="57">
        <v>0</v>
      </c>
      <c r="D729" s="57">
        <v>0.5</v>
      </c>
      <c r="E729" s="58">
        <f t="shared" si="71"/>
        <v>272.11799999999994</v>
      </c>
      <c r="F729" s="57">
        <v>65.099999999999994</v>
      </c>
      <c r="G729" s="64"/>
      <c r="H729" s="66">
        <f t="shared" si="66"/>
        <v>0</v>
      </c>
      <c r="I729" s="66">
        <f t="shared" si="67"/>
        <v>0</v>
      </c>
      <c r="J729" s="66">
        <f t="shared" si="68"/>
        <v>0</v>
      </c>
      <c r="K729" s="67">
        <f t="shared" si="69"/>
        <v>0</v>
      </c>
      <c r="L729" s="68">
        <f t="shared" si="70"/>
        <v>0</v>
      </c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spans="1:256">
      <c r="A730" s="1" t="s">
        <v>766</v>
      </c>
      <c r="B730" s="57">
        <v>1.2</v>
      </c>
      <c r="C730" s="57">
        <v>5</v>
      </c>
      <c r="D730" s="57">
        <v>3.9</v>
      </c>
      <c r="E730" s="58">
        <f t="shared" si="71"/>
        <v>209.83599999999998</v>
      </c>
      <c r="F730" s="57">
        <v>50.2</v>
      </c>
      <c r="G730" s="64"/>
      <c r="H730" s="66">
        <f t="shared" si="66"/>
        <v>0</v>
      </c>
      <c r="I730" s="66">
        <f t="shared" si="67"/>
        <v>0</v>
      </c>
      <c r="J730" s="66">
        <f t="shared" si="68"/>
        <v>0</v>
      </c>
      <c r="K730" s="67">
        <f t="shared" si="69"/>
        <v>0</v>
      </c>
      <c r="L730" s="68">
        <f t="shared" si="70"/>
        <v>0</v>
      </c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spans="1:256">
      <c r="A731" s="16" t="s">
        <v>767</v>
      </c>
      <c r="B731" s="57">
        <v>1.3</v>
      </c>
      <c r="C731" s="57">
        <v>3.6</v>
      </c>
      <c r="D731" s="57">
        <v>0.1</v>
      </c>
      <c r="E731" s="58">
        <f t="shared" si="71"/>
        <v>84.018000000000001</v>
      </c>
      <c r="F731" s="57">
        <v>20.100000000000001</v>
      </c>
      <c r="G731" s="63"/>
      <c r="H731" s="66">
        <f t="shared" si="66"/>
        <v>0</v>
      </c>
      <c r="I731" s="66">
        <f t="shared" si="67"/>
        <v>0</v>
      </c>
      <c r="J731" s="66">
        <f t="shared" si="68"/>
        <v>0</v>
      </c>
      <c r="K731" s="67">
        <f t="shared" si="69"/>
        <v>0</v>
      </c>
      <c r="L731" s="68">
        <f t="shared" si="70"/>
        <v>0</v>
      </c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spans="1:256">
      <c r="A732" s="16" t="s">
        <v>768</v>
      </c>
      <c r="B732" s="57">
        <v>9.7799999999999994</v>
      </c>
      <c r="C732" s="57">
        <v>57.47</v>
      </c>
      <c r="D732" s="57">
        <v>3.68</v>
      </c>
      <c r="E732" s="58">
        <f t="shared" si="71"/>
        <v>1287.4399999999998</v>
      </c>
      <c r="F732" s="57">
        <v>308</v>
      </c>
      <c r="G732" s="63"/>
      <c r="H732" s="66">
        <f t="shared" si="66"/>
        <v>0</v>
      </c>
      <c r="I732" s="66">
        <f t="shared" si="67"/>
        <v>0</v>
      </c>
      <c r="J732" s="66">
        <f t="shared" si="68"/>
        <v>0</v>
      </c>
      <c r="K732" s="67">
        <f t="shared" si="69"/>
        <v>0</v>
      </c>
      <c r="L732" s="68">
        <f t="shared" si="70"/>
        <v>0</v>
      </c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spans="1:256">
      <c r="A733" s="16" t="s">
        <v>769</v>
      </c>
      <c r="B733" s="57">
        <v>9</v>
      </c>
      <c r="C733" s="57">
        <v>54.7</v>
      </c>
      <c r="D733" s="57">
        <v>2.9</v>
      </c>
      <c r="E733" s="58">
        <f t="shared" si="71"/>
        <v>1195.48</v>
      </c>
      <c r="F733" s="57">
        <v>286</v>
      </c>
      <c r="G733" s="63"/>
      <c r="H733" s="66">
        <f t="shared" si="66"/>
        <v>0</v>
      </c>
      <c r="I733" s="66">
        <f t="shared" si="67"/>
        <v>0</v>
      </c>
      <c r="J733" s="66">
        <f t="shared" si="68"/>
        <v>0</v>
      </c>
      <c r="K733" s="67">
        <f t="shared" si="69"/>
        <v>0</v>
      </c>
      <c r="L733" s="68">
        <f t="shared" si="70"/>
        <v>0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spans="1:256">
      <c r="A734" s="16" t="s">
        <v>770</v>
      </c>
      <c r="B734" s="57">
        <v>9.7899999999999991</v>
      </c>
      <c r="C734" s="57">
        <v>58.55</v>
      </c>
      <c r="D734" s="57">
        <v>4.82</v>
      </c>
      <c r="E734" s="58">
        <f t="shared" si="71"/>
        <v>1241.4599999999998</v>
      </c>
      <c r="F734" s="57">
        <v>297</v>
      </c>
      <c r="G734" s="63"/>
      <c r="H734" s="66">
        <f t="shared" si="66"/>
        <v>0</v>
      </c>
      <c r="I734" s="66">
        <f t="shared" si="67"/>
        <v>0</v>
      </c>
      <c r="J734" s="66">
        <f t="shared" si="68"/>
        <v>0</v>
      </c>
      <c r="K734" s="67">
        <f t="shared" si="69"/>
        <v>0</v>
      </c>
      <c r="L734" s="68">
        <f t="shared" si="70"/>
        <v>0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spans="1:256">
      <c r="A735" s="16" t="s">
        <v>771</v>
      </c>
      <c r="B735" s="57">
        <v>9.23</v>
      </c>
      <c r="C735" s="57">
        <v>61.8</v>
      </c>
      <c r="D735" s="57">
        <v>4.6100000000000003</v>
      </c>
      <c r="E735" s="58">
        <f t="shared" si="71"/>
        <v>1383.58</v>
      </c>
      <c r="F735" s="57">
        <v>331</v>
      </c>
      <c r="G735" s="63"/>
      <c r="H735" s="66">
        <f t="shared" si="66"/>
        <v>0</v>
      </c>
      <c r="I735" s="66">
        <f t="shared" si="67"/>
        <v>0</v>
      </c>
      <c r="J735" s="66">
        <f t="shared" si="68"/>
        <v>0</v>
      </c>
      <c r="K735" s="67">
        <f t="shared" si="69"/>
        <v>0</v>
      </c>
      <c r="L735" s="68">
        <f t="shared" si="70"/>
        <v>0</v>
      </c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spans="1:256">
      <c r="A736" s="16" t="s">
        <v>772</v>
      </c>
      <c r="B736" s="57">
        <v>10.15</v>
      </c>
      <c r="C736" s="57">
        <v>54.3</v>
      </c>
      <c r="D736" s="57">
        <v>3.3</v>
      </c>
      <c r="E736" s="58">
        <f t="shared" si="71"/>
        <v>1093.07</v>
      </c>
      <c r="F736" s="57">
        <v>261.5</v>
      </c>
      <c r="G736" s="63"/>
      <c r="H736" s="66">
        <f t="shared" si="66"/>
        <v>0</v>
      </c>
      <c r="I736" s="66">
        <f t="shared" si="67"/>
        <v>0</v>
      </c>
      <c r="J736" s="66">
        <f t="shared" si="68"/>
        <v>0</v>
      </c>
      <c r="K736" s="67">
        <f t="shared" si="69"/>
        <v>0</v>
      </c>
      <c r="L736" s="68">
        <f t="shared" si="70"/>
        <v>0</v>
      </c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spans="1:256">
      <c r="A737" s="16" t="s">
        <v>773</v>
      </c>
      <c r="B737" s="57">
        <v>8.3000000000000007</v>
      </c>
      <c r="C737" s="57">
        <v>59.9</v>
      </c>
      <c r="D737" s="57">
        <v>2.9</v>
      </c>
      <c r="E737" s="58">
        <f t="shared" si="71"/>
        <v>1264.0319999999999</v>
      </c>
      <c r="F737" s="57">
        <v>302.39999999999998</v>
      </c>
      <c r="G737" s="63"/>
      <c r="H737" s="66">
        <f t="shared" si="66"/>
        <v>0</v>
      </c>
      <c r="I737" s="66">
        <f t="shared" si="67"/>
        <v>0</v>
      </c>
      <c r="J737" s="66">
        <f t="shared" si="68"/>
        <v>0</v>
      </c>
      <c r="K737" s="67">
        <f t="shared" si="69"/>
        <v>0</v>
      </c>
      <c r="L737" s="68">
        <f t="shared" si="70"/>
        <v>0</v>
      </c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spans="1:256">
      <c r="A738" s="16" t="s">
        <v>774</v>
      </c>
      <c r="B738" s="57">
        <v>8.4</v>
      </c>
      <c r="C738" s="57">
        <v>60.1</v>
      </c>
      <c r="D738" s="57">
        <v>1</v>
      </c>
      <c r="E738" s="58">
        <f t="shared" si="71"/>
        <v>1197.1519999999998</v>
      </c>
      <c r="F738" s="57">
        <v>286.39999999999998</v>
      </c>
      <c r="G738" s="63"/>
      <c r="H738" s="66">
        <f t="shared" si="66"/>
        <v>0</v>
      </c>
      <c r="I738" s="66">
        <f t="shared" si="67"/>
        <v>0</v>
      </c>
      <c r="J738" s="66">
        <f t="shared" si="68"/>
        <v>0</v>
      </c>
      <c r="K738" s="67">
        <f t="shared" si="69"/>
        <v>0</v>
      </c>
      <c r="L738" s="68">
        <f t="shared" si="70"/>
        <v>0</v>
      </c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spans="1:256">
      <c r="A739" s="16" t="s">
        <v>775</v>
      </c>
      <c r="B739" s="57">
        <v>2.2999999999999998</v>
      </c>
      <c r="C739" s="57">
        <v>71.2</v>
      </c>
      <c r="D739" s="57">
        <v>0.5</v>
      </c>
      <c r="E739" s="58">
        <f t="shared" si="71"/>
        <v>1121.0759999999998</v>
      </c>
      <c r="F739" s="57">
        <v>268.2</v>
      </c>
      <c r="G739" s="63"/>
      <c r="H739" s="66">
        <f t="shared" si="66"/>
        <v>0</v>
      </c>
      <c r="I739" s="66">
        <f t="shared" si="67"/>
        <v>0</v>
      </c>
      <c r="J739" s="66">
        <f t="shared" si="68"/>
        <v>0</v>
      </c>
      <c r="K739" s="67">
        <f t="shared" si="69"/>
        <v>0</v>
      </c>
      <c r="L739" s="68">
        <f t="shared" si="70"/>
        <v>0</v>
      </c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spans="1:256">
      <c r="A740" s="16" t="s">
        <v>776</v>
      </c>
      <c r="B740" s="57">
        <v>0</v>
      </c>
      <c r="C740" s="57">
        <v>0</v>
      </c>
      <c r="D740" s="57">
        <v>0</v>
      </c>
      <c r="E740" s="58">
        <f t="shared" si="71"/>
        <v>866.09599999999989</v>
      </c>
      <c r="F740" s="57">
        <v>207.2</v>
      </c>
      <c r="G740" s="63"/>
      <c r="H740" s="66">
        <f t="shared" si="66"/>
        <v>0</v>
      </c>
      <c r="I740" s="66">
        <f t="shared" si="67"/>
        <v>0</v>
      </c>
      <c r="J740" s="66">
        <f t="shared" si="68"/>
        <v>0</v>
      </c>
      <c r="K740" s="67">
        <f t="shared" si="69"/>
        <v>0</v>
      </c>
      <c r="L740" s="68">
        <f t="shared" si="70"/>
        <v>0</v>
      </c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spans="1:256">
      <c r="A741" s="16" t="s">
        <v>777</v>
      </c>
      <c r="B741" s="57">
        <v>0</v>
      </c>
      <c r="C741" s="57">
        <v>0</v>
      </c>
      <c r="D741" s="57">
        <v>0</v>
      </c>
      <c r="E741" s="58">
        <f t="shared" si="71"/>
        <v>925.03399999999999</v>
      </c>
      <c r="F741" s="57">
        <v>221.3</v>
      </c>
      <c r="G741" s="63"/>
      <c r="H741" s="66">
        <f t="shared" si="66"/>
        <v>0</v>
      </c>
      <c r="I741" s="66">
        <f t="shared" si="67"/>
        <v>0</v>
      </c>
      <c r="J741" s="66">
        <f t="shared" si="68"/>
        <v>0</v>
      </c>
      <c r="K741" s="67">
        <f t="shared" si="69"/>
        <v>0</v>
      </c>
      <c r="L741" s="68">
        <f t="shared" si="70"/>
        <v>0</v>
      </c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spans="1:256">
      <c r="A742" s="16" t="s">
        <v>778</v>
      </c>
      <c r="B742" s="57">
        <v>6.3</v>
      </c>
      <c r="C742" s="57">
        <v>5.65</v>
      </c>
      <c r="D742" s="57">
        <v>21</v>
      </c>
      <c r="E742" s="58">
        <f t="shared" si="71"/>
        <v>986.06200000000001</v>
      </c>
      <c r="F742" s="57">
        <v>235.9</v>
      </c>
      <c r="G742" s="63"/>
      <c r="H742" s="66">
        <f t="shared" si="66"/>
        <v>0</v>
      </c>
      <c r="I742" s="66">
        <f t="shared" si="67"/>
        <v>0</v>
      </c>
      <c r="J742" s="66">
        <f t="shared" si="68"/>
        <v>0</v>
      </c>
      <c r="K742" s="67">
        <f t="shared" si="69"/>
        <v>0</v>
      </c>
      <c r="L742" s="68">
        <f t="shared" si="70"/>
        <v>0</v>
      </c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spans="1:256">
      <c r="A743" s="16" t="s">
        <v>779</v>
      </c>
      <c r="B743" s="57">
        <v>18.399999999999999</v>
      </c>
      <c r="C743" s="57">
        <v>0.1</v>
      </c>
      <c r="D743" s="57">
        <v>0.3</v>
      </c>
      <c r="E743" s="58">
        <f t="shared" si="71"/>
        <v>338.99799999999993</v>
      </c>
      <c r="F743" s="57">
        <v>81.099999999999994</v>
      </c>
      <c r="G743" s="63"/>
      <c r="H743" s="66">
        <f t="shared" si="66"/>
        <v>0</v>
      </c>
      <c r="I743" s="66">
        <f t="shared" si="67"/>
        <v>0</v>
      </c>
      <c r="J743" s="66">
        <f t="shared" si="68"/>
        <v>0</v>
      </c>
      <c r="K743" s="67">
        <f t="shared" si="69"/>
        <v>0</v>
      </c>
      <c r="L743" s="68">
        <f t="shared" si="70"/>
        <v>0</v>
      </c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spans="1:256">
      <c r="A744" s="16" t="s">
        <v>780</v>
      </c>
      <c r="B744" s="57">
        <v>15.5</v>
      </c>
      <c r="C744" s="57">
        <v>0</v>
      </c>
      <c r="D744" s="57">
        <v>1.1000000000000001</v>
      </c>
      <c r="E744" s="58">
        <f t="shared" si="71"/>
        <v>300.95999999999998</v>
      </c>
      <c r="F744" s="57">
        <v>72</v>
      </c>
      <c r="G744" s="63"/>
      <c r="H744" s="66">
        <f t="shared" si="66"/>
        <v>0</v>
      </c>
      <c r="I744" s="66">
        <f t="shared" si="67"/>
        <v>0</v>
      </c>
      <c r="J744" s="66">
        <f t="shared" si="68"/>
        <v>0</v>
      </c>
      <c r="K744" s="67">
        <f t="shared" si="69"/>
        <v>0</v>
      </c>
      <c r="L744" s="68">
        <f t="shared" si="70"/>
        <v>0</v>
      </c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spans="1:256">
      <c r="A745" s="16" t="s">
        <v>781</v>
      </c>
      <c r="B745" s="57">
        <v>17.2</v>
      </c>
      <c r="C745" s="57">
        <v>0</v>
      </c>
      <c r="D745" s="57">
        <v>2.5</v>
      </c>
      <c r="E745" s="58">
        <f t="shared" si="71"/>
        <v>380.79799999999994</v>
      </c>
      <c r="F745" s="57">
        <v>91.1</v>
      </c>
      <c r="G745" s="63"/>
      <c r="H745" s="66">
        <f t="shared" si="66"/>
        <v>0</v>
      </c>
      <c r="I745" s="66">
        <f t="shared" si="67"/>
        <v>0</v>
      </c>
      <c r="J745" s="66">
        <f t="shared" si="68"/>
        <v>0</v>
      </c>
      <c r="K745" s="67">
        <f t="shared" si="69"/>
        <v>0</v>
      </c>
      <c r="L745" s="68">
        <f t="shared" si="70"/>
        <v>0</v>
      </c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spans="1:256">
      <c r="A746" s="16" t="s">
        <v>782</v>
      </c>
      <c r="B746" s="57">
        <v>8.1999999999999993</v>
      </c>
      <c r="C746" s="57">
        <v>0</v>
      </c>
      <c r="D746" s="57">
        <v>17</v>
      </c>
      <c r="E746" s="58">
        <f t="shared" si="71"/>
        <v>986.89799999999991</v>
      </c>
      <c r="F746" s="57">
        <v>236.1</v>
      </c>
      <c r="G746" s="63"/>
      <c r="H746" s="66">
        <f t="shared" si="66"/>
        <v>0</v>
      </c>
      <c r="I746" s="66">
        <f t="shared" si="67"/>
        <v>0</v>
      </c>
      <c r="J746" s="66">
        <f t="shared" si="68"/>
        <v>0</v>
      </c>
      <c r="K746" s="67">
        <f t="shared" si="69"/>
        <v>0</v>
      </c>
      <c r="L746" s="68">
        <f t="shared" si="70"/>
        <v>0</v>
      </c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spans="1:256">
      <c r="A747" s="16" t="s">
        <v>783</v>
      </c>
      <c r="B747" s="57">
        <v>16</v>
      </c>
      <c r="C747" s="57">
        <v>0</v>
      </c>
      <c r="D747" s="57">
        <v>4.2</v>
      </c>
      <c r="E747" s="58">
        <f t="shared" si="71"/>
        <v>443.08</v>
      </c>
      <c r="F747" s="57">
        <v>106</v>
      </c>
      <c r="G747" s="63"/>
      <c r="H747" s="66">
        <f t="shared" si="66"/>
        <v>0</v>
      </c>
      <c r="I747" s="66">
        <f t="shared" si="67"/>
        <v>0</v>
      </c>
      <c r="J747" s="66">
        <f t="shared" si="68"/>
        <v>0</v>
      </c>
      <c r="K747" s="67">
        <f t="shared" si="69"/>
        <v>0</v>
      </c>
      <c r="L747" s="68">
        <f t="shared" si="70"/>
        <v>0</v>
      </c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spans="1:256">
      <c r="A748" s="16" t="s">
        <v>784</v>
      </c>
      <c r="B748" s="57">
        <v>25.3</v>
      </c>
      <c r="C748" s="57">
        <v>0.2</v>
      </c>
      <c r="D748" s="57">
        <v>15.2</v>
      </c>
      <c r="E748" s="58">
        <f t="shared" si="71"/>
        <v>849.79399999999998</v>
      </c>
      <c r="F748" s="57">
        <v>203.3</v>
      </c>
      <c r="G748" s="63"/>
      <c r="H748" s="66">
        <f t="shared" si="66"/>
        <v>0</v>
      </c>
      <c r="I748" s="66">
        <f t="shared" si="67"/>
        <v>0</v>
      </c>
      <c r="J748" s="66">
        <f t="shared" si="68"/>
        <v>0</v>
      </c>
      <c r="K748" s="67">
        <f t="shared" si="69"/>
        <v>0</v>
      </c>
      <c r="L748" s="68">
        <f t="shared" si="70"/>
        <v>0</v>
      </c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spans="1:256">
      <c r="A749" s="16" t="s">
        <v>785</v>
      </c>
      <c r="B749" s="57">
        <v>28.5</v>
      </c>
      <c r="C749" s="57">
        <v>0</v>
      </c>
      <c r="D749" s="57">
        <v>19.399999999999999</v>
      </c>
      <c r="E749" s="58">
        <f t="shared" si="71"/>
        <v>1317.954</v>
      </c>
      <c r="F749" s="57">
        <v>315.3</v>
      </c>
      <c r="G749" s="63"/>
      <c r="H749" s="66">
        <f t="shared" si="66"/>
        <v>0</v>
      </c>
      <c r="I749" s="66">
        <f t="shared" si="67"/>
        <v>0</v>
      </c>
      <c r="J749" s="66">
        <f t="shared" si="68"/>
        <v>0</v>
      </c>
      <c r="K749" s="67">
        <f t="shared" si="69"/>
        <v>0</v>
      </c>
      <c r="L749" s="68">
        <f t="shared" si="70"/>
        <v>0</v>
      </c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spans="1:256">
      <c r="A750" s="16" t="s">
        <v>786</v>
      </c>
      <c r="B750" s="57">
        <v>18.8</v>
      </c>
      <c r="C750" s="57">
        <v>0.1</v>
      </c>
      <c r="D750" s="57">
        <v>11.6</v>
      </c>
      <c r="E750" s="58">
        <f t="shared" si="71"/>
        <v>752.4</v>
      </c>
      <c r="F750" s="57">
        <v>180</v>
      </c>
      <c r="G750" s="63"/>
      <c r="H750" s="66">
        <f t="shared" si="66"/>
        <v>0</v>
      </c>
      <c r="I750" s="66">
        <f t="shared" si="67"/>
        <v>0</v>
      </c>
      <c r="J750" s="66">
        <f t="shared" si="68"/>
        <v>0</v>
      </c>
      <c r="K750" s="67">
        <f t="shared" si="69"/>
        <v>0</v>
      </c>
      <c r="L750" s="68">
        <f t="shared" si="70"/>
        <v>0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spans="1:256">
      <c r="A751" s="16" t="s">
        <v>787</v>
      </c>
      <c r="B751" s="57">
        <v>21.4</v>
      </c>
      <c r="C751" s="57">
        <v>0.1</v>
      </c>
      <c r="D751" s="57">
        <v>16.3</v>
      </c>
      <c r="E751" s="58">
        <f t="shared" si="71"/>
        <v>974.77599999999984</v>
      </c>
      <c r="F751" s="57">
        <v>233.2</v>
      </c>
      <c r="G751" s="63"/>
      <c r="H751" s="66">
        <f t="shared" si="66"/>
        <v>0</v>
      </c>
      <c r="I751" s="66">
        <f t="shared" si="67"/>
        <v>0</v>
      </c>
      <c r="J751" s="66">
        <f t="shared" si="68"/>
        <v>0</v>
      </c>
      <c r="K751" s="67">
        <f t="shared" si="69"/>
        <v>0</v>
      </c>
      <c r="L751" s="68">
        <f t="shared" si="70"/>
        <v>0</v>
      </c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spans="1:256">
      <c r="A752" s="16" t="s">
        <v>788</v>
      </c>
      <c r="B752" s="57">
        <v>19.399999999999999</v>
      </c>
      <c r="C752" s="57">
        <v>0</v>
      </c>
      <c r="D752" s="57">
        <v>4.4000000000000004</v>
      </c>
      <c r="E752" s="58">
        <f t="shared" si="71"/>
        <v>489.89599999999996</v>
      </c>
      <c r="F752" s="57">
        <v>117.2</v>
      </c>
      <c r="G752" s="63"/>
      <c r="H752" s="66">
        <f t="shared" si="66"/>
        <v>0</v>
      </c>
      <c r="I752" s="66">
        <f t="shared" si="67"/>
        <v>0</v>
      </c>
      <c r="J752" s="66">
        <f t="shared" si="68"/>
        <v>0</v>
      </c>
      <c r="K752" s="67">
        <f t="shared" si="69"/>
        <v>0</v>
      </c>
      <c r="L752" s="68">
        <f t="shared" si="70"/>
        <v>0</v>
      </c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spans="1:256">
      <c r="A753" s="16" t="s">
        <v>789</v>
      </c>
      <c r="B753" s="57">
        <v>11.1</v>
      </c>
      <c r="C753" s="57">
        <v>0</v>
      </c>
      <c r="D753" s="57">
        <v>7.9</v>
      </c>
      <c r="E753" s="58">
        <f t="shared" si="71"/>
        <v>481.11799999999994</v>
      </c>
      <c r="F753" s="57">
        <v>115.1</v>
      </c>
      <c r="G753" s="63"/>
      <c r="H753" s="66">
        <f t="shared" si="66"/>
        <v>0</v>
      </c>
      <c r="I753" s="66">
        <f t="shared" si="67"/>
        <v>0</v>
      </c>
      <c r="J753" s="66">
        <f t="shared" si="68"/>
        <v>0</v>
      </c>
      <c r="K753" s="67">
        <f t="shared" si="69"/>
        <v>0</v>
      </c>
      <c r="L753" s="68">
        <f t="shared" si="70"/>
        <v>0</v>
      </c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spans="1:256">
      <c r="A754" s="16" t="s">
        <v>790</v>
      </c>
      <c r="B754" s="57">
        <v>17.100000000000001</v>
      </c>
      <c r="C754" s="57">
        <v>0</v>
      </c>
      <c r="D754" s="57">
        <v>1.9</v>
      </c>
      <c r="E754" s="58">
        <f t="shared" si="71"/>
        <v>359.89799999999997</v>
      </c>
      <c r="F754" s="57">
        <v>86.1</v>
      </c>
      <c r="G754" s="63"/>
      <c r="H754" s="66">
        <f t="shared" si="66"/>
        <v>0</v>
      </c>
      <c r="I754" s="66">
        <f t="shared" si="67"/>
        <v>0</v>
      </c>
      <c r="J754" s="66">
        <f t="shared" si="68"/>
        <v>0</v>
      </c>
      <c r="K754" s="67">
        <f t="shared" si="69"/>
        <v>0</v>
      </c>
      <c r="L754" s="68">
        <f t="shared" si="70"/>
        <v>0</v>
      </c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spans="1:256">
      <c r="A755" s="16" t="s">
        <v>791</v>
      </c>
      <c r="B755" s="57">
        <v>18.5</v>
      </c>
      <c r="C755" s="57">
        <v>0.1</v>
      </c>
      <c r="D755" s="57">
        <v>3</v>
      </c>
      <c r="E755" s="58">
        <f t="shared" si="71"/>
        <v>410.05799999999994</v>
      </c>
      <c r="F755" s="57">
        <v>98.1</v>
      </c>
      <c r="G755" s="63"/>
      <c r="H755" s="66">
        <f t="shared" si="66"/>
        <v>0</v>
      </c>
      <c r="I755" s="66">
        <f t="shared" si="67"/>
        <v>0</v>
      </c>
      <c r="J755" s="66">
        <f t="shared" si="68"/>
        <v>0</v>
      </c>
      <c r="K755" s="67">
        <f t="shared" si="69"/>
        <v>0</v>
      </c>
      <c r="L755" s="68">
        <f t="shared" si="70"/>
        <v>0</v>
      </c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spans="1:256">
      <c r="A756" s="16" t="s">
        <v>792</v>
      </c>
      <c r="B756" s="57">
        <v>18.5</v>
      </c>
      <c r="C756" s="57">
        <v>0.1</v>
      </c>
      <c r="D756" s="57">
        <v>14</v>
      </c>
      <c r="E756" s="58">
        <f t="shared" si="71"/>
        <v>874.0379999999999</v>
      </c>
      <c r="F756" s="57">
        <v>209.1</v>
      </c>
      <c r="G756" s="63"/>
      <c r="H756" s="66">
        <f t="shared" si="66"/>
        <v>0</v>
      </c>
      <c r="I756" s="66">
        <f t="shared" si="67"/>
        <v>0</v>
      </c>
      <c r="J756" s="66">
        <f t="shared" si="68"/>
        <v>0</v>
      </c>
      <c r="K756" s="67">
        <f t="shared" si="69"/>
        <v>0</v>
      </c>
      <c r="L756" s="68">
        <f t="shared" si="70"/>
        <v>0</v>
      </c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spans="1:256">
      <c r="A757" s="16" t="s">
        <v>793</v>
      </c>
      <c r="B757" s="57">
        <v>15.3</v>
      </c>
      <c r="C757" s="57">
        <v>0</v>
      </c>
      <c r="D757" s="57">
        <v>11.3</v>
      </c>
      <c r="E757" s="58">
        <f t="shared" si="71"/>
        <v>681.75799999999992</v>
      </c>
      <c r="F757" s="57">
        <v>163.1</v>
      </c>
      <c r="G757" s="63"/>
      <c r="H757" s="66">
        <f t="shared" si="66"/>
        <v>0</v>
      </c>
      <c r="I757" s="66">
        <f t="shared" si="67"/>
        <v>0</v>
      </c>
      <c r="J757" s="66">
        <f t="shared" si="68"/>
        <v>0</v>
      </c>
      <c r="K757" s="67">
        <f t="shared" si="69"/>
        <v>0</v>
      </c>
      <c r="L757" s="68">
        <f t="shared" si="70"/>
        <v>0</v>
      </c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spans="1:256">
      <c r="A758" s="16" t="s">
        <v>794</v>
      </c>
      <c r="B758" s="57">
        <v>18.8</v>
      </c>
      <c r="C758" s="57">
        <v>0.1</v>
      </c>
      <c r="D758" s="57">
        <v>0.7</v>
      </c>
      <c r="E758" s="58">
        <f t="shared" si="71"/>
        <v>359.89799999999997</v>
      </c>
      <c r="F758" s="57">
        <v>86.1</v>
      </c>
      <c r="G758" s="63"/>
      <c r="H758" s="66">
        <f t="shared" si="66"/>
        <v>0</v>
      </c>
      <c r="I758" s="66">
        <f t="shared" si="67"/>
        <v>0</v>
      </c>
      <c r="J758" s="66">
        <f t="shared" si="68"/>
        <v>0</v>
      </c>
      <c r="K758" s="67">
        <f t="shared" si="69"/>
        <v>0</v>
      </c>
      <c r="L758" s="68">
        <f t="shared" si="70"/>
        <v>0</v>
      </c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spans="1:256">
      <c r="A759" s="16" t="s">
        <v>795</v>
      </c>
      <c r="B759" s="57">
        <v>16.5</v>
      </c>
      <c r="C759" s="57">
        <v>0.1</v>
      </c>
      <c r="D759" s="57">
        <v>0.4</v>
      </c>
      <c r="E759" s="58">
        <f t="shared" si="71"/>
        <v>310.15600000000001</v>
      </c>
      <c r="F759" s="57">
        <v>74.2</v>
      </c>
      <c r="G759" s="63"/>
      <c r="H759" s="66">
        <f t="shared" si="66"/>
        <v>0</v>
      </c>
      <c r="I759" s="66">
        <f t="shared" si="67"/>
        <v>0</v>
      </c>
      <c r="J759" s="66">
        <f t="shared" si="68"/>
        <v>0</v>
      </c>
      <c r="K759" s="67">
        <f t="shared" si="69"/>
        <v>0</v>
      </c>
      <c r="L759" s="68">
        <f t="shared" si="70"/>
        <v>0</v>
      </c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spans="1:256">
      <c r="A760" s="16" t="s">
        <v>796</v>
      </c>
      <c r="B760" s="57">
        <v>21.5</v>
      </c>
      <c r="C760" s="57">
        <v>0</v>
      </c>
      <c r="D760" s="57">
        <v>15.5</v>
      </c>
      <c r="E760" s="58">
        <f t="shared" si="71"/>
        <v>945.93399999999997</v>
      </c>
      <c r="F760" s="57">
        <v>226.3</v>
      </c>
      <c r="G760" s="63"/>
      <c r="H760" s="66">
        <f t="shared" si="66"/>
        <v>0</v>
      </c>
      <c r="I760" s="66">
        <f t="shared" si="67"/>
        <v>0</v>
      </c>
      <c r="J760" s="66">
        <f t="shared" si="68"/>
        <v>0</v>
      </c>
      <c r="K760" s="67">
        <f t="shared" si="69"/>
        <v>0</v>
      </c>
      <c r="L760" s="68">
        <f t="shared" si="70"/>
        <v>0</v>
      </c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spans="1:256">
      <c r="A761" s="16" t="s">
        <v>797</v>
      </c>
      <c r="B761" s="57">
        <v>18.600000000000001</v>
      </c>
      <c r="C761" s="57">
        <v>0.1</v>
      </c>
      <c r="D761" s="57">
        <v>24.5</v>
      </c>
      <c r="E761" s="58">
        <f t="shared" si="71"/>
        <v>1246.894</v>
      </c>
      <c r="F761" s="57">
        <v>298.3</v>
      </c>
      <c r="G761" s="63"/>
      <c r="H761" s="66">
        <f t="shared" si="66"/>
        <v>0</v>
      </c>
      <c r="I761" s="66">
        <f t="shared" si="67"/>
        <v>0</v>
      </c>
      <c r="J761" s="66">
        <f t="shared" si="68"/>
        <v>0</v>
      </c>
      <c r="K761" s="67">
        <f t="shared" si="69"/>
        <v>0</v>
      </c>
      <c r="L761" s="68">
        <f t="shared" si="70"/>
        <v>0</v>
      </c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spans="1:256">
      <c r="A762" s="16" t="s">
        <v>798</v>
      </c>
      <c r="B762" s="57">
        <v>11.3</v>
      </c>
      <c r="C762" s="57">
        <v>5.5</v>
      </c>
      <c r="D762" s="57">
        <v>11.9</v>
      </c>
      <c r="E762" s="58">
        <f t="shared" si="71"/>
        <v>733.17200000000003</v>
      </c>
      <c r="F762" s="57">
        <v>175.4</v>
      </c>
      <c r="G762" s="63"/>
      <c r="H762" s="66">
        <f t="shared" si="66"/>
        <v>0</v>
      </c>
      <c r="I762" s="66">
        <f t="shared" si="67"/>
        <v>0</v>
      </c>
      <c r="J762" s="66">
        <f t="shared" si="68"/>
        <v>0</v>
      </c>
      <c r="K762" s="67">
        <f t="shared" si="69"/>
        <v>0</v>
      </c>
      <c r="L762" s="68">
        <f t="shared" si="70"/>
        <v>0</v>
      </c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spans="1:256">
      <c r="A763" s="16" t="s">
        <v>799</v>
      </c>
      <c r="B763" s="57">
        <v>13.7</v>
      </c>
      <c r="C763" s="57">
        <v>4.8</v>
      </c>
      <c r="D763" s="57">
        <v>6.3</v>
      </c>
      <c r="E763" s="58">
        <f t="shared" si="71"/>
        <v>560.9559999999999</v>
      </c>
      <c r="F763" s="57">
        <v>134.19999999999999</v>
      </c>
      <c r="G763" s="63"/>
      <c r="H763" s="66">
        <f t="shared" si="66"/>
        <v>0</v>
      </c>
      <c r="I763" s="66">
        <f t="shared" si="67"/>
        <v>0</v>
      </c>
      <c r="J763" s="66">
        <f t="shared" si="68"/>
        <v>0</v>
      </c>
      <c r="K763" s="67">
        <f t="shared" si="69"/>
        <v>0</v>
      </c>
      <c r="L763" s="68">
        <f t="shared" si="70"/>
        <v>0</v>
      </c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spans="1:256">
      <c r="A764" s="16" t="s">
        <v>800</v>
      </c>
      <c r="B764" s="57">
        <v>22</v>
      </c>
      <c r="C764" s="57">
        <v>0</v>
      </c>
      <c r="D764" s="57">
        <v>32.700000000000003</v>
      </c>
      <c r="E764" s="58">
        <f t="shared" si="71"/>
        <v>1582.9659999999999</v>
      </c>
      <c r="F764" s="57">
        <v>378.7</v>
      </c>
      <c r="G764" s="63"/>
      <c r="H764" s="66">
        <f t="shared" si="66"/>
        <v>0</v>
      </c>
      <c r="I764" s="66">
        <f t="shared" si="67"/>
        <v>0</v>
      </c>
      <c r="J764" s="66">
        <f t="shared" si="68"/>
        <v>0</v>
      </c>
      <c r="K764" s="67">
        <f t="shared" si="69"/>
        <v>0</v>
      </c>
      <c r="L764" s="68">
        <f t="shared" si="70"/>
        <v>0</v>
      </c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spans="1:256">
      <c r="A765" s="16" t="s">
        <v>801</v>
      </c>
      <c r="B765" s="57">
        <v>13.7</v>
      </c>
      <c r="C765" s="57">
        <v>4.8</v>
      </c>
      <c r="D765" s="57">
        <v>6.3</v>
      </c>
      <c r="E765" s="58">
        <f t="shared" si="71"/>
        <v>563.04599999999994</v>
      </c>
      <c r="F765" s="57">
        <v>134.69999999999999</v>
      </c>
      <c r="G765" s="63"/>
      <c r="H765" s="66">
        <f t="shared" si="66"/>
        <v>0</v>
      </c>
      <c r="I765" s="66">
        <f t="shared" si="67"/>
        <v>0</v>
      </c>
      <c r="J765" s="66">
        <f t="shared" si="68"/>
        <v>0</v>
      </c>
      <c r="K765" s="67">
        <f t="shared" si="69"/>
        <v>0</v>
      </c>
      <c r="L765" s="68">
        <f t="shared" si="70"/>
        <v>0</v>
      </c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spans="1:256">
      <c r="A766" s="16" t="s">
        <v>802</v>
      </c>
      <c r="B766" s="57">
        <v>12.5</v>
      </c>
      <c r="C766" s="57">
        <v>4.3</v>
      </c>
      <c r="D766" s="57">
        <v>6.1</v>
      </c>
      <c r="E766" s="58">
        <f t="shared" si="71"/>
        <v>512.04999999999995</v>
      </c>
      <c r="F766" s="57">
        <v>122.5</v>
      </c>
      <c r="G766" s="63"/>
      <c r="H766" s="66">
        <f t="shared" si="66"/>
        <v>0</v>
      </c>
      <c r="I766" s="66">
        <f t="shared" si="67"/>
        <v>0</v>
      </c>
      <c r="J766" s="66">
        <f t="shared" si="68"/>
        <v>0</v>
      </c>
      <c r="K766" s="67">
        <f t="shared" si="69"/>
        <v>0</v>
      </c>
      <c r="L766" s="68">
        <f t="shared" si="70"/>
        <v>0</v>
      </c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spans="1:256">
      <c r="A767" s="16" t="s">
        <v>803</v>
      </c>
      <c r="B767" s="57">
        <v>17.399999999999999</v>
      </c>
      <c r="C767" s="57">
        <v>0</v>
      </c>
      <c r="D767" s="57">
        <v>32.4</v>
      </c>
      <c r="E767" s="58">
        <f t="shared" si="71"/>
        <v>1526.1179999999999</v>
      </c>
      <c r="F767" s="57">
        <v>365.1</v>
      </c>
      <c r="G767" s="63"/>
      <c r="H767" s="66">
        <f t="shared" si="66"/>
        <v>0</v>
      </c>
      <c r="I767" s="66">
        <f t="shared" si="67"/>
        <v>0</v>
      </c>
      <c r="J767" s="66">
        <f t="shared" si="68"/>
        <v>0</v>
      </c>
      <c r="K767" s="67">
        <f t="shared" si="69"/>
        <v>0</v>
      </c>
      <c r="L767" s="68">
        <f t="shared" si="70"/>
        <v>0</v>
      </c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spans="1:256">
      <c r="A768" s="16" t="s">
        <v>804</v>
      </c>
      <c r="B768" s="57">
        <v>4.2</v>
      </c>
      <c r="C768" s="57">
        <v>1.3</v>
      </c>
      <c r="D768" s="57">
        <v>63.5</v>
      </c>
      <c r="E768" s="58">
        <f t="shared" si="71"/>
        <v>2485.0099999999998</v>
      </c>
      <c r="F768" s="57">
        <v>594.5</v>
      </c>
      <c r="G768" s="63"/>
      <c r="H768" s="66">
        <f t="shared" si="66"/>
        <v>0</v>
      </c>
      <c r="I768" s="66">
        <f t="shared" si="67"/>
        <v>0</v>
      </c>
      <c r="J768" s="66">
        <f t="shared" si="68"/>
        <v>0</v>
      </c>
      <c r="K768" s="67">
        <f t="shared" si="69"/>
        <v>0</v>
      </c>
      <c r="L768" s="68">
        <f t="shared" si="70"/>
        <v>0</v>
      </c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spans="1:256">
      <c r="A769" s="16" t="s">
        <v>805</v>
      </c>
      <c r="B769" s="57">
        <v>14.53</v>
      </c>
      <c r="C769" s="57">
        <v>2.78</v>
      </c>
      <c r="D769" s="57">
        <v>8.61</v>
      </c>
      <c r="E769" s="58">
        <f t="shared" si="71"/>
        <v>614.45999999999992</v>
      </c>
      <c r="F769" s="57">
        <v>147</v>
      </c>
      <c r="G769" s="63"/>
      <c r="H769" s="66">
        <f t="shared" si="66"/>
        <v>0</v>
      </c>
      <c r="I769" s="66">
        <f t="shared" si="67"/>
        <v>0</v>
      </c>
      <c r="J769" s="66">
        <f t="shared" si="68"/>
        <v>0</v>
      </c>
      <c r="K769" s="67">
        <f t="shared" si="69"/>
        <v>0</v>
      </c>
      <c r="L769" s="68">
        <f t="shared" si="70"/>
        <v>0</v>
      </c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spans="1:256">
      <c r="A770" s="16" t="s">
        <v>806</v>
      </c>
      <c r="B770" s="57">
        <v>14.93</v>
      </c>
      <c r="C770" s="57">
        <v>1.93</v>
      </c>
      <c r="D770" s="57">
        <v>14.08</v>
      </c>
      <c r="E770" s="58">
        <f t="shared" si="71"/>
        <v>812.59199999999998</v>
      </c>
      <c r="F770" s="57">
        <v>194.4</v>
      </c>
      <c r="G770" s="63"/>
      <c r="H770" s="66">
        <f t="shared" si="66"/>
        <v>0</v>
      </c>
      <c r="I770" s="66">
        <f t="shared" si="67"/>
        <v>0</v>
      </c>
      <c r="J770" s="66">
        <f t="shared" si="68"/>
        <v>0</v>
      </c>
      <c r="K770" s="67">
        <f t="shared" si="69"/>
        <v>0</v>
      </c>
      <c r="L770" s="68">
        <f t="shared" si="70"/>
        <v>0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spans="1:256">
      <c r="A771" s="1" t="s">
        <v>807</v>
      </c>
      <c r="B771" s="57">
        <v>1.4</v>
      </c>
      <c r="C771" s="57">
        <v>15.38</v>
      </c>
      <c r="D771" s="57">
        <v>0.41</v>
      </c>
      <c r="E771" s="58">
        <f t="shared" si="71"/>
        <v>263.33999999999997</v>
      </c>
      <c r="F771" s="57">
        <v>63</v>
      </c>
      <c r="G771" s="64"/>
      <c r="H771" s="66">
        <f t="shared" si="66"/>
        <v>0</v>
      </c>
      <c r="I771" s="66">
        <f t="shared" si="67"/>
        <v>0</v>
      </c>
      <c r="J771" s="66">
        <f t="shared" si="68"/>
        <v>0</v>
      </c>
      <c r="K771" s="67">
        <f t="shared" si="69"/>
        <v>0</v>
      </c>
      <c r="L771" s="68">
        <f t="shared" si="70"/>
        <v>0</v>
      </c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spans="1:256">
      <c r="A772" s="1" t="s">
        <v>808</v>
      </c>
      <c r="B772" s="57">
        <v>1.4</v>
      </c>
      <c r="C772" s="57">
        <v>13.8</v>
      </c>
      <c r="D772" s="57">
        <v>0.2</v>
      </c>
      <c r="E772" s="58">
        <f t="shared" si="71"/>
        <v>234.07999999999998</v>
      </c>
      <c r="F772" s="57">
        <v>56</v>
      </c>
      <c r="G772" s="64"/>
      <c r="H772" s="66">
        <f t="shared" si="66"/>
        <v>0</v>
      </c>
      <c r="I772" s="66">
        <f t="shared" si="67"/>
        <v>0</v>
      </c>
      <c r="J772" s="66">
        <f t="shared" si="68"/>
        <v>0</v>
      </c>
      <c r="K772" s="67">
        <f t="shared" si="69"/>
        <v>0</v>
      </c>
      <c r="L772" s="68">
        <f t="shared" si="70"/>
        <v>0</v>
      </c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spans="1:256">
      <c r="A773" s="1" t="s">
        <v>809</v>
      </c>
      <c r="B773" s="57">
        <v>0.8</v>
      </c>
      <c r="C773" s="57">
        <v>16.5</v>
      </c>
      <c r="D773" s="57">
        <v>0.2</v>
      </c>
      <c r="E773" s="58">
        <f t="shared" si="71"/>
        <v>267.93799999999993</v>
      </c>
      <c r="F773" s="57">
        <v>64.099999999999994</v>
      </c>
      <c r="G773" s="64"/>
      <c r="H773" s="66">
        <f t="shared" si="66"/>
        <v>0</v>
      </c>
      <c r="I773" s="66">
        <f t="shared" si="67"/>
        <v>0</v>
      </c>
      <c r="J773" s="66">
        <f t="shared" si="68"/>
        <v>0</v>
      </c>
      <c r="K773" s="67">
        <f t="shared" si="69"/>
        <v>0</v>
      </c>
      <c r="L773" s="68">
        <f t="shared" si="70"/>
        <v>0</v>
      </c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spans="1:256">
      <c r="A774" s="1" t="s">
        <v>810</v>
      </c>
      <c r="B774" s="57">
        <v>7.13</v>
      </c>
      <c r="C774" s="57">
        <v>79.95</v>
      </c>
      <c r="D774" s="57">
        <v>0.66</v>
      </c>
      <c r="E774" s="58">
        <f t="shared" si="71"/>
        <v>1525.6999999999998</v>
      </c>
      <c r="F774" s="57">
        <v>365</v>
      </c>
      <c r="G774" s="64"/>
      <c r="H774" s="66">
        <f t="shared" si="66"/>
        <v>0</v>
      </c>
      <c r="I774" s="66">
        <f t="shared" si="67"/>
        <v>0</v>
      </c>
      <c r="J774" s="66">
        <f t="shared" si="68"/>
        <v>0</v>
      </c>
      <c r="K774" s="67">
        <f t="shared" si="69"/>
        <v>0</v>
      </c>
      <c r="L774" s="68">
        <f t="shared" si="70"/>
        <v>0</v>
      </c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spans="1:256">
      <c r="A775" s="1" t="s">
        <v>811</v>
      </c>
      <c r="B775" s="57">
        <v>2.69</v>
      </c>
      <c r="C775" s="57">
        <v>28.17</v>
      </c>
      <c r="D775" s="57">
        <v>0.28000000000000003</v>
      </c>
      <c r="E775" s="58">
        <f t="shared" si="71"/>
        <v>543.4</v>
      </c>
      <c r="F775" s="57">
        <v>130</v>
      </c>
      <c r="G775" s="64"/>
      <c r="H775" s="66">
        <f t="shared" ref="H775:H838" si="72">B775*G775/100</f>
        <v>0</v>
      </c>
      <c r="I775" s="66">
        <f t="shared" ref="I775:I838" si="73">C775*G775/100</f>
        <v>0</v>
      </c>
      <c r="J775" s="66">
        <f t="shared" ref="J775:J838" si="74">D775*G775/100</f>
        <v>0</v>
      </c>
      <c r="K775" s="67">
        <f t="shared" ref="K775:K838" si="75">E775*G775/100</f>
        <v>0</v>
      </c>
      <c r="L775" s="68">
        <f t="shared" ref="L775:L838" si="76">F775*G775/100</f>
        <v>0</v>
      </c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spans="1:256">
      <c r="A776" s="1" t="s">
        <v>812</v>
      </c>
      <c r="B776" s="57">
        <v>6.5</v>
      </c>
      <c r="C776" s="57">
        <v>79.150000000000006</v>
      </c>
      <c r="D776" s="57">
        <v>0.52</v>
      </c>
      <c r="E776" s="58">
        <f t="shared" si="71"/>
        <v>1496.4399999999998</v>
      </c>
      <c r="F776" s="57">
        <v>358</v>
      </c>
      <c r="G776" s="64"/>
      <c r="H776" s="66">
        <f t="shared" si="72"/>
        <v>0</v>
      </c>
      <c r="I776" s="66">
        <f t="shared" si="73"/>
        <v>0</v>
      </c>
      <c r="J776" s="66">
        <f t="shared" si="74"/>
        <v>0</v>
      </c>
      <c r="K776" s="67">
        <f t="shared" si="75"/>
        <v>0</v>
      </c>
      <c r="L776" s="68">
        <f t="shared" si="76"/>
        <v>0</v>
      </c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spans="1:256">
      <c r="A777" s="1" t="s">
        <v>813</v>
      </c>
      <c r="B777" s="57">
        <v>2.36</v>
      </c>
      <c r="C777" s="57">
        <v>28.73</v>
      </c>
      <c r="D777" s="57">
        <v>0.19</v>
      </c>
      <c r="E777" s="58">
        <f t="shared" ref="E777:E840" si="77">PRODUCT(F777,4.18)</f>
        <v>543.4</v>
      </c>
      <c r="F777" s="57">
        <v>130</v>
      </c>
      <c r="G777" s="64"/>
      <c r="H777" s="66">
        <f t="shared" si="72"/>
        <v>0</v>
      </c>
      <c r="I777" s="66">
        <f t="shared" si="73"/>
        <v>0</v>
      </c>
      <c r="J777" s="66">
        <f t="shared" si="74"/>
        <v>0</v>
      </c>
      <c r="K777" s="67">
        <f t="shared" si="75"/>
        <v>0</v>
      </c>
      <c r="L777" s="68">
        <f t="shared" si="76"/>
        <v>0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spans="1:256">
      <c r="A778" s="1" t="s">
        <v>814</v>
      </c>
      <c r="B778" s="57">
        <v>14.73</v>
      </c>
      <c r="C778" s="57">
        <v>74.900000000000006</v>
      </c>
      <c r="D778" s="57">
        <v>1.08</v>
      </c>
      <c r="E778" s="58">
        <f t="shared" si="77"/>
        <v>1492.26</v>
      </c>
      <c r="F778" s="57">
        <v>357</v>
      </c>
      <c r="G778" s="64"/>
      <c r="H778" s="66">
        <f t="shared" si="72"/>
        <v>0</v>
      </c>
      <c r="I778" s="66">
        <f t="shared" si="73"/>
        <v>0</v>
      </c>
      <c r="J778" s="66">
        <f t="shared" si="74"/>
        <v>0</v>
      </c>
      <c r="K778" s="67">
        <f t="shared" si="75"/>
        <v>0</v>
      </c>
      <c r="L778" s="68">
        <f t="shared" si="76"/>
        <v>0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spans="1:256">
      <c r="A779" s="1" t="s">
        <v>815</v>
      </c>
      <c r="B779" s="57">
        <v>3.99</v>
      </c>
      <c r="C779" s="57">
        <v>21.3</v>
      </c>
      <c r="D779" s="57">
        <v>0.34</v>
      </c>
      <c r="E779" s="58">
        <f t="shared" si="77"/>
        <v>422.17999999999995</v>
      </c>
      <c r="F779" s="57">
        <v>101</v>
      </c>
      <c r="G779" s="64"/>
      <c r="H779" s="66">
        <f t="shared" si="72"/>
        <v>0</v>
      </c>
      <c r="I779" s="66">
        <f t="shared" si="73"/>
        <v>0</v>
      </c>
      <c r="J779" s="66">
        <f t="shared" si="74"/>
        <v>0</v>
      </c>
      <c r="K779" s="67">
        <f t="shared" si="75"/>
        <v>0</v>
      </c>
      <c r="L779" s="68">
        <f t="shared" si="76"/>
        <v>0</v>
      </c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spans="1:256">
      <c r="A780" s="16" t="s">
        <v>816</v>
      </c>
      <c r="B780" s="57">
        <v>4.43</v>
      </c>
      <c r="C780" s="57">
        <v>38.49</v>
      </c>
      <c r="D780" s="57">
        <v>0.19</v>
      </c>
      <c r="E780" s="58">
        <f t="shared" si="77"/>
        <v>765.77599999999995</v>
      </c>
      <c r="F780" s="57">
        <v>183.2</v>
      </c>
      <c r="G780" s="63"/>
      <c r="H780" s="66">
        <f t="shared" si="72"/>
        <v>0</v>
      </c>
      <c r="I780" s="66">
        <f t="shared" si="73"/>
        <v>0</v>
      </c>
      <c r="J780" s="66">
        <f t="shared" si="74"/>
        <v>0</v>
      </c>
      <c r="K780" s="67">
        <f t="shared" si="75"/>
        <v>0</v>
      </c>
      <c r="L780" s="68">
        <f t="shared" si="76"/>
        <v>0</v>
      </c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spans="1:256">
      <c r="A781" s="1" t="s">
        <v>817</v>
      </c>
      <c r="B781" s="57">
        <v>7.94</v>
      </c>
      <c r="C781" s="57">
        <v>77.23</v>
      </c>
      <c r="D781" s="57">
        <v>2.92</v>
      </c>
      <c r="E781" s="58">
        <f t="shared" si="77"/>
        <v>1546.6</v>
      </c>
      <c r="F781" s="57">
        <v>370</v>
      </c>
      <c r="G781" s="64"/>
      <c r="H781" s="66">
        <f t="shared" si="72"/>
        <v>0</v>
      </c>
      <c r="I781" s="66">
        <f t="shared" si="73"/>
        <v>0</v>
      </c>
      <c r="J781" s="66">
        <f t="shared" si="74"/>
        <v>0</v>
      </c>
      <c r="K781" s="67">
        <f t="shared" si="75"/>
        <v>0</v>
      </c>
      <c r="L781" s="68">
        <f t="shared" si="76"/>
        <v>0</v>
      </c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spans="1:256">
      <c r="A782" s="1" t="s">
        <v>818</v>
      </c>
      <c r="B782" s="57">
        <v>2.58</v>
      </c>
      <c r="C782" s="57">
        <v>22.95</v>
      </c>
      <c r="D782" s="57">
        <v>0.9</v>
      </c>
      <c r="E782" s="58">
        <f t="shared" si="77"/>
        <v>463.97999999999996</v>
      </c>
      <c r="F782" s="57">
        <v>111</v>
      </c>
      <c r="G782" s="64"/>
      <c r="H782" s="66">
        <f t="shared" si="72"/>
        <v>0</v>
      </c>
      <c r="I782" s="66">
        <f t="shared" si="73"/>
        <v>0</v>
      </c>
      <c r="J782" s="66">
        <f t="shared" si="74"/>
        <v>0</v>
      </c>
      <c r="K782" s="67">
        <f t="shared" si="75"/>
        <v>0</v>
      </c>
      <c r="L782" s="68">
        <f t="shared" si="76"/>
        <v>0</v>
      </c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spans="1:256">
      <c r="A783" s="16" t="s">
        <v>819</v>
      </c>
      <c r="B783" s="57">
        <v>8.77</v>
      </c>
      <c r="C783" s="57">
        <v>76.489999999999995</v>
      </c>
      <c r="D783" s="57">
        <v>0.44</v>
      </c>
      <c r="E783" s="58">
        <f t="shared" si="77"/>
        <v>1461.328</v>
      </c>
      <c r="F783" s="57">
        <v>349.6</v>
      </c>
      <c r="G783" s="63"/>
      <c r="H783" s="66">
        <f t="shared" si="72"/>
        <v>0</v>
      </c>
      <c r="I783" s="66">
        <f t="shared" si="73"/>
        <v>0</v>
      </c>
      <c r="J783" s="66">
        <f t="shared" si="74"/>
        <v>0</v>
      </c>
      <c r="K783" s="67">
        <f t="shared" si="75"/>
        <v>0</v>
      </c>
      <c r="L783" s="68">
        <f t="shared" si="76"/>
        <v>0</v>
      </c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spans="1:256">
      <c r="A784" s="16" t="s">
        <v>820</v>
      </c>
      <c r="B784" s="57">
        <v>7.1</v>
      </c>
      <c r="C784" s="57">
        <v>76.8</v>
      </c>
      <c r="D784" s="57">
        <v>1.9</v>
      </c>
      <c r="E784" s="58">
        <f t="shared" si="77"/>
        <v>1350.1399999999999</v>
      </c>
      <c r="F784" s="57">
        <v>323</v>
      </c>
      <c r="G784" s="63"/>
      <c r="H784" s="66">
        <f t="shared" si="72"/>
        <v>0</v>
      </c>
      <c r="I784" s="66">
        <f t="shared" si="73"/>
        <v>0</v>
      </c>
      <c r="J784" s="66">
        <f t="shared" si="74"/>
        <v>0</v>
      </c>
      <c r="K784" s="67">
        <f t="shared" si="75"/>
        <v>0</v>
      </c>
      <c r="L784" s="68">
        <f t="shared" si="76"/>
        <v>0</v>
      </c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spans="1:256">
      <c r="A785" s="16" t="s">
        <v>821</v>
      </c>
      <c r="B785" s="57">
        <v>3.43</v>
      </c>
      <c r="C785" s="57">
        <v>25.11</v>
      </c>
      <c r="D785" s="57">
        <v>3.4</v>
      </c>
      <c r="E785" s="58">
        <f t="shared" si="77"/>
        <v>596.904</v>
      </c>
      <c r="F785" s="57">
        <v>142.80000000000001</v>
      </c>
      <c r="G785" s="63"/>
      <c r="H785" s="66">
        <f t="shared" si="72"/>
        <v>0</v>
      </c>
      <c r="I785" s="66">
        <f t="shared" si="73"/>
        <v>0</v>
      </c>
      <c r="J785" s="66">
        <f t="shared" si="74"/>
        <v>0</v>
      </c>
      <c r="K785" s="67">
        <f t="shared" si="75"/>
        <v>0</v>
      </c>
      <c r="L785" s="68">
        <f t="shared" si="76"/>
        <v>0</v>
      </c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spans="1:256">
      <c r="A786" s="16" t="s">
        <v>822</v>
      </c>
      <c r="B786" s="57">
        <v>1.49</v>
      </c>
      <c r="C786" s="57">
        <v>6.88</v>
      </c>
      <c r="D786" s="57">
        <v>0.12</v>
      </c>
      <c r="E786" s="58">
        <f t="shared" si="77"/>
        <v>116.62199999999999</v>
      </c>
      <c r="F786" s="57">
        <v>27.9</v>
      </c>
      <c r="G786" s="63"/>
      <c r="H786" s="66">
        <f t="shared" si="72"/>
        <v>0</v>
      </c>
      <c r="I786" s="66">
        <f t="shared" si="73"/>
        <v>0</v>
      </c>
      <c r="J786" s="66">
        <f t="shared" si="74"/>
        <v>0</v>
      </c>
      <c r="K786" s="67">
        <f t="shared" si="75"/>
        <v>0</v>
      </c>
      <c r="L786" s="68">
        <f t="shared" si="76"/>
        <v>0</v>
      </c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spans="1:256">
      <c r="A787" s="16" t="s">
        <v>823</v>
      </c>
      <c r="B787" s="57">
        <v>1.1399999999999999</v>
      </c>
      <c r="C787" s="57">
        <v>3.91</v>
      </c>
      <c r="D787" s="57">
        <v>0.14000000000000001</v>
      </c>
      <c r="E787" s="58">
        <f t="shared" si="77"/>
        <v>73.149999999999991</v>
      </c>
      <c r="F787" s="57">
        <v>17.5</v>
      </c>
      <c r="G787" s="63"/>
      <c r="H787" s="66">
        <f t="shared" si="72"/>
        <v>0</v>
      </c>
      <c r="I787" s="66">
        <f t="shared" si="73"/>
        <v>0</v>
      </c>
      <c r="J787" s="66">
        <f t="shared" si="74"/>
        <v>0</v>
      </c>
      <c r="K787" s="67">
        <f t="shared" si="75"/>
        <v>0</v>
      </c>
      <c r="L787" s="68">
        <f t="shared" si="76"/>
        <v>0</v>
      </c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spans="1:256">
      <c r="A788" s="16" t="s">
        <v>824</v>
      </c>
      <c r="B788" s="57">
        <v>1.8</v>
      </c>
      <c r="C788" s="57">
        <v>10.6</v>
      </c>
      <c r="D788" s="57">
        <v>0.1</v>
      </c>
      <c r="E788" s="58">
        <f t="shared" si="77"/>
        <v>201.05799999999999</v>
      </c>
      <c r="F788" s="57">
        <v>48.1</v>
      </c>
      <c r="G788" s="63"/>
      <c r="H788" s="66">
        <f t="shared" si="72"/>
        <v>0</v>
      </c>
      <c r="I788" s="66">
        <f t="shared" si="73"/>
        <v>0</v>
      </c>
      <c r="J788" s="66">
        <f t="shared" si="74"/>
        <v>0</v>
      </c>
      <c r="K788" s="67">
        <f t="shared" si="75"/>
        <v>0</v>
      </c>
      <c r="L788" s="68">
        <f t="shared" si="76"/>
        <v>0</v>
      </c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spans="1:256">
      <c r="A789" s="16" t="s">
        <v>825</v>
      </c>
      <c r="B789" s="57">
        <v>19.5</v>
      </c>
      <c r="C789" s="57">
        <v>23.5</v>
      </c>
      <c r="D789" s="57">
        <v>36.4</v>
      </c>
      <c r="E789" s="58">
        <f t="shared" si="77"/>
        <v>2108.81</v>
      </c>
      <c r="F789" s="57">
        <v>504.5</v>
      </c>
      <c r="G789" s="63"/>
      <c r="H789" s="66">
        <f t="shared" si="72"/>
        <v>0</v>
      </c>
      <c r="I789" s="66">
        <f t="shared" si="73"/>
        <v>0</v>
      </c>
      <c r="J789" s="66">
        <f t="shared" si="74"/>
        <v>0</v>
      </c>
      <c r="K789" s="67">
        <f t="shared" si="75"/>
        <v>0</v>
      </c>
      <c r="L789" s="68">
        <f t="shared" si="76"/>
        <v>0</v>
      </c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1:256">
      <c r="A790" s="16" t="s">
        <v>826</v>
      </c>
      <c r="B790" s="57">
        <v>1.1000000000000001</v>
      </c>
      <c r="C790" s="57">
        <v>0.1</v>
      </c>
      <c r="D790" s="57">
        <v>83.7</v>
      </c>
      <c r="E790" s="58">
        <f t="shared" si="77"/>
        <v>3164.2599999999998</v>
      </c>
      <c r="F790" s="57">
        <v>757</v>
      </c>
      <c r="G790" s="63"/>
      <c r="H790" s="66">
        <f t="shared" si="72"/>
        <v>0</v>
      </c>
      <c r="I790" s="66">
        <f t="shared" si="73"/>
        <v>0</v>
      </c>
      <c r="J790" s="66">
        <f t="shared" si="74"/>
        <v>0</v>
      </c>
      <c r="K790" s="67">
        <f t="shared" si="75"/>
        <v>0</v>
      </c>
      <c r="L790" s="68">
        <f t="shared" si="76"/>
        <v>0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1:256">
      <c r="A791" s="16" t="s">
        <v>827</v>
      </c>
      <c r="B791" s="57">
        <v>0.3</v>
      </c>
      <c r="C791" s="57">
        <v>0</v>
      </c>
      <c r="D791" s="57">
        <v>81</v>
      </c>
      <c r="E791" s="58">
        <f t="shared" si="77"/>
        <v>3079.8239999999996</v>
      </c>
      <c r="F791" s="57">
        <v>736.8</v>
      </c>
      <c r="G791" s="63"/>
      <c r="H791" s="66">
        <f t="shared" si="72"/>
        <v>0</v>
      </c>
      <c r="I791" s="66">
        <f t="shared" si="73"/>
        <v>0</v>
      </c>
      <c r="J791" s="66">
        <f t="shared" si="74"/>
        <v>0</v>
      </c>
      <c r="K791" s="67">
        <f t="shared" si="75"/>
        <v>0</v>
      </c>
      <c r="L791" s="68">
        <f t="shared" si="76"/>
        <v>0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1:256">
      <c r="A792" s="16" t="s">
        <v>828</v>
      </c>
      <c r="B792" s="57">
        <v>16</v>
      </c>
      <c r="C792" s="57">
        <v>1.6</v>
      </c>
      <c r="D792" s="57">
        <v>38.299999999999997</v>
      </c>
      <c r="E792" s="58">
        <f t="shared" si="77"/>
        <v>1735.5359999999998</v>
      </c>
      <c r="F792" s="57">
        <v>415.2</v>
      </c>
      <c r="G792" s="63"/>
      <c r="H792" s="66">
        <f t="shared" si="72"/>
        <v>0</v>
      </c>
      <c r="I792" s="66">
        <f t="shared" si="73"/>
        <v>0</v>
      </c>
      <c r="J792" s="66">
        <f t="shared" si="74"/>
        <v>0</v>
      </c>
      <c r="K792" s="67">
        <f t="shared" si="75"/>
        <v>0</v>
      </c>
      <c r="L792" s="68">
        <f t="shared" si="76"/>
        <v>0</v>
      </c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1:256">
      <c r="A793" s="16" t="s">
        <v>829</v>
      </c>
      <c r="B793" s="57">
        <v>12.89</v>
      </c>
      <c r="C793" s="57">
        <v>1.82</v>
      </c>
      <c r="D793" s="57">
        <v>25.5</v>
      </c>
      <c r="E793" s="58">
        <f t="shared" si="77"/>
        <v>1205.9299999999998</v>
      </c>
      <c r="F793" s="57">
        <v>288.5</v>
      </c>
      <c r="G793" s="63"/>
      <c r="H793" s="66">
        <f t="shared" si="72"/>
        <v>0</v>
      </c>
      <c r="I793" s="66">
        <f t="shared" si="73"/>
        <v>0</v>
      </c>
      <c r="J793" s="66">
        <f t="shared" si="74"/>
        <v>0</v>
      </c>
      <c r="K793" s="67">
        <f t="shared" si="75"/>
        <v>0</v>
      </c>
      <c r="L793" s="68">
        <f t="shared" si="76"/>
        <v>0</v>
      </c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1:256">
      <c r="A794" s="16" t="s">
        <v>830</v>
      </c>
      <c r="B794" s="57">
        <v>13.45</v>
      </c>
      <c r="C794" s="57">
        <v>0.1</v>
      </c>
      <c r="D794" s="57">
        <v>26.57</v>
      </c>
      <c r="E794" s="58">
        <f t="shared" si="77"/>
        <v>1233.0999999999999</v>
      </c>
      <c r="F794" s="57">
        <v>295</v>
      </c>
      <c r="G794" s="63"/>
      <c r="H794" s="66">
        <f t="shared" si="72"/>
        <v>0</v>
      </c>
      <c r="I794" s="66">
        <f t="shared" si="73"/>
        <v>0</v>
      </c>
      <c r="J794" s="66">
        <f t="shared" si="74"/>
        <v>0</v>
      </c>
      <c r="K794" s="67">
        <f t="shared" si="75"/>
        <v>0</v>
      </c>
      <c r="L794" s="68">
        <f t="shared" si="76"/>
        <v>0</v>
      </c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1:256">
      <c r="A795" s="16" t="s">
        <v>831</v>
      </c>
      <c r="B795" s="57">
        <v>12.5</v>
      </c>
      <c r="C795" s="57">
        <v>2.1</v>
      </c>
      <c r="D795" s="57">
        <v>23.5</v>
      </c>
      <c r="E795" s="58">
        <f t="shared" si="77"/>
        <v>1409.914</v>
      </c>
      <c r="F795" s="57">
        <v>337.3</v>
      </c>
      <c r="G795" s="63"/>
      <c r="H795" s="66">
        <f t="shared" si="72"/>
        <v>0</v>
      </c>
      <c r="I795" s="66">
        <f t="shared" si="73"/>
        <v>0</v>
      </c>
      <c r="J795" s="66">
        <f t="shared" si="74"/>
        <v>0</v>
      </c>
      <c r="K795" s="67">
        <f t="shared" si="75"/>
        <v>0</v>
      </c>
      <c r="L795" s="68">
        <f t="shared" si="76"/>
        <v>0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1:256">
      <c r="A796" s="16" t="s">
        <v>832</v>
      </c>
      <c r="B796" s="57">
        <v>18.3</v>
      </c>
      <c r="C796" s="57">
        <v>1.27</v>
      </c>
      <c r="D796" s="57">
        <v>8.89</v>
      </c>
      <c r="E796" s="58">
        <f t="shared" si="77"/>
        <v>677.16</v>
      </c>
      <c r="F796" s="57">
        <v>162</v>
      </c>
      <c r="G796" s="63"/>
      <c r="H796" s="66">
        <f t="shared" si="72"/>
        <v>0</v>
      </c>
      <c r="I796" s="66">
        <f t="shared" si="73"/>
        <v>0</v>
      </c>
      <c r="J796" s="66">
        <f t="shared" si="74"/>
        <v>0</v>
      </c>
      <c r="K796" s="67">
        <f t="shared" si="75"/>
        <v>0</v>
      </c>
      <c r="L796" s="68">
        <f t="shared" si="76"/>
        <v>0</v>
      </c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1:256">
      <c r="A797" s="16" t="s">
        <v>833</v>
      </c>
      <c r="B797" s="57">
        <v>14.34</v>
      </c>
      <c r="C797" s="57">
        <v>1.07</v>
      </c>
      <c r="D797" s="57">
        <v>25.1</v>
      </c>
      <c r="E797" s="58">
        <f t="shared" si="77"/>
        <v>1199.6599999999999</v>
      </c>
      <c r="F797" s="57">
        <v>287</v>
      </c>
      <c r="G797" s="63"/>
      <c r="H797" s="66">
        <f t="shared" si="72"/>
        <v>0</v>
      </c>
      <c r="I797" s="66">
        <f t="shared" si="73"/>
        <v>0</v>
      </c>
      <c r="J797" s="66">
        <f t="shared" si="74"/>
        <v>0</v>
      </c>
      <c r="K797" s="67">
        <f t="shared" si="75"/>
        <v>0</v>
      </c>
      <c r="L797" s="68">
        <f t="shared" si="76"/>
        <v>0</v>
      </c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1:256">
      <c r="A798" s="16" t="s">
        <v>834</v>
      </c>
      <c r="B798" s="57">
        <v>10.81</v>
      </c>
      <c r="C798" s="57">
        <v>0.1</v>
      </c>
      <c r="D798" s="57">
        <v>37.979999999999997</v>
      </c>
      <c r="E798" s="58">
        <f t="shared" si="77"/>
        <v>1814.12</v>
      </c>
      <c r="F798" s="57">
        <v>434</v>
      </c>
      <c r="G798" s="63"/>
      <c r="H798" s="66">
        <f t="shared" si="72"/>
        <v>0</v>
      </c>
      <c r="I798" s="66">
        <f t="shared" si="73"/>
        <v>0</v>
      </c>
      <c r="J798" s="66">
        <f t="shared" si="74"/>
        <v>0</v>
      </c>
      <c r="K798" s="67">
        <f t="shared" si="75"/>
        <v>0</v>
      </c>
      <c r="L798" s="68">
        <f t="shared" si="76"/>
        <v>0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1:256">
      <c r="A799" s="16" t="s">
        <v>835</v>
      </c>
      <c r="B799" s="57">
        <v>11.83</v>
      </c>
      <c r="C799" s="57">
        <v>0.1</v>
      </c>
      <c r="D799" s="57">
        <v>23.98</v>
      </c>
      <c r="E799" s="58">
        <f t="shared" si="77"/>
        <v>1099.3399999999999</v>
      </c>
      <c r="F799" s="57">
        <v>263</v>
      </c>
      <c r="G799" s="63"/>
      <c r="H799" s="66">
        <f t="shared" si="72"/>
        <v>0</v>
      </c>
      <c r="I799" s="66">
        <f t="shared" si="73"/>
        <v>0</v>
      </c>
      <c r="J799" s="66">
        <f t="shared" si="74"/>
        <v>0</v>
      </c>
      <c r="K799" s="67">
        <f t="shared" si="75"/>
        <v>0</v>
      </c>
      <c r="L799" s="68">
        <f t="shared" si="76"/>
        <v>0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1:256">
      <c r="A800" s="16" t="s">
        <v>836</v>
      </c>
      <c r="B800" s="57">
        <v>20.16</v>
      </c>
      <c r="C800" s="57">
        <v>1.55</v>
      </c>
      <c r="D800" s="57">
        <v>17.59</v>
      </c>
      <c r="E800" s="58">
        <f t="shared" si="77"/>
        <v>773.3</v>
      </c>
      <c r="F800" s="57">
        <v>185</v>
      </c>
      <c r="G800" s="63"/>
      <c r="H800" s="66">
        <f t="shared" si="72"/>
        <v>0</v>
      </c>
      <c r="I800" s="66">
        <f t="shared" si="73"/>
        <v>0</v>
      </c>
      <c r="J800" s="66">
        <f t="shared" si="74"/>
        <v>0</v>
      </c>
      <c r="K800" s="67">
        <f t="shared" si="75"/>
        <v>0</v>
      </c>
      <c r="L800" s="68">
        <f t="shared" si="76"/>
        <v>0</v>
      </c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1:256">
      <c r="A801" s="16" t="s">
        <v>837</v>
      </c>
      <c r="B801" s="57">
        <v>13.2</v>
      </c>
      <c r="C801" s="57">
        <v>0</v>
      </c>
      <c r="D801" s="57">
        <v>24.3</v>
      </c>
      <c r="E801" s="58">
        <f t="shared" si="77"/>
        <v>1136.96</v>
      </c>
      <c r="F801" s="57">
        <v>272</v>
      </c>
      <c r="G801" s="63"/>
      <c r="H801" s="66">
        <f t="shared" si="72"/>
        <v>0</v>
      </c>
      <c r="I801" s="66">
        <f t="shared" si="73"/>
        <v>0</v>
      </c>
      <c r="J801" s="66">
        <f t="shared" si="74"/>
        <v>0</v>
      </c>
      <c r="K801" s="67">
        <f t="shared" si="75"/>
        <v>0</v>
      </c>
      <c r="L801" s="68">
        <f t="shared" si="76"/>
        <v>0</v>
      </c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1:256">
      <c r="A802" s="16" t="s">
        <v>838</v>
      </c>
      <c r="B802" s="57">
        <v>14.8</v>
      </c>
      <c r="C802" s="57">
        <v>2.1</v>
      </c>
      <c r="D802" s="57">
        <v>14.8</v>
      </c>
      <c r="E802" s="58">
        <f t="shared" si="77"/>
        <v>858.154</v>
      </c>
      <c r="F802" s="57">
        <v>205.3</v>
      </c>
      <c r="G802" s="63"/>
      <c r="H802" s="66">
        <f t="shared" si="72"/>
        <v>0</v>
      </c>
      <c r="I802" s="66">
        <f t="shared" si="73"/>
        <v>0</v>
      </c>
      <c r="J802" s="66">
        <f t="shared" si="74"/>
        <v>0</v>
      </c>
      <c r="K802" s="67">
        <f t="shared" si="75"/>
        <v>0</v>
      </c>
      <c r="L802" s="68">
        <f t="shared" si="76"/>
        <v>0</v>
      </c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1:256">
      <c r="A803" s="16" t="s">
        <v>839</v>
      </c>
      <c r="B803" s="57">
        <v>14.7</v>
      </c>
      <c r="C803" s="57">
        <v>3.4</v>
      </c>
      <c r="D803" s="57">
        <v>6.1</v>
      </c>
      <c r="E803" s="58">
        <f t="shared" si="77"/>
        <v>533.78599999999994</v>
      </c>
      <c r="F803" s="57">
        <v>127.7</v>
      </c>
      <c r="G803" s="63"/>
      <c r="H803" s="66">
        <f t="shared" si="72"/>
        <v>0</v>
      </c>
      <c r="I803" s="66">
        <f t="shared" si="73"/>
        <v>0</v>
      </c>
      <c r="J803" s="66">
        <f t="shared" si="74"/>
        <v>0</v>
      </c>
      <c r="K803" s="67">
        <f t="shared" si="75"/>
        <v>0</v>
      </c>
      <c r="L803" s="68">
        <f t="shared" si="76"/>
        <v>0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1:256">
      <c r="A804" s="16" t="s">
        <v>840</v>
      </c>
      <c r="B804" s="57">
        <v>17.190000000000001</v>
      </c>
      <c r="C804" s="57">
        <v>0.72</v>
      </c>
      <c r="D804" s="57">
        <v>12.76</v>
      </c>
      <c r="E804" s="58">
        <f t="shared" si="77"/>
        <v>819.28</v>
      </c>
      <c r="F804" s="57">
        <v>196</v>
      </c>
      <c r="G804" s="63"/>
      <c r="H804" s="66">
        <f t="shared" si="72"/>
        <v>0</v>
      </c>
      <c r="I804" s="66">
        <f t="shared" si="73"/>
        <v>0</v>
      </c>
      <c r="J804" s="66">
        <f t="shared" si="74"/>
        <v>0</v>
      </c>
      <c r="K804" s="67">
        <f t="shared" si="75"/>
        <v>0</v>
      </c>
      <c r="L804" s="68">
        <f t="shared" si="76"/>
        <v>0</v>
      </c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spans="1:256">
      <c r="A805" s="16" t="s">
        <v>841</v>
      </c>
      <c r="B805" s="57">
        <v>27.45</v>
      </c>
      <c r="C805" s="57">
        <v>0.2</v>
      </c>
      <c r="D805" s="57">
        <v>35.36</v>
      </c>
      <c r="E805" s="58">
        <f t="shared" si="77"/>
        <v>1885.1799999999998</v>
      </c>
      <c r="F805" s="57">
        <v>451</v>
      </c>
      <c r="G805" s="63"/>
      <c r="H805" s="66">
        <f t="shared" si="72"/>
        <v>0</v>
      </c>
      <c r="I805" s="66">
        <f t="shared" si="73"/>
        <v>0</v>
      </c>
      <c r="J805" s="66">
        <f t="shared" si="74"/>
        <v>0</v>
      </c>
      <c r="K805" s="67">
        <f t="shared" si="75"/>
        <v>0</v>
      </c>
      <c r="L805" s="68">
        <f t="shared" si="76"/>
        <v>0</v>
      </c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spans="1:256">
      <c r="A806" s="16" t="s">
        <v>842</v>
      </c>
      <c r="B806" s="57">
        <v>14.31</v>
      </c>
      <c r="C806" s="57">
        <v>2.37</v>
      </c>
      <c r="D806" s="57">
        <v>20.11</v>
      </c>
      <c r="E806" s="58">
        <f t="shared" si="77"/>
        <v>1036.222</v>
      </c>
      <c r="F806" s="57">
        <v>247.9</v>
      </c>
      <c r="G806" s="63"/>
      <c r="H806" s="66">
        <f t="shared" si="72"/>
        <v>0</v>
      </c>
      <c r="I806" s="66">
        <f t="shared" si="73"/>
        <v>0</v>
      </c>
      <c r="J806" s="66">
        <f t="shared" si="74"/>
        <v>0</v>
      </c>
      <c r="K806" s="67">
        <f t="shared" si="75"/>
        <v>0</v>
      </c>
      <c r="L806" s="68">
        <f t="shared" si="76"/>
        <v>0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spans="1:256">
      <c r="A807" s="16" t="s">
        <v>843</v>
      </c>
      <c r="B807" s="57">
        <v>17.600000000000001</v>
      </c>
      <c r="C807" s="57">
        <v>0.1</v>
      </c>
      <c r="D807" s="57">
        <v>31.1</v>
      </c>
      <c r="E807" s="58">
        <f t="shared" si="77"/>
        <v>1498.9480000000001</v>
      </c>
      <c r="F807" s="57">
        <v>358.6</v>
      </c>
      <c r="G807" s="63"/>
      <c r="H807" s="66">
        <f t="shared" si="72"/>
        <v>0</v>
      </c>
      <c r="I807" s="66">
        <f t="shared" si="73"/>
        <v>0</v>
      </c>
      <c r="J807" s="66">
        <f t="shared" si="74"/>
        <v>0</v>
      </c>
      <c r="K807" s="67">
        <f t="shared" si="75"/>
        <v>0</v>
      </c>
      <c r="L807" s="68">
        <f t="shared" si="76"/>
        <v>0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spans="1:256">
      <c r="A808" s="16" t="s">
        <v>844</v>
      </c>
      <c r="B808" s="57">
        <v>16.399999999999999</v>
      </c>
      <c r="C808" s="57">
        <v>0.2</v>
      </c>
      <c r="D808" s="57">
        <v>34.200000000000003</v>
      </c>
      <c r="E808" s="58">
        <f t="shared" si="77"/>
        <v>1574.1879999999999</v>
      </c>
      <c r="F808" s="57">
        <v>376.6</v>
      </c>
      <c r="G808" s="63"/>
      <c r="H808" s="66">
        <f t="shared" si="72"/>
        <v>0</v>
      </c>
      <c r="I808" s="66">
        <f t="shared" si="73"/>
        <v>0</v>
      </c>
      <c r="J808" s="66">
        <f t="shared" si="74"/>
        <v>0</v>
      </c>
      <c r="K808" s="67">
        <f t="shared" si="75"/>
        <v>0</v>
      </c>
      <c r="L808" s="68">
        <f t="shared" si="76"/>
        <v>0</v>
      </c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spans="1:256">
      <c r="A809" s="16" t="s">
        <v>845</v>
      </c>
      <c r="B809" s="57">
        <v>10.68</v>
      </c>
      <c r="C809" s="57">
        <v>0.2</v>
      </c>
      <c r="D809" s="57">
        <v>30.12</v>
      </c>
      <c r="E809" s="58">
        <f t="shared" si="77"/>
        <v>1295.8</v>
      </c>
      <c r="F809" s="57">
        <v>310</v>
      </c>
      <c r="G809" s="63"/>
      <c r="H809" s="66">
        <f t="shared" si="72"/>
        <v>0</v>
      </c>
      <c r="I809" s="66">
        <f t="shared" si="73"/>
        <v>0</v>
      </c>
      <c r="J809" s="66">
        <f t="shared" si="74"/>
        <v>0</v>
      </c>
      <c r="K809" s="67">
        <f t="shared" si="75"/>
        <v>0</v>
      </c>
      <c r="L809" s="68">
        <f t="shared" si="76"/>
        <v>0</v>
      </c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spans="1:256">
      <c r="A810" s="16" t="s">
        <v>846</v>
      </c>
      <c r="B810" s="57">
        <v>26.89</v>
      </c>
      <c r="C810" s="57">
        <v>0.2</v>
      </c>
      <c r="D810" s="57">
        <v>36.880000000000003</v>
      </c>
      <c r="E810" s="58">
        <f t="shared" si="77"/>
        <v>1840.0359999999998</v>
      </c>
      <c r="F810" s="57">
        <v>440.2</v>
      </c>
      <c r="G810" s="63"/>
      <c r="H810" s="66">
        <f t="shared" si="72"/>
        <v>0</v>
      </c>
      <c r="I810" s="66">
        <f t="shared" si="73"/>
        <v>0</v>
      </c>
      <c r="J810" s="66">
        <f t="shared" si="74"/>
        <v>0</v>
      </c>
      <c r="K810" s="67">
        <f t="shared" si="75"/>
        <v>0</v>
      </c>
      <c r="L810" s="68">
        <f t="shared" si="76"/>
        <v>0</v>
      </c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spans="1:256">
      <c r="A811" s="16" t="s">
        <v>847</v>
      </c>
      <c r="B811" s="57">
        <v>12.8</v>
      </c>
      <c r="C811" s="57">
        <v>2.1</v>
      </c>
      <c r="D811" s="57">
        <v>21</v>
      </c>
      <c r="E811" s="58">
        <f t="shared" si="77"/>
        <v>1080.1119999999999</v>
      </c>
      <c r="F811" s="57">
        <v>258.39999999999998</v>
      </c>
      <c r="G811" s="63"/>
      <c r="H811" s="66">
        <f t="shared" si="72"/>
        <v>0</v>
      </c>
      <c r="I811" s="66">
        <f t="shared" si="73"/>
        <v>0</v>
      </c>
      <c r="J811" s="66">
        <f t="shared" si="74"/>
        <v>0</v>
      </c>
      <c r="K811" s="67">
        <f t="shared" si="75"/>
        <v>0</v>
      </c>
      <c r="L811" s="68">
        <f t="shared" si="76"/>
        <v>0</v>
      </c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spans="1:256">
      <c r="A812" s="16" t="s">
        <v>848</v>
      </c>
      <c r="B812" s="57">
        <v>17.97</v>
      </c>
      <c r="C812" s="57">
        <v>0.1</v>
      </c>
      <c r="D812" s="57">
        <v>14.58</v>
      </c>
      <c r="E812" s="58">
        <f t="shared" si="77"/>
        <v>850.63</v>
      </c>
      <c r="F812" s="57">
        <v>203.5</v>
      </c>
      <c r="G812" s="63"/>
      <c r="H812" s="66">
        <f t="shared" si="72"/>
        <v>0</v>
      </c>
      <c r="I812" s="66">
        <f t="shared" si="73"/>
        <v>0</v>
      </c>
      <c r="J812" s="66">
        <f t="shared" si="74"/>
        <v>0</v>
      </c>
      <c r="K812" s="67">
        <f t="shared" si="75"/>
        <v>0</v>
      </c>
      <c r="L812" s="68">
        <f t="shared" si="76"/>
        <v>0</v>
      </c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spans="1:256">
      <c r="A813" s="16" t="s">
        <v>849</v>
      </c>
      <c r="B813" s="57">
        <v>14.5</v>
      </c>
      <c r="C813" s="57">
        <v>2.1</v>
      </c>
      <c r="D813" s="57">
        <v>18.600000000000001</v>
      </c>
      <c r="E813" s="58">
        <f t="shared" si="77"/>
        <v>961.81799999999987</v>
      </c>
      <c r="F813" s="57">
        <v>230.1</v>
      </c>
      <c r="G813" s="63"/>
      <c r="H813" s="66">
        <f t="shared" si="72"/>
        <v>0</v>
      </c>
      <c r="I813" s="66">
        <f t="shared" si="73"/>
        <v>0</v>
      </c>
      <c r="J813" s="66">
        <f t="shared" si="74"/>
        <v>0</v>
      </c>
      <c r="K813" s="67">
        <f t="shared" si="75"/>
        <v>0</v>
      </c>
      <c r="L813" s="68">
        <f t="shared" si="76"/>
        <v>0</v>
      </c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spans="1:256">
      <c r="A814" s="16" t="s">
        <v>850</v>
      </c>
      <c r="B814" s="57">
        <v>19.440000000000001</v>
      </c>
      <c r="C814" s="57">
        <v>0.1</v>
      </c>
      <c r="D814" s="57">
        <v>36.69</v>
      </c>
      <c r="E814" s="58">
        <f t="shared" si="77"/>
        <v>1701.26</v>
      </c>
      <c r="F814" s="57">
        <v>407</v>
      </c>
      <c r="G814" s="63"/>
      <c r="H814" s="66">
        <f t="shared" si="72"/>
        <v>0</v>
      </c>
      <c r="I814" s="66">
        <f t="shared" si="73"/>
        <v>0</v>
      </c>
      <c r="J814" s="66">
        <f t="shared" si="74"/>
        <v>0</v>
      </c>
      <c r="K814" s="67">
        <f t="shared" si="75"/>
        <v>0</v>
      </c>
      <c r="L814" s="68">
        <f t="shared" si="76"/>
        <v>0</v>
      </c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spans="1:256">
      <c r="A815" s="16" t="s">
        <v>851</v>
      </c>
      <c r="B815" s="57">
        <v>23.3</v>
      </c>
      <c r="C815" s="57">
        <v>0</v>
      </c>
      <c r="D815" s="57">
        <v>41</v>
      </c>
      <c r="E815" s="58">
        <f t="shared" si="77"/>
        <v>1935.758</v>
      </c>
      <c r="F815" s="57">
        <v>463.1</v>
      </c>
      <c r="G815" s="63"/>
      <c r="H815" s="66">
        <f t="shared" si="72"/>
        <v>0</v>
      </c>
      <c r="I815" s="66">
        <f t="shared" si="73"/>
        <v>0</v>
      </c>
      <c r="J815" s="66">
        <f t="shared" si="74"/>
        <v>0</v>
      </c>
      <c r="K815" s="67">
        <f t="shared" si="75"/>
        <v>0</v>
      </c>
      <c r="L815" s="68">
        <f t="shared" si="76"/>
        <v>0</v>
      </c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spans="1:256">
      <c r="A816" s="16" t="s">
        <v>852</v>
      </c>
      <c r="B816" s="57">
        <v>18.100000000000001</v>
      </c>
      <c r="C816" s="57">
        <v>0</v>
      </c>
      <c r="D816" s="57">
        <v>40</v>
      </c>
      <c r="E816" s="58">
        <f t="shared" si="77"/>
        <v>1814.12</v>
      </c>
      <c r="F816" s="57">
        <v>434</v>
      </c>
      <c r="G816" s="63"/>
      <c r="H816" s="66">
        <f t="shared" si="72"/>
        <v>0</v>
      </c>
      <c r="I816" s="66">
        <f t="shared" si="73"/>
        <v>0</v>
      </c>
      <c r="J816" s="66">
        <f t="shared" si="74"/>
        <v>0</v>
      </c>
      <c r="K816" s="67">
        <f t="shared" si="75"/>
        <v>0</v>
      </c>
      <c r="L816" s="68">
        <f t="shared" si="76"/>
        <v>0</v>
      </c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spans="1:256">
      <c r="A817" s="16" t="s">
        <v>853</v>
      </c>
      <c r="B817" s="57">
        <v>2.6</v>
      </c>
      <c r="C817" s="57">
        <v>15.6</v>
      </c>
      <c r="D817" s="57">
        <v>1.9</v>
      </c>
      <c r="E817" s="58">
        <f t="shared" si="77"/>
        <v>366.16799999999995</v>
      </c>
      <c r="F817" s="57">
        <v>87.6</v>
      </c>
      <c r="G817" s="63"/>
      <c r="H817" s="66">
        <f t="shared" si="72"/>
        <v>0</v>
      </c>
      <c r="I817" s="66">
        <f t="shared" si="73"/>
        <v>0</v>
      </c>
      <c r="J817" s="66">
        <f t="shared" si="74"/>
        <v>0</v>
      </c>
      <c r="K817" s="67">
        <f t="shared" si="75"/>
        <v>0</v>
      </c>
      <c r="L817" s="68">
        <f t="shared" si="76"/>
        <v>0</v>
      </c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1:256">
      <c r="A818" s="16" t="s">
        <v>854</v>
      </c>
      <c r="B818" s="57">
        <v>1.9</v>
      </c>
      <c r="C818" s="57">
        <v>12</v>
      </c>
      <c r="D818" s="57">
        <v>17.5</v>
      </c>
      <c r="E818" s="58">
        <f t="shared" si="77"/>
        <v>882.81599999999992</v>
      </c>
      <c r="F818" s="57">
        <v>211.2</v>
      </c>
      <c r="G818" s="63"/>
      <c r="H818" s="66">
        <f t="shared" si="72"/>
        <v>0</v>
      </c>
      <c r="I818" s="66">
        <f t="shared" si="73"/>
        <v>0</v>
      </c>
      <c r="J818" s="66">
        <f t="shared" si="74"/>
        <v>0</v>
      </c>
      <c r="K818" s="67">
        <f t="shared" si="75"/>
        <v>0</v>
      </c>
      <c r="L818" s="68">
        <f t="shared" si="76"/>
        <v>0</v>
      </c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1:256">
      <c r="A819" s="16" t="s">
        <v>855</v>
      </c>
      <c r="B819" s="57">
        <v>6.4</v>
      </c>
      <c r="C819" s="57">
        <v>17.2</v>
      </c>
      <c r="D819" s="57">
        <v>7.9</v>
      </c>
      <c r="E819" s="58">
        <f t="shared" si="77"/>
        <v>675.90599999999995</v>
      </c>
      <c r="F819" s="57">
        <v>161.69999999999999</v>
      </c>
      <c r="G819" s="63"/>
      <c r="H819" s="66">
        <f t="shared" si="72"/>
        <v>0</v>
      </c>
      <c r="I819" s="66">
        <f t="shared" si="73"/>
        <v>0</v>
      </c>
      <c r="J819" s="66">
        <f t="shared" si="74"/>
        <v>0</v>
      </c>
      <c r="K819" s="67">
        <f t="shared" si="75"/>
        <v>0</v>
      </c>
      <c r="L819" s="68">
        <f t="shared" si="76"/>
        <v>0</v>
      </c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spans="1:256">
      <c r="A820" s="16" t="s">
        <v>856</v>
      </c>
      <c r="B820" s="57">
        <v>1.4</v>
      </c>
      <c r="C820" s="57">
        <v>13.5</v>
      </c>
      <c r="D820" s="57">
        <v>10.199999999999999</v>
      </c>
      <c r="E820" s="58">
        <f t="shared" si="77"/>
        <v>621.98400000000004</v>
      </c>
      <c r="F820" s="57">
        <v>148.80000000000001</v>
      </c>
      <c r="G820" s="63"/>
      <c r="H820" s="66">
        <f t="shared" si="72"/>
        <v>0</v>
      </c>
      <c r="I820" s="66">
        <f t="shared" si="73"/>
        <v>0</v>
      </c>
      <c r="J820" s="66">
        <f t="shared" si="74"/>
        <v>0</v>
      </c>
      <c r="K820" s="67">
        <f t="shared" si="75"/>
        <v>0</v>
      </c>
      <c r="L820" s="68">
        <f t="shared" si="76"/>
        <v>0</v>
      </c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spans="1:256">
      <c r="A821" s="16" t="s">
        <v>857</v>
      </c>
      <c r="B821" s="57">
        <v>1.33</v>
      </c>
      <c r="C821" s="57">
        <v>2.5099999999999998</v>
      </c>
      <c r="D821" s="57">
        <v>0.28000000000000003</v>
      </c>
      <c r="E821" s="58">
        <f t="shared" si="77"/>
        <v>70.224000000000004</v>
      </c>
      <c r="F821" s="57">
        <v>16.8</v>
      </c>
      <c r="G821" s="63"/>
      <c r="H821" s="66">
        <f t="shared" si="72"/>
        <v>0</v>
      </c>
      <c r="I821" s="66">
        <f t="shared" si="73"/>
        <v>0</v>
      </c>
      <c r="J821" s="66">
        <f t="shared" si="74"/>
        <v>0</v>
      </c>
      <c r="K821" s="67">
        <f t="shared" si="75"/>
        <v>0</v>
      </c>
      <c r="L821" s="68">
        <f t="shared" si="76"/>
        <v>0</v>
      </c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spans="1:256">
      <c r="A822" s="16" t="s">
        <v>858</v>
      </c>
      <c r="B822" s="57">
        <v>12</v>
      </c>
      <c r="C822" s="57">
        <v>1.2</v>
      </c>
      <c r="D822" s="57">
        <v>18.600000000000001</v>
      </c>
      <c r="E822" s="58">
        <f t="shared" si="77"/>
        <v>920.85399999999993</v>
      </c>
      <c r="F822" s="57">
        <v>220.3</v>
      </c>
      <c r="G822" s="63"/>
      <c r="H822" s="66">
        <f t="shared" si="72"/>
        <v>0</v>
      </c>
      <c r="I822" s="66">
        <f t="shared" si="73"/>
        <v>0</v>
      </c>
      <c r="J822" s="66">
        <f t="shared" si="74"/>
        <v>0</v>
      </c>
      <c r="K822" s="67">
        <f t="shared" si="75"/>
        <v>0</v>
      </c>
      <c r="L822" s="68">
        <f t="shared" si="76"/>
        <v>0</v>
      </c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spans="1:256">
      <c r="A823" s="16" t="s">
        <v>859</v>
      </c>
      <c r="B823" s="57">
        <v>0.7</v>
      </c>
      <c r="C823" s="57">
        <v>1.9</v>
      </c>
      <c r="D823" s="57">
        <v>0.3</v>
      </c>
      <c r="E823" s="58">
        <f t="shared" si="77"/>
        <v>53.085999999999991</v>
      </c>
      <c r="F823" s="57">
        <v>12.7</v>
      </c>
      <c r="G823" s="63"/>
      <c r="H823" s="66">
        <f t="shared" si="72"/>
        <v>0</v>
      </c>
      <c r="I823" s="66">
        <f t="shared" si="73"/>
        <v>0</v>
      </c>
      <c r="J823" s="66">
        <f t="shared" si="74"/>
        <v>0</v>
      </c>
      <c r="K823" s="67">
        <f t="shared" si="75"/>
        <v>0</v>
      </c>
      <c r="L823" s="68">
        <f t="shared" si="76"/>
        <v>0</v>
      </c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spans="1:256">
      <c r="A824" s="16" t="s">
        <v>860</v>
      </c>
      <c r="B824" s="57">
        <v>0.99</v>
      </c>
      <c r="C824" s="57">
        <v>5.22</v>
      </c>
      <c r="D824" s="57">
        <v>0.14000000000000001</v>
      </c>
      <c r="E824" s="58">
        <f t="shared" si="77"/>
        <v>108.67999999999999</v>
      </c>
      <c r="F824" s="57">
        <v>26</v>
      </c>
      <c r="G824" s="63"/>
      <c r="H824" s="66">
        <f t="shared" si="72"/>
        <v>0</v>
      </c>
      <c r="I824" s="66">
        <f t="shared" si="73"/>
        <v>0</v>
      </c>
      <c r="J824" s="66">
        <f t="shared" si="74"/>
        <v>0</v>
      </c>
      <c r="K824" s="67">
        <f t="shared" si="75"/>
        <v>0</v>
      </c>
      <c r="L824" s="68">
        <f t="shared" si="76"/>
        <v>0</v>
      </c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spans="1:256">
      <c r="A825" s="16" t="s">
        <v>861</v>
      </c>
      <c r="B825" s="57">
        <v>8.1</v>
      </c>
      <c r="C825" s="57">
        <v>2.2999999999999998</v>
      </c>
      <c r="D825" s="57">
        <v>33.4</v>
      </c>
      <c r="E825" s="58">
        <f t="shared" si="77"/>
        <v>1419.11</v>
      </c>
      <c r="F825" s="57">
        <v>339.5</v>
      </c>
      <c r="G825" s="63"/>
      <c r="H825" s="66">
        <f t="shared" si="72"/>
        <v>0</v>
      </c>
      <c r="I825" s="66">
        <f t="shared" si="73"/>
        <v>0</v>
      </c>
      <c r="J825" s="66">
        <f t="shared" si="74"/>
        <v>0</v>
      </c>
      <c r="K825" s="67">
        <f t="shared" si="75"/>
        <v>0</v>
      </c>
      <c r="L825" s="68">
        <f t="shared" si="76"/>
        <v>0</v>
      </c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spans="1:256">
      <c r="A826" s="16" t="s">
        <v>862</v>
      </c>
      <c r="B826" s="57">
        <v>1.8</v>
      </c>
      <c r="C826" s="57">
        <v>1.4</v>
      </c>
      <c r="D826" s="57">
        <v>0.3</v>
      </c>
      <c r="E826" s="58">
        <f t="shared" si="77"/>
        <v>68.134</v>
      </c>
      <c r="F826" s="57">
        <v>16.3</v>
      </c>
      <c r="G826" s="63"/>
      <c r="H826" s="66">
        <f t="shared" si="72"/>
        <v>0</v>
      </c>
      <c r="I826" s="66">
        <f t="shared" si="73"/>
        <v>0</v>
      </c>
      <c r="J826" s="66">
        <f t="shared" si="74"/>
        <v>0</v>
      </c>
      <c r="K826" s="67">
        <f t="shared" si="75"/>
        <v>0</v>
      </c>
      <c r="L826" s="68">
        <f t="shared" si="76"/>
        <v>0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spans="1:256">
      <c r="A827" s="16" t="s">
        <v>863</v>
      </c>
      <c r="B827" s="57">
        <v>21.3</v>
      </c>
      <c r="C827" s="57">
        <v>0</v>
      </c>
      <c r="D827" s="57">
        <v>22.2</v>
      </c>
      <c r="E827" s="58">
        <f t="shared" si="77"/>
        <v>1192.9719999999998</v>
      </c>
      <c r="F827" s="57">
        <v>285.39999999999998</v>
      </c>
      <c r="G827" s="63"/>
      <c r="H827" s="66">
        <f t="shared" si="72"/>
        <v>0</v>
      </c>
      <c r="I827" s="66">
        <f t="shared" si="73"/>
        <v>0</v>
      </c>
      <c r="J827" s="66">
        <f t="shared" si="74"/>
        <v>0</v>
      </c>
      <c r="K827" s="67">
        <f t="shared" si="75"/>
        <v>0</v>
      </c>
      <c r="L827" s="68">
        <f t="shared" si="76"/>
        <v>0</v>
      </c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spans="1:256">
      <c r="A828" s="16" t="s">
        <v>864</v>
      </c>
      <c r="B828" s="57">
        <v>7.7</v>
      </c>
      <c r="C828" s="57">
        <v>11.2</v>
      </c>
      <c r="D828" s="57">
        <v>6.1</v>
      </c>
      <c r="E828" s="58">
        <f t="shared" si="77"/>
        <v>543.81799999999998</v>
      </c>
      <c r="F828" s="57">
        <v>130.1</v>
      </c>
      <c r="G828" s="63"/>
      <c r="H828" s="66">
        <f t="shared" si="72"/>
        <v>0</v>
      </c>
      <c r="I828" s="66">
        <f t="shared" si="73"/>
        <v>0</v>
      </c>
      <c r="J828" s="66">
        <f t="shared" si="74"/>
        <v>0</v>
      </c>
      <c r="K828" s="67">
        <f t="shared" si="75"/>
        <v>0</v>
      </c>
      <c r="L828" s="68">
        <f t="shared" si="76"/>
        <v>0</v>
      </c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spans="1:256">
      <c r="A829" s="16" t="s">
        <v>865</v>
      </c>
      <c r="B829" s="57">
        <v>10.3</v>
      </c>
      <c r="C829" s="57">
        <v>7.5</v>
      </c>
      <c r="D829" s="57">
        <v>22.8</v>
      </c>
      <c r="E829" s="58">
        <f t="shared" si="77"/>
        <v>1156.1880000000001</v>
      </c>
      <c r="F829" s="57">
        <v>276.60000000000002</v>
      </c>
      <c r="G829" s="63"/>
      <c r="H829" s="66">
        <f t="shared" si="72"/>
        <v>0</v>
      </c>
      <c r="I829" s="66">
        <f t="shared" si="73"/>
        <v>0</v>
      </c>
      <c r="J829" s="66">
        <f t="shared" si="74"/>
        <v>0</v>
      </c>
      <c r="K829" s="67">
        <f t="shared" si="75"/>
        <v>0</v>
      </c>
      <c r="L829" s="68">
        <f t="shared" si="76"/>
        <v>0</v>
      </c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spans="1:256">
      <c r="A830" s="16" t="s">
        <v>866</v>
      </c>
      <c r="B830" s="57">
        <v>22.5</v>
      </c>
      <c r="C830" s="57">
        <v>0.9</v>
      </c>
      <c r="D830" s="57">
        <v>7.5</v>
      </c>
      <c r="E830" s="58">
        <f t="shared" si="77"/>
        <v>550.08799999999997</v>
      </c>
      <c r="F830" s="57">
        <v>131.6</v>
      </c>
      <c r="G830" s="63"/>
      <c r="H830" s="66">
        <f t="shared" si="72"/>
        <v>0</v>
      </c>
      <c r="I830" s="66">
        <f t="shared" si="73"/>
        <v>0</v>
      </c>
      <c r="J830" s="66">
        <f t="shared" si="74"/>
        <v>0</v>
      </c>
      <c r="K830" s="67">
        <f t="shared" si="75"/>
        <v>0</v>
      </c>
      <c r="L830" s="68">
        <f t="shared" si="76"/>
        <v>0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spans="1:256">
      <c r="A831" s="16" t="s">
        <v>867</v>
      </c>
      <c r="B831" s="57">
        <v>5.0999999999999996</v>
      </c>
      <c r="C831" s="57">
        <v>5.5</v>
      </c>
      <c r="D831" s="57">
        <v>17.600000000000001</v>
      </c>
      <c r="E831" s="58">
        <f t="shared" si="77"/>
        <v>828.89400000000001</v>
      </c>
      <c r="F831" s="57">
        <v>198.3</v>
      </c>
      <c r="G831" s="63"/>
      <c r="H831" s="66">
        <f t="shared" si="72"/>
        <v>0</v>
      </c>
      <c r="I831" s="66">
        <f t="shared" si="73"/>
        <v>0</v>
      </c>
      <c r="J831" s="66">
        <f t="shared" si="74"/>
        <v>0</v>
      </c>
      <c r="K831" s="67">
        <f t="shared" si="75"/>
        <v>0</v>
      </c>
      <c r="L831" s="68">
        <f t="shared" si="76"/>
        <v>0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spans="1:256">
      <c r="A832" s="16" t="s">
        <v>868</v>
      </c>
      <c r="B832" s="57">
        <v>4.82</v>
      </c>
      <c r="C832" s="57">
        <v>11.74</v>
      </c>
      <c r="D832" s="57">
        <v>10.38</v>
      </c>
      <c r="E832" s="58">
        <f t="shared" si="77"/>
        <v>641.63</v>
      </c>
      <c r="F832" s="57">
        <v>153.5</v>
      </c>
      <c r="G832" s="63"/>
      <c r="H832" s="66">
        <f t="shared" si="72"/>
        <v>0</v>
      </c>
      <c r="I832" s="66">
        <f t="shared" si="73"/>
        <v>0</v>
      </c>
      <c r="J832" s="66">
        <f t="shared" si="74"/>
        <v>0</v>
      </c>
      <c r="K832" s="67">
        <f t="shared" si="75"/>
        <v>0</v>
      </c>
      <c r="L832" s="68">
        <f t="shared" si="76"/>
        <v>0</v>
      </c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spans="1:256">
      <c r="A833" s="16" t="s">
        <v>869</v>
      </c>
      <c r="B833" s="57">
        <v>6.54</v>
      </c>
      <c r="C833" s="57">
        <v>0.06</v>
      </c>
      <c r="D833" s="57">
        <v>23.88</v>
      </c>
      <c r="E833" s="58">
        <f t="shared" si="77"/>
        <v>1007.3799999999999</v>
      </c>
      <c r="F833" s="57">
        <v>241</v>
      </c>
      <c r="G833" s="63"/>
      <c r="H833" s="66">
        <f t="shared" si="72"/>
        <v>0</v>
      </c>
      <c r="I833" s="66">
        <f t="shared" si="73"/>
        <v>0</v>
      </c>
      <c r="J833" s="66">
        <f t="shared" si="74"/>
        <v>0</v>
      </c>
      <c r="K833" s="67">
        <f t="shared" si="75"/>
        <v>0</v>
      </c>
      <c r="L833" s="68">
        <f t="shared" si="76"/>
        <v>0</v>
      </c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spans="1:256">
      <c r="A834" s="16" t="s">
        <v>870</v>
      </c>
      <c r="B834" s="57">
        <v>19.71</v>
      </c>
      <c r="C834" s="57">
        <v>0.1</v>
      </c>
      <c r="D834" s="57">
        <v>11.01</v>
      </c>
      <c r="E834" s="58">
        <f t="shared" si="77"/>
        <v>543.4</v>
      </c>
      <c r="F834" s="57">
        <v>130</v>
      </c>
      <c r="G834" s="63"/>
      <c r="H834" s="66">
        <f t="shared" si="72"/>
        <v>0</v>
      </c>
      <c r="I834" s="66">
        <f t="shared" si="73"/>
        <v>0</v>
      </c>
      <c r="J834" s="66">
        <f t="shared" si="74"/>
        <v>0</v>
      </c>
      <c r="K834" s="67">
        <f t="shared" si="75"/>
        <v>0</v>
      </c>
      <c r="L834" s="68">
        <f t="shared" si="76"/>
        <v>0</v>
      </c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spans="1:256">
      <c r="A835" s="16" t="s">
        <v>871</v>
      </c>
      <c r="B835" s="57">
        <v>17.489999999999998</v>
      </c>
      <c r="C835" s="57">
        <v>4.5</v>
      </c>
      <c r="D835" s="57">
        <v>4.91</v>
      </c>
      <c r="E835" s="58">
        <f t="shared" si="77"/>
        <v>672.9799999999999</v>
      </c>
      <c r="F835" s="57">
        <v>161</v>
      </c>
      <c r="G835" s="63"/>
      <c r="H835" s="66">
        <f t="shared" si="72"/>
        <v>0</v>
      </c>
      <c r="I835" s="66">
        <f t="shared" si="73"/>
        <v>0</v>
      </c>
      <c r="J835" s="66">
        <f t="shared" si="74"/>
        <v>0</v>
      </c>
      <c r="K835" s="67">
        <f t="shared" si="75"/>
        <v>0</v>
      </c>
      <c r="L835" s="68">
        <f t="shared" si="76"/>
        <v>0</v>
      </c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spans="1:256">
      <c r="A836" s="16" t="s">
        <v>872</v>
      </c>
      <c r="B836" s="57">
        <v>22.58</v>
      </c>
      <c r="C836" s="57">
        <v>1.23</v>
      </c>
      <c r="D836" s="57">
        <v>18.71</v>
      </c>
      <c r="E836" s="58">
        <f t="shared" si="77"/>
        <v>1053.3599999999999</v>
      </c>
      <c r="F836" s="57">
        <v>252</v>
      </c>
      <c r="G836" s="63"/>
      <c r="H836" s="66">
        <f t="shared" si="72"/>
        <v>0</v>
      </c>
      <c r="I836" s="66">
        <f t="shared" si="73"/>
        <v>0</v>
      </c>
      <c r="J836" s="66">
        <f t="shared" si="74"/>
        <v>0</v>
      </c>
      <c r="K836" s="67">
        <f t="shared" si="75"/>
        <v>0</v>
      </c>
      <c r="L836" s="68">
        <f t="shared" si="76"/>
        <v>0</v>
      </c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spans="1:256">
      <c r="A837" s="16" t="s">
        <v>873</v>
      </c>
      <c r="B837" s="57">
        <v>17.53</v>
      </c>
      <c r="C837" s="57">
        <v>6.25</v>
      </c>
      <c r="D837" s="57">
        <v>18.98</v>
      </c>
      <c r="E837" s="58">
        <f t="shared" si="77"/>
        <v>1114.3879999999999</v>
      </c>
      <c r="F837" s="57">
        <v>266.60000000000002</v>
      </c>
      <c r="G837" s="63"/>
      <c r="H837" s="66">
        <f t="shared" si="72"/>
        <v>0</v>
      </c>
      <c r="I837" s="66">
        <f t="shared" si="73"/>
        <v>0</v>
      </c>
      <c r="J837" s="66">
        <f t="shared" si="74"/>
        <v>0</v>
      </c>
      <c r="K837" s="67">
        <f t="shared" si="75"/>
        <v>0</v>
      </c>
      <c r="L837" s="68">
        <f t="shared" si="76"/>
        <v>0</v>
      </c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spans="1:256">
      <c r="A838" s="1" t="s">
        <v>874</v>
      </c>
      <c r="B838" s="57">
        <v>10.89</v>
      </c>
      <c r="C838" s="57">
        <v>9.6999999999999993</v>
      </c>
      <c r="D838" s="57">
        <v>25.36</v>
      </c>
      <c r="E838" s="58">
        <f t="shared" si="77"/>
        <v>1300.8159999999998</v>
      </c>
      <c r="F838" s="57">
        <v>311.2</v>
      </c>
      <c r="G838" s="64"/>
      <c r="H838" s="66">
        <f t="shared" si="72"/>
        <v>0</v>
      </c>
      <c r="I838" s="66">
        <f t="shared" si="73"/>
        <v>0</v>
      </c>
      <c r="J838" s="66">
        <f t="shared" si="74"/>
        <v>0</v>
      </c>
      <c r="K838" s="67">
        <f t="shared" si="75"/>
        <v>0</v>
      </c>
      <c r="L838" s="68">
        <f t="shared" si="76"/>
        <v>0</v>
      </c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spans="1:256">
      <c r="A839" s="16" t="s">
        <v>875</v>
      </c>
      <c r="B839" s="57">
        <v>22</v>
      </c>
      <c r="C839" s="57">
        <v>13</v>
      </c>
      <c r="D839" s="57">
        <v>40</v>
      </c>
      <c r="E839" s="58">
        <f t="shared" si="77"/>
        <v>2028.9719999999998</v>
      </c>
      <c r="F839" s="57">
        <v>485.4</v>
      </c>
      <c r="G839" s="64"/>
      <c r="H839" s="66">
        <f t="shared" ref="H839:H902" si="78">B839*G839/100</f>
        <v>0</v>
      </c>
      <c r="I839" s="66">
        <f t="shared" ref="I839:I902" si="79">C839*G839/100</f>
        <v>0</v>
      </c>
      <c r="J839" s="66">
        <f t="shared" ref="J839:J902" si="80">D839*G839/100</f>
        <v>0</v>
      </c>
      <c r="K839" s="67">
        <f t="shared" ref="K839:K902" si="81">E839*G839/100</f>
        <v>0</v>
      </c>
      <c r="L839" s="68">
        <f t="shared" ref="L839:L902" si="82">F839*G839/100</f>
        <v>0</v>
      </c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spans="1:256">
      <c r="A840" s="16" t="s">
        <v>876</v>
      </c>
      <c r="B840" s="57">
        <v>27</v>
      </c>
      <c r="C840" s="57">
        <v>15</v>
      </c>
      <c r="D840" s="57">
        <v>49</v>
      </c>
      <c r="E840" s="58">
        <f t="shared" si="77"/>
        <v>2434.85</v>
      </c>
      <c r="F840" s="57">
        <v>582.5</v>
      </c>
      <c r="G840" s="64"/>
      <c r="H840" s="66">
        <f t="shared" si="78"/>
        <v>0</v>
      </c>
      <c r="I840" s="66">
        <f t="shared" si="79"/>
        <v>0</v>
      </c>
      <c r="J840" s="66">
        <f t="shared" si="80"/>
        <v>0</v>
      </c>
      <c r="K840" s="67">
        <f t="shared" si="81"/>
        <v>0</v>
      </c>
      <c r="L840" s="68">
        <f t="shared" si="82"/>
        <v>0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spans="1:256">
      <c r="A841" s="1" t="s">
        <v>877</v>
      </c>
      <c r="B841" s="57">
        <v>13.3</v>
      </c>
      <c r="C841" s="57">
        <v>0</v>
      </c>
      <c r="D841" s="57">
        <v>0.8</v>
      </c>
      <c r="E841" s="58">
        <f t="shared" ref="E841:E904" si="83">PRODUCT(F841,4.18)</f>
        <v>285.07599999999996</v>
      </c>
      <c r="F841" s="57">
        <v>68.2</v>
      </c>
      <c r="G841" s="64"/>
      <c r="H841" s="66">
        <f t="shared" si="78"/>
        <v>0</v>
      </c>
      <c r="I841" s="66">
        <f t="shared" si="79"/>
        <v>0</v>
      </c>
      <c r="J841" s="66">
        <f t="shared" si="80"/>
        <v>0</v>
      </c>
      <c r="K841" s="67">
        <f t="shared" si="81"/>
        <v>0</v>
      </c>
      <c r="L841" s="68">
        <f t="shared" si="82"/>
        <v>0</v>
      </c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spans="1:256">
      <c r="A842" s="16" t="s">
        <v>878</v>
      </c>
      <c r="B842" s="57">
        <v>21.97</v>
      </c>
      <c r="C842" s="57">
        <v>14.9</v>
      </c>
      <c r="D842" s="57">
        <v>53.23</v>
      </c>
      <c r="E842" s="58">
        <f t="shared" si="83"/>
        <v>2574.8799999999997</v>
      </c>
      <c r="F842" s="57">
        <v>616</v>
      </c>
      <c r="G842" s="63"/>
      <c r="H842" s="66">
        <f t="shared" si="78"/>
        <v>0</v>
      </c>
      <c r="I842" s="66">
        <f t="shared" si="79"/>
        <v>0</v>
      </c>
      <c r="J842" s="66">
        <f t="shared" si="80"/>
        <v>0</v>
      </c>
      <c r="K842" s="67">
        <f t="shared" si="81"/>
        <v>0</v>
      </c>
      <c r="L842" s="68">
        <f t="shared" si="82"/>
        <v>0</v>
      </c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spans="1:256">
      <c r="A843" s="16" t="s">
        <v>879</v>
      </c>
      <c r="B843" s="57">
        <v>0.2</v>
      </c>
      <c r="C843" s="57">
        <v>0.2</v>
      </c>
      <c r="D843" s="57">
        <v>0</v>
      </c>
      <c r="E843" s="58">
        <f t="shared" si="83"/>
        <v>341.08799999999997</v>
      </c>
      <c r="F843" s="57">
        <v>81.599999999999994</v>
      </c>
      <c r="G843" s="63"/>
      <c r="H843" s="66">
        <f t="shared" si="78"/>
        <v>0</v>
      </c>
      <c r="I843" s="66">
        <f t="shared" si="79"/>
        <v>0</v>
      </c>
      <c r="J843" s="66">
        <f t="shared" si="80"/>
        <v>0</v>
      </c>
      <c r="K843" s="67">
        <f t="shared" si="81"/>
        <v>0</v>
      </c>
      <c r="L843" s="68">
        <f t="shared" si="82"/>
        <v>0</v>
      </c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spans="1:256">
      <c r="A844" s="16" t="s">
        <v>880</v>
      </c>
      <c r="B844" s="57">
        <v>10.54</v>
      </c>
      <c r="C844" s="57">
        <v>0.08</v>
      </c>
      <c r="D844" s="57">
        <v>40.01</v>
      </c>
      <c r="E844" s="58">
        <f t="shared" si="83"/>
        <v>1682.2827999999997</v>
      </c>
      <c r="F844" s="57">
        <v>402.46</v>
      </c>
      <c r="G844" s="63"/>
      <c r="H844" s="66">
        <f t="shared" si="78"/>
        <v>0</v>
      </c>
      <c r="I844" s="66">
        <f t="shared" si="79"/>
        <v>0</v>
      </c>
      <c r="J844" s="66">
        <f t="shared" si="80"/>
        <v>0</v>
      </c>
      <c r="K844" s="67">
        <f t="shared" si="81"/>
        <v>0</v>
      </c>
      <c r="L844" s="68">
        <f t="shared" si="82"/>
        <v>0</v>
      </c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spans="1:256">
      <c r="A845" s="16" t="s">
        <v>881</v>
      </c>
      <c r="B845" s="57">
        <v>3.5</v>
      </c>
      <c r="C845" s="57">
        <v>0.1</v>
      </c>
      <c r="D845" s="57">
        <v>84.37</v>
      </c>
      <c r="E845" s="58">
        <f t="shared" si="83"/>
        <v>3233.4807999999994</v>
      </c>
      <c r="F845" s="57">
        <v>773.56</v>
      </c>
      <c r="G845" s="63"/>
      <c r="H845" s="66">
        <f t="shared" si="78"/>
        <v>0</v>
      </c>
      <c r="I845" s="66">
        <f t="shared" si="79"/>
        <v>0</v>
      </c>
      <c r="J845" s="66">
        <f t="shared" si="80"/>
        <v>0</v>
      </c>
      <c r="K845" s="67">
        <f t="shared" si="81"/>
        <v>0</v>
      </c>
      <c r="L845" s="68">
        <f t="shared" si="82"/>
        <v>0</v>
      </c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spans="1:256">
      <c r="A846" s="16" t="s">
        <v>882</v>
      </c>
      <c r="B846" s="57">
        <v>15.78</v>
      </c>
      <c r="C846" s="57">
        <v>0.18</v>
      </c>
      <c r="D846" s="57">
        <v>9.5399999999999991</v>
      </c>
      <c r="E846" s="58">
        <f t="shared" si="83"/>
        <v>613.2059999999999</v>
      </c>
      <c r="F846" s="57">
        <v>146.69999999999999</v>
      </c>
      <c r="G846" s="63"/>
      <c r="H846" s="66">
        <f t="shared" si="78"/>
        <v>0</v>
      </c>
      <c r="I846" s="66">
        <f t="shared" si="79"/>
        <v>0</v>
      </c>
      <c r="J846" s="66">
        <f t="shared" si="80"/>
        <v>0</v>
      </c>
      <c r="K846" s="67">
        <f t="shared" si="81"/>
        <v>0</v>
      </c>
      <c r="L846" s="68">
        <f t="shared" si="82"/>
        <v>0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spans="1:256">
      <c r="A847" s="16" t="s">
        <v>883</v>
      </c>
      <c r="B847" s="57">
        <v>11.68</v>
      </c>
      <c r="C847" s="57">
        <v>7.0000000000000007E-2</v>
      </c>
      <c r="D847" s="57">
        <v>8.26</v>
      </c>
      <c r="E847" s="58">
        <f t="shared" si="83"/>
        <v>53.085999999999991</v>
      </c>
      <c r="F847" s="57">
        <v>12.7</v>
      </c>
      <c r="G847" s="63"/>
      <c r="H847" s="66">
        <f t="shared" si="78"/>
        <v>0</v>
      </c>
      <c r="I847" s="66">
        <f t="shared" si="79"/>
        <v>0</v>
      </c>
      <c r="J847" s="66">
        <f t="shared" si="80"/>
        <v>0</v>
      </c>
      <c r="K847" s="67">
        <f t="shared" si="81"/>
        <v>0</v>
      </c>
      <c r="L847" s="68">
        <f t="shared" si="82"/>
        <v>0</v>
      </c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spans="1:256">
      <c r="A848" s="16" t="s">
        <v>884</v>
      </c>
      <c r="B848" s="57">
        <v>16.2</v>
      </c>
      <c r="C848" s="57">
        <v>0.5</v>
      </c>
      <c r="D848" s="57">
        <v>12.5</v>
      </c>
      <c r="E848" s="58">
        <f t="shared" si="83"/>
        <v>752.4</v>
      </c>
      <c r="F848" s="57">
        <v>180</v>
      </c>
      <c r="G848" s="63"/>
      <c r="H848" s="66">
        <f t="shared" si="78"/>
        <v>0</v>
      </c>
      <c r="I848" s="66">
        <f t="shared" si="79"/>
        <v>0</v>
      </c>
      <c r="J848" s="66">
        <f t="shared" si="80"/>
        <v>0</v>
      </c>
      <c r="K848" s="67">
        <f t="shared" si="81"/>
        <v>0</v>
      </c>
      <c r="L848" s="68">
        <f t="shared" si="82"/>
        <v>0</v>
      </c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spans="1:256">
      <c r="A849" s="16" t="s">
        <v>885</v>
      </c>
      <c r="B849" s="57">
        <v>22.2</v>
      </c>
      <c r="C849" s="57">
        <v>0</v>
      </c>
      <c r="D849" s="57">
        <v>12.9</v>
      </c>
      <c r="E849" s="58">
        <f t="shared" si="83"/>
        <v>881.9799999999999</v>
      </c>
      <c r="F849" s="57">
        <v>211</v>
      </c>
      <c r="G849" s="63"/>
      <c r="H849" s="66">
        <f t="shared" si="78"/>
        <v>0</v>
      </c>
      <c r="I849" s="66">
        <f t="shared" si="79"/>
        <v>0</v>
      </c>
      <c r="J849" s="66">
        <f t="shared" si="80"/>
        <v>0</v>
      </c>
      <c r="K849" s="67">
        <f t="shared" si="81"/>
        <v>0</v>
      </c>
      <c r="L849" s="68">
        <f t="shared" si="82"/>
        <v>0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spans="1:256">
      <c r="A850" s="16" t="s">
        <v>886</v>
      </c>
      <c r="B850" s="57">
        <v>19.8</v>
      </c>
      <c r="C850" s="57">
        <v>0</v>
      </c>
      <c r="D850" s="57">
        <v>14.8</v>
      </c>
      <c r="E850" s="58">
        <f t="shared" si="83"/>
        <v>909.15</v>
      </c>
      <c r="F850" s="57">
        <v>217.5</v>
      </c>
      <c r="G850" s="63"/>
      <c r="H850" s="66">
        <f t="shared" si="78"/>
        <v>0</v>
      </c>
      <c r="I850" s="66">
        <f t="shared" si="79"/>
        <v>0</v>
      </c>
      <c r="J850" s="66">
        <f t="shared" si="80"/>
        <v>0</v>
      </c>
      <c r="K850" s="67">
        <f t="shared" si="81"/>
        <v>0</v>
      </c>
      <c r="L850" s="68">
        <f t="shared" si="82"/>
        <v>0</v>
      </c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spans="1:256">
      <c r="A851" s="17" t="s">
        <v>887</v>
      </c>
      <c r="B851" s="60">
        <v>20.64</v>
      </c>
      <c r="C851" s="60">
        <v>0</v>
      </c>
      <c r="D851" s="60">
        <v>2.4700000000000002</v>
      </c>
      <c r="E851" s="58">
        <f t="shared" si="83"/>
        <v>459.79999999999995</v>
      </c>
      <c r="F851" s="60">
        <v>110</v>
      </c>
      <c r="G851" s="65"/>
      <c r="H851" s="66">
        <f t="shared" si="78"/>
        <v>0</v>
      </c>
      <c r="I851" s="66">
        <f t="shared" si="79"/>
        <v>0</v>
      </c>
      <c r="J851" s="66">
        <f t="shared" si="80"/>
        <v>0</v>
      </c>
      <c r="K851" s="67">
        <f t="shared" si="81"/>
        <v>0</v>
      </c>
      <c r="L851" s="68">
        <f t="shared" si="82"/>
        <v>0</v>
      </c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spans="1:256">
      <c r="A852" s="17" t="s">
        <v>888</v>
      </c>
      <c r="B852" s="57">
        <v>16.899999999999999</v>
      </c>
      <c r="C852" s="57">
        <v>1</v>
      </c>
      <c r="D852" s="57">
        <v>4</v>
      </c>
      <c r="E852" s="58">
        <f t="shared" si="83"/>
        <v>464.81599999999997</v>
      </c>
      <c r="F852" s="57">
        <v>111.2</v>
      </c>
      <c r="G852" s="65"/>
      <c r="H852" s="66">
        <f t="shared" si="78"/>
        <v>0</v>
      </c>
      <c r="I852" s="66">
        <f t="shared" si="79"/>
        <v>0</v>
      </c>
      <c r="J852" s="66">
        <f t="shared" si="80"/>
        <v>0</v>
      </c>
      <c r="K852" s="67">
        <f t="shared" si="81"/>
        <v>0</v>
      </c>
      <c r="L852" s="68">
        <f t="shared" si="82"/>
        <v>0</v>
      </c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spans="1:256">
      <c r="A853" s="16" t="s">
        <v>889</v>
      </c>
      <c r="B853" s="57">
        <v>0</v>
      </c>
      <c r="C853" s="57">
        <v>0</v>
      </c>
      <c r="D853" s="57">
        <v>0</v>
      </c>
      <c r="E853" s="58">
        <f t="shared" si="83"/>
        <v>925.03399999999999</v>
      </c>
      <c r="F853" s="57">
        <v>221.3</v>
      </c>
      <c r="G853" s="63"/>
      <c r="H853" s="66">
        <f t="shared" si="78"/>
        <v>0</v>
      </c>
      <c r="I853" s="66">
        <f t="shared" si="79"/>
        <v>0</v>
      </c>
      <c r="J853" s="66">
        <f t="shared" si="80"/>
        <v>0</v>
      </c>
      <c r="K853" s="67">
        <f t="shared" si="81"/>
        <v>0</v>
      </c>
      <c r="L853" s="68">
        <f t="shared" si="82"/>
        <v>0</v>
      </c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spans="1:256">
      <c r="A854" s="16" t="s">
        <v>890</v>
      </c>
      <c r="B854" s="57">
        <v>22.47</v>
      </c>
      <c r="C854" s="57">
        <v>18.63</v>
      </c>
      <c r="D854" s="57">
        <v>49</v>
      </c>
      <c r="E854" s="58">
        <f t="shared" si="83"/>
        <v>2528.8999999999996</v>
      </c>
      <c r="F854" s="57">
        <v>605</v>
      </c>
      <c r="G854" s="63"/>
      <c r="H854" s="66">
        <f t="shared" si="78"/>
        <v>0</v>
      </c>
      <c r="I854" s="66">
        <f t="shared" si="79"/>
        <v>0</v>
      </c>
      <c r="J854" s="66">
        <f t="shared" si="80"/>
        <v>0</v>
      </c>
      <c r="K854" s="67">
        <f t="shared" si="81"/>
        <v>0</v>
      </c>
      <c r="L854" s="68">
        <f t="shared" si="82"/>
        <v>0</v>
      </c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spans="1:256">
      <c r="A855" s="16" t="s">
        <v>891</v>
      </c>
      <c r="B855" s="57">
        <v>2.16</v>
      </c>
      <c r="C855" s="57">
        <v>3.31</v>
      </c>
      <c r="D855" s="57">
        <v>33.700000000000003</v>
      </c>
      <c r="E855" s="58">
        <f t="shared" si="83"/>
        <v>1358.5</v>
      </c>
      <c r="F855" s="57">
        <v>325</v>
      </c>
      <c r="G855" s="63"/>
      <c r="H855" s="66">
        <f t="shared" si="78"/>
        <v>0</v>
      </c>
      <c r="I855" s="66">
        <f t="shared" si="79"/>
        <v>0</v>
      </c>
      <c r="J855" s="66">
        <f t="shared" si="80"/>
        <v>0</v>
      </c>
      <c r="K855" s="67">
        <f t="shared" si="81"/>
        <v>0</v>
      </c>
      <c r="L855" s="68">
        <f t="shared" si="82"/>
        <v>0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spans="1:256">
      <c r="A856" s="16" t="s">
        <v>892</v>
      </c>
      <c r="B856" s="57">
        <v>3.5</v>
      </c>
      <c r="C856" s="57">
        <v>4.5</v>
      </c>
      <c r="D856" s="57">
        <v>6</v>
      </c>
      <c r="E856" s="58">
        <f t="shared" si="83"/>
        <v>359.47999999999996</v>
      </c>
      <c r="F856" s="57">
        <v>86</v>
      </c>
      <c r="G856" s="63"/>
      <c r="H856" s="66">
        <f t="shared" si="78"/>
        <v>0</v>
      </c>
      <c r="I856" s="66">
        <f t="shared" si="79"/>
        <v>0</v>
      </c>
      <c r="J856" s="66">
        <f t="shared" si="80"/>
        <v>0</v>
      </c>
      <c r="K856" s="67">
        <f t="shared" si="81"/>
        <v>0</v>
      </c>
      <c r="L856" s="68">
        <f t="shared" si="82"/>
        <v>0</v>
      </c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spans="1:256">
      <c r="A857" s="16" t="s">
        <v>893</v>
      </c>
      <c r="B857" s="57">
        <v>3.1</v>
      </c>
      <c r="C857" s="57">
        <v>4.2</v>
      </c>
      <c r="D857" s="57">
        <v>12</v>
      </c>
      <c r="E857" s="58">
        <f t="shared" si="83"/>
        <v>572.66</v>
      </c>
      <c r="F857" s="57">
        <v>137</v>
      </c>
      <c r="G857" s="63"/>
      <c r="H857" s="66">
        <f t="shared" si="78"/>
        <v>0</v>
      </c>
      <c r="I857" s="66">
        <f t="shared" si="79"/>
        <v>0</v>
      </c>
      <c r="J857" s="66">
        <f t="shared" si="80"/>
        <v>0</v>
      </c>
      <c r="K857" s="67">
        <f t="shared" si="81"/>
        <v>0</v>
      </c>
      <c r="L857" s="68">
        <f t="shared" si="82"/>
        <v>0</v>
      </c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spans="1:256">
      <c r="A858" s="16" t="s">
        <v>894</v>
      </c>
      <c r="B858" s="57">
        <v>2.91</v>
      </c>
      <c r="C858" s="57">
        <v>4</v>
      </c>
      <c r="D858" s="57">
        <v>16</v>
      </c>
      <c r="E858" s="58">
        <f t="shared" si="83"/>
        <v>714.78</v>
      </c>
      <c r="F858" s="57">
        <v>171</v>
      </c>
      <c r="G858" s="63"/>
      <c r="H858" s="66">
        <f t="shared" si="78"/>
        <v>0</v>
      </c>
      <c r="I858" s="66">
        <f t="shared" si="79"/>
        <v>0</v>
      </c>
      <c r="J858" s="66">
        <f t="shared" si="80"/>
        <v>0</v>
      </c>
      <c r="K858" s="67">
        <f t="shared" si="81"/>
        <v>0</v>
      </c>
      <c r="L858" s="68">
        <f t="shared" si="82"/>
        <v>0</v>
      </c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spans="1:256">
      <c r="A859" s="16" t="s">
        <v>895</v>
      </c>
      <c r="B859" s="57">
        <v>2.5</v>
      </c>
      <c r="C859" s="57">
        <v>8</v>
      </c>
      <c r="D859" s="57">
        <v>17.8</v>
      </c>
      <c r="E859" s="58">
        <f t="shared" si="83"/>
        <v>838.92599999999993</v>
      </c>
      <c r="F859" s="57">
        <v>200.7</v>
      </c>
      <c r="G859" s="63"/>
      <c r="H859" s="66">
        <f t="shared" si="78"/>
        <v>0</v>
      </c>
      <c r="I859" s="66">
        <f t="shared" si="79"/>
        <v>0</v>
      </c>
      <c r="J859" s="66">
        <f t="shared" si="80"/>
        <v>0</v>
      </c>
      <c r="K859" s="67">
        <f t="shared" si="81"/>
        <v>0</v>
      </c>
      <c r="L859" s="68">
        <f t="shared" si="82"/>
        <v>0</v>
      </c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spans="1:256">
      <c r="A860" s="16" t="s">
        <v>896</v>
      </c>
      <c r="B860" s="57">
        <v>2.9</v>
      </c>
      <c r="C860" s="57">
        <v>4.2</v>
      </c>
      <c r="D860" s="57">
        <v>11</v>
      </c>
      <c r="E860" s="58">
        <f t="shared" si="83"/>
        <v>530.86</v>
      </c>
      <c r="F860" s="57">
        <v>127</v>
      </c>
      <c r="G860" s="63"/>
      <c r="H860" s="66">
        <f t="shared" si="78"/>
        <v>0</v>
      </c>
      <c r="I860" s="66">
        <f t="shared" si="79"/>
        <v>0</v>
      </c>
      <c r="J860" s="66">
        <f t="shared" si="80"/>
        <v>0</v>
      </c>
      <c r="K860" s="67">
        <f t="shared" si="81"/>
        <v>0</v>
      </c>
      <c r="L860" s="68">
        <f t="shared" si="82"/>
        <v>0</v>
      </c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spans="1:256">
      <c r="A861" s="16" t="s">
        <v>897</v>
      </c>
      <c r="B861" s="57">
        <v>2.5</v>
      </c>
      <c r="C861" s="57">
        <v>4.5</v>
      </c>
      <c r="D861" s="57">
        <v>15</v>
      </c>
      <c r="E861" s="58">
        <f t="shared" si="83"/>
        <v>686.774</v>
      </c>
      <c r="F861" s="57">
        <v>164.3</v>
      </c>
      <c r="G861" s="63"/>
      <c r="H861" s="66">
        <f t="shared" si="78"/>
        <v>0</v>
      </c>
      <c r="I861" s="66">
        <f t="shared" si="79"/>
        <v>0</v>
      </c>
      <c r="J861" s="66">
        <f t="shared" si="80"/>
        <v>0</v>
      </c>
      <c r="K861" s="67">
        <f t="shared" si="81"/>
        <v>0</v>
      </c>
      <c r="L861" s="68">
        <f t="shared" si="82"/>
        <v>0</v>
      </c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spans="1:256">
      <c r="A862" s="16" t="s">
        <v>898</v>
      </c>
      <c r="B862" s="57">
        <v>7.5</v>
      </c>
      <c r="C862" s="57">
        <v>6.52</v>
      </c>
      <c r="D862" s="57">
        <v>0.08</v>
      </c>
      <c r="E862" s="58">
        <f t="shared" si="83"/>
        <v>229.89999999999998</v>
      </c>
      <c r="F862" s="57">
        <v>55</v>
      </c>
      <c r="G862" s="63"/>
      <c r="H862" s="66">
        <f t="shared" si="78"/>
        <v>0</v>
      </c>
      <c r="I862" s="66">
        <f t="shared" si="79"/>
        <v>0</v>
      </c>
      <c r="J862" s="66">
        <f t="shared" si="80"/>
        <v>0</v>
      </c>
      <c r="K862" s="67">
        <f t="shared" si="81"/>
        <v>0</v>
      </c>
      <c r="L862" s="68">
        <f t="shared" si="82"/>
        <v>0</v>
      </c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spans="1:256">
      <c r="A863" s="16" t="s">
        <v>899</v>
      </c>
      <c r="B863" s="57">
        <v>34</v>
      </c>
      <c r="C863" s="57">
        <v>30.8</v>
      </c>
      <c r="D863" s="57">
        <v>18.3</v>
      </c>
      <c r="E863" s="58">
        <f t="shared" si="83"/>
        <v>1700.0059999999999</v>
      </c>
      <c r="F863" s="57">
        <v>406.7</v>
      </c>
      <c r="G863" s="63"/>
      <c r="H863" s="66">
        <f t="shared" si="78"/>
        <v>0</v>
      </c>
      <c r="I863" s="66">
        <f t="shared" si="79"/>
        <v>0</v>
      </c>
      <c r="J863" s="66">
        <f t="shared" si="80"/>
        <v>0</v>
      </c>
      <c r="K863" s="67">
        <f t="shared" si="81"/>
        <v>0</v>
      </c>
      <c r="L863" s="68">
        <f t="shared" si="82"/>
        <v>0</v>
      </c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spans="1:256">
      <c r="A864" s="16" t="s">
        <v>900</v>
      </c>
      <c r="B864" s="57">
        <v>11</v>
      </c>
      <c r="C864" s="57">
        <v>10.8</v>
      </c>
      <c r="D864" s="57">
        <v>5.7</v>
      </c>
      <c r="E864" s="58">
        <f t="shared" si="83"/>
        <v>581.02</v>
      </c>
      <c r="F864" s="57">
        <v>139</v>
      </c>
      <c r="G864" s="63"/>
      <c r="H864" s="66">
        <f t="shared" si="78"/>
        <v>0</v>
      </c>
      <c r="I864" s="66">
        <f t="shared" si="79"/>
        <v>0</v>
      </c>
      <c r="J864" s="66">
        <f t="shared" si="80"/>
        <v>0</v>
      </c>
      <c r="K864" s="67">
        <f t="shared" si="81"/>
        <v>0</v>
      </c>
      <c r="L864" s="68">
        <f t="shared" si="82"/>
        <v>0</v>
      </c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spans="1:256">
      <c r="A865" s="16" t="s">
        <v>901</v>
      </c>
      <c r="B865" s="57">
        <v>1.5</v>
      </c>
      <c r="C865" s="57">
        <v>1.7</v>
      </c>
      <c r="D865" s="57">
        <v>0.1</v>
      </c>
      <c r="E865" s="58">
        <f t="shared" si="83"/>
        <v>53.921999999999997</v>
      </c>
      <c r="F865" s="57">
        <v>12.9</v>
      </c>
      <c r="G865" s="63"/>
      <c r="H865" s="66">
        <f t="shared" si="78"/>
        <v>0</v>
      </c>
      <c r="I865" s="66">
        <f t="shared" si="79"/>
        <v>0</v>
      </c>
      <c r="J865" s="66">
        <f t="shared" si="80"/>
        <v>0</v>
      </c>
      <c r="K865" s="67">
        <f t="shared" si="81"/>
        <v>0</v>
      </c>
      <c r="L865" s="68">
        <f t="shared" si="82"/>
        <v>0</v>
      </c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spans="1:256">
      <c r="A866" s="16" t="s">
        <v>902</v>
      </c>
      <c r="B866" s="57">
        <v>45</v>
      </c>
      <c r="C866" s="57">
        <v>20</v>
      </c>
      <c r="D866" s="57">
        <v>2</v>
      </c>
      <c r="E866" s="58">
        <f t="shared" si="83"/>
        <v>1179.1780000000001</v>
      </c>
      <c r="F866" s="57">
        <v>282.10000000000002</v>
      </c>
      <c r="G866" s="63"/>
      <c r="H866" s="66">
        <f t="shared" si="78"/>
        <v>0</v>
      </c>
      <c r="I866" s="66">
        <f t="shared" si="79"/>
        <v>0</v>
      </c>
      <c r="J866" s="66">
        <f t="shared" si="80"/>
        <v>0</v>
      </c>
      <c r="K866" s="67">
        <f t="shared" si="81"/>
        <v>0</v>
      </c>
      <c r="L866" s="68">
        <f t="shared" si="82"/>
        <v>0</v>
      </c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spans="1:256">
      <c r="A867" s="16" t="s">
        <v>903</v>
      </c>
      <c r="B867" s="57">
        <v>2.9</v>
      </c>
      <c r="C867" s="57">
        <v>3.9</v>
      </c>
      <c r="D867" s="57">
        <v>1.9</v>
      </c>
      <c r="E867" s="58">
        <f t="shared" si="83"/>
        <v>183.92</v>
      </c>
      <c r="F867" s="57">
        <v>44</v>
      </c>
      <c r="G867" s="63"/>
      <c r="H867" s="66">
        <f t="shared" si="78"/>
        <v>0</v>
      </c>
      <c r="I867" s="66">
        <f t="shared" si="79"/>
        <v>0</v>
      </c>
      <c r="J867" s="66">
        <f t="shared" si="80"/>
        <v>0</v>
      </c>
      <c r="K867" s="67">
        <f t="shared" si="81"/>
        <v>0</v>
      </c>
      <c r="L867" s="68">
        <f t="shared" si="82"/>
        <v>0</v>
      </c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spans="1:256">
      <c r="A868" s="16" t="s">
        <v>904</v>
      </c>
      <c r="B868" s="57">
        <v>0.4</v>
      </c>
      <c r="C868" s="57">
        <v>80</v>
      </c>
      <c r="D868" s="57">
        <v>0.4</v>
      </c>
      <c r="E868" s="58">
        <f t="shared" si="83"/>
        <v>1348.05</v>
      </c>
      <c r="F868" s="57">
        <v>322.5</v>
      </c>
      <c r="G868" s="63"/>
      <c r="H868" s="66">
        <f t="shared" si="78"/>
        <v>0</v>
      </c>
      <c r="I868" s="66">
        <f t="shared" si="79"/>
        <v>0</v>
      </c>
      <c r="J868" s="66">
        <f t="shared" si="80"/>
        <v>0</v>
      </c>
      <c r="K868" s="67">
        <f t="shared" si="81"/>
        <v>0</v>
      </c>
      <c r="L868" s="68">
        <f t="shared" si="82"/>
        <v>0</v>
      </c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spans="1:256">
      <c r="A869" s="16" t="s">
        <v>905</v>
      </c>
      <c r="B869" s="57">
        <v>16.87</v>
      </c>
      <c r="C869" s="57">
        <v>0.48</v>
      </c>
      <c r="D869" s="57">
        <v>6.32</v>
      </c>
      <c r="E869" s="58">
        <f t="shared" si="83"/>
        <v>513.30399999999997</v>
      </c>
      <c r="F869" s="57">
        <v>122.8</v>
      </c>
      <c r="G869" s="63"/>
      <c r="H869" s="66">
        <f t="shared" si="78"/>
        <v>0</v>
      </c>
      <c r="I869" s="66">
        <f t="shared" si="79"/>
        <v>0</v>
      </c>
      <c r="J869" s="66">
        <f t="shared" si="80"/>
        <v>0</v>
      </c>
      <c r="K869" s="67">
        <f t="shared" si="81"/>
        <v>0</v>
      </c>
      <c r="L869" s="68">
        <f t="shared" si="82"/>
        <v>0</v>
      </c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spans="1:256">
      <c r="A870" s="16" t="s">
        <v>906</v>
      </c>
      <c r="B870" s="57">
        <v>16.399999999999999</v>
      </c>
      <c r="C870" s="57">
        <v>0.4</v>
      </c>
      <c r="D870" s="57">
        <v>4.5999999999999996</v>
      </c>
      <c r="E870" s="58">
        <f t="shared" si="83"/>
        <v>468.15999999999997</v>
      </c>
      <c r="F870" s="57">
        <v>112</v>
      </c>
      <c r="G870" s="63"/>
      <c r="H870" s="66">
        <f t="shared" si="78"/>
        <v>0</v>
      </c>
      <c r="I870" s="66">
        <f t="shared" si="79"/>
        <v>0</v>
      </c>
      <c r="J870" s="66">
        <f t="shared" si="80"/>
        <v>0</v>
      </c>
      <c r="K870" s="67">
        <f t="shared" si="81"/>
        <v>0</v>
      </c>
      <c r="L870" s="68">
        <f t="shared" si="82"/>
        <v>0</v>
      </c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spans="1:256">
      <c r="A871" s="16" t="s">
        <v>907</v>
      </c>
      <c r="B871" s="57">
        <v>11</v>
      </c>
      <c r="C871" s="57">
        <v>78.099999999999994</v>
      </c>
      <c r="D871" s="57">
        <v>1.4</v>
      </c>
      <c r="E871" s="58">
        <f t="shared" si="83"/>
        <v>1560.8119999999999</v>
      </c>
      <c r="F871" s="57">
        <v>373.4</v>
      </c>
      <c r="G871" s="63"/>
      <c r="H871" s="66">
        <f t="shared" si="78"/>
        <v>0</v>
      </c>
      <c r="I871" s="66">
        <f t="shared" si="79"/>
        <v>0</v>
      </c>
      <c r="J871" s="66">
        <f t="shared" si="80"/>
        <v>0</v>
      </c>
      <c r="K871" s="67">
        <f t="shared" si="81"/>
        <v>0</v>
      </c>
      <c r="L871" s="68">
        <f t="shared" si="82"/>
        <v>0</v>
      </c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spans="1:256">
      <c r="A872" s="16" t="s">
        <v>908</v>
      </c>
      <c r="B872" s="57">
        <v>10.99</v>
      </c>
      <c r="C872" s="57">
        <v>72</v>
      </c>
      <c r="D872" s="57">
        <v>3.87</v>
      </c>
      <c r="E872" s="58">
        <f t="shared" si="83"/>
        <v>1561.2299999999998</v>
      </c>
      <c r="F872" s="57">
        <v>373.5</v>
      </c>
      <c r="G872" s="63"/>
      <c r="H872" s="66">
        <f t="shared" si="78"/>
        <v>0</v>
      </c>
      <c r="I872" s="66">
        <f t="shared" si="79"/>
        <v>0</v>
      </c>
      <c r="J872" s="66">
        <f t="shared" si="80"/>
        <v>0</v>
      </c>
      <c r="K872" s="67">
        <f t="shared" si="81"/>
        <v>0</v>
      </c>
      <c r="L872" s="68">
        <f t="shared" si="82"/>
        <v>0</v>
      </c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1:256">
      <c r="A873" s="16" t="s">
        <v>909</v>
      </c>
      <c r="B873" s="57">
        <v>15.3</v>
      </c>
      <c r="C873" s="57">
        <v>0</v>
      </c>
      <c r="D873" s="57">
        <v>11.3</v>
      </c>
      <c r="E873" s="58">
        <f t="shared" si="83"/>
        <v>681.75799999999992</v>
      </c>
      <c r="F873" s="57">
        <v>163.1</v>
      </c>
      <c r="G873" s="63"/>
      <c r="H873" s="66">
        <f t="shared" si="78"/>
        <v>0</v>
      </c>
      <c r="I873" s="66">
        <f t="shared" si="79"/>
        <v>0</v>
      </c>
      <c r="J873" s="66">
        <f t="shared" si="80"/>
        <v>0</v>
      </c>
      <c r="K873" s="67">
        <f t="shared" si="81"/>
        <v>0</v>
      </c>
      <c r="L873" s="68">
        <f t="shared" si="82"/>
        <v>0</v>
      </c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spans="1:256">
      <c r="A874" s="16" t="s">
        <v>910</v>
      </c>
      <c r="B874" s="57">
        <v>5.9</v>
      </c>
      <c r="C874" s="57">
        <v>80.900000000000006</v>
      </c>
      <c r="D874" s="57">
        <v>8.4</v>
      </c>
      <c r="E874" s="58">
        <f t="shared" si="83"/>
        <v>1595.088</v>
      </c>
      <c r="F874" s="57">
        <v>381.6</v>
      </c>
      <c r="G874" s="63"/>
      <c r="H874" s="66">
        <f t="shared" si="78"/>
        <v>0</v>
      </c>
      <c r="I874" s="66">
        <f t="shared" si="79"/>
        <v>0</v>
      </c>
      <c r="J874" s="66">
        <f t="shared" si="80"/>
        <v>0</v>
      </c>
      <c r="K874" s="67">
        <f t="shared" si="81"/>
        <v>0</v>
      </c>
      <c r="L874" s="68">
        <f t="shared" si="82"/>
        <v>0</v>
      </c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spans="1:256">
      <c r="A875" s="16" t="s">
        <v>911</v>
      </c>
      <c r="B875" s="57">
        <v>7.1</v>
      </c>
      <c r="C875" s="57">
        <v>61.6</v>
      </c>
      <c r="D875" s="57">
        <v>18.100000000000001</v>
      </c>
      <c r="E875" s="58">
        <f t="shared" si="83"/>
        <v>1865.1159999999998</v>
      </c>
      <c r="F875" s="57">
        <v>446.2</v>
      </c>
      <c r="G875" s="63"/>
      <c r="H875" s="66">
        <f t="shared" si="78"/>
        <v>0</v>
      </c>
      <c r="I875" s="66">
        <f t="shared" si="79"/>
        <v>0</v>
      </c>
      <c r="J875" s="66">
        <f t="shared" si="80"/>
        <v>0</v>
      </c>
      <c r="K875" s="67">
        <f t="shared" si="81"/>
        <v>0</v>
      </c>
      <c r="L875" s="68">
        <f t="shared" si="82"/>
        <v>0</v>
      </c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spans="1:256">
      <c r="A876" s="16" t="s">
        <v>912</v>
      </c>
      <c r="B876" s="57">
        <v>7.8</v>
      </c>
      <c r="C876" s="57">
        <v>71.2</v>
      </c>
      <c r="D876" s="57">
        <v>16.5</v>
      </c>
      <c r="E876" s="58">
        <f t="shared" si="83"/>
        <v>1944.1179999999999</v>
      </c>
      <c r="F876" s="57">
        <v>465.1</v>
      </c>
      <c r="G876" s="63"/>
      <c r="H876" s="66">
        <f t="shared" si="78"/>
        <v>0</v>
      </c>
      <c r="I876" s="66">
        <f t="shared" si="79"/>
        <v>0</v>
      </c>
      <c r="J876" s="66">
        <f t="shared" si="80"/>
        <v>0</v>
      </c>
      <c r="K876" s="67">
        <f t="shared" si="81"/>
        <v>0</v>
      </c>
      <c r="L876" s="68">
        <f t="shared" si="82"/>
        <v>0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spans="1:256">
      <c r="A877" s="16" t="s">
        <v>913</v>
      </c>
      <c r="B877" s="57">
        <v>7.4</v>
      </c>
      <c r="C877" s="57">
        <v>71.099999999999994</v>
      </c>
      <c r="D877" s="57">
        <v>17.8</v>
      </c>
      <c r="E877" s="58">
        <f t="shared" si="83"/>
        <v>1982.9919999999997</v>
      </c>
      <c r="F877" s="57">
        <v>474.4</v>
      </c>
      <c r="G877" s="63"/>
      <c r="H877" s="66">
        <f t="shared" si="78"/>
        <v>0</v>
      </c>
      <c r="I877" s="66">
        <f t="shared" si="79"/>
        <v>0</v>
      </c>
      <c r="J877" s="66">
        <f t="shared" si="80"/>
        <v>0</v>
      </c>
      <c r="K877" s="67">
        <f t="shared" si="81"/>
        <v>0</v>
      </c>
      <c r="L877" s="68">
        <f t="shared" si="82"/>
        <v>0</v>
      </c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spans="1:256">
      <c r="A878" s="16" t="s">
        <v>914</v>
      </c>
      <c r="B878" s="57">
        <v>6.5</v>
      </c>
      <c r="C878" s="57">
        <v>77.5</v>
      </c>
      <c r="D878" s="57">
        <v>11.6</v>
      </c>
      <c r="E878" s="58">
        <f t="shared" si="83"/>
        <v>1710.038</v>
      </c>
      <c r="F878" s="57">
        <v>409.1</v>
      </c>
      <c r="G878" s="63"/>
      <c r="H878" s="66">
        <f t="shared" si="78"/>
        <v>0</v>
      </c>
      <c r="I878" s="66">
        <f t="shared" si="79"/>
        <v>0</v>
      </c>
      <c r="J878" s="66">
        <f t="shared" si="80"/>
        <v>0</v>
      </c>
      <c r="K878" s="67">
        <f t="shared" si="81"/>
        <v>0</v>
      </c>
      <c r="L878" s="68">
        <f t="shared" si="82"/>
        <v>0</v>
      </c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spans="1:256">
      <c r="A879" s="16" t="s">
        <v>915</v>
      </c>
      <c r="B879" s="57">
        <v>5.6</v>
      </c>
      <c r="C879" s="57">
        <v>54.6</v>
      </c>
      <c r="D879" s="57">
        <v>33.799999999999997</v>
      </c>
      <c r="E879" s="58">
        <f t="shared" si="83"/>
        <v>2184.886</v>
      </c>
      <c r="F879" s="57">
        <v>522.70000000000005</v>
      </c>
      <c r="G879" s="63"/>
      <c r="H879" s="66">
        <f t="shared" si="78"/>
        <v>0</v>
      </c>
      <c r="I879" s="66">
        <f t="shared" si="79"/>
        <v>0</v>
      </c>
      <c r="J879" s="66">
        <f t="shared" si="80"/>
        <v>0</v>
      </c>
      <c r="K879" s="67">
        <f t="shared" si="81"/>
        <v>0</v>
      </c>
      <c r="L879" s="68">
        <f t="shared" si="82"/>
        <v>0</v>
      </c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spans="1:256">
      <c r="A880" s="16" t="s">
        <v>916</v>
      </c>
      <c r="B880" s="57">
        <v>7.6</v>
      </c>
      <c r="C880" s="57">
        <v>52.5</v>
      </c>
      <c r="D880" s="57">
        <v>33.6</v>
      </c>
      <c r="E880" s="58">
        <f t="shared" si="83"/>
        <v>2225.0139999999997</v>
      </c>
      <c r="F880" s="57">
        <v>532.29999999999995</v>
      </c>
      <c r="G880" s="63"/>
      <c r="H880" s="66">
        <f t="shared" si="78"/>
        <v>0</v>
      </c>
      <c r="I880" s="66">
        <f t="shared" si="79"/>
        <v>0</v>
      </c>
      <c r="J880" s="66">
        <f t="shared" si="80"/>
        <v>0</v>
      </c>
      <c r="K880" s="67">
        <f t="shared" si="81"/>
        <v>0</v>
      </c>
      <c r="L880" s="68">
        <f t="shared" si="82"/>
        <v>0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spans="1:256">
      <c r="A881" s="16" t="s">
        <v>917</v>
      </c>
      <c r="B881" s="57">
        <v>8.1999999999999993</v>
      </c>
      <c r="C881" s="57">
        <v>55.9</v>
      </c>
      <c r="D881" s="57">
        <v>31.6</v>
      </c>
      <c r="E881" s="58">
        <f t="shared" si="83"/>
        <v>2257.1999999999998</v>
      </c>
      <c r="F881" s="57">
        <v>540</v>
      </c>
      <c r="G881" s="63"/>
      <c r="H881" s="66">
        <f t="shared" si="78"/>
        <v>0</v>
      </c>
      <c r="I881" s="66">
        <f t="shared" si="79"/>
        <v>0</v>
      </c>
      <c r="J881" s="66">
        <f t="shared" si="80"/>
        <v>0</v>
      </c>
      <c r="K881" s="67">
        <f t="shared" si="81"/>
        <v>0</v>
      </c>
      <c r="L881" s="68">
        <f t="shared" si="82"/>
        <v>0</v>
      </c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spans="1:256">
      <c r="A882" s="16" t="s">
        <v>918</v>
      </c>
      <c r="B882" s="57">
        <v>6.3</v>
      </c>
      <c r="C882" s="57">
        <v>63.5</v>
      </c>
      <c r="D882" s="57">
        <v>23.1</v>
      </c>
      <c r="E882" s="58">
        <f t="shared" si="83"/>
        <v>1875.1479999999999</v>
      </c>
      <c r="F882" s="57">
        <v>448.6</v>
      </c>
      <c r="G882" s="63"/>
      <c r="H882" s="66">
        <f t="shared" si="78"/>
        <v>0</v>
      </c>
      <c r="I882" s="66">
        <f t="shared" si="79"/>
        <v>0</v>
      </c>
      <c r="J882" s="66">
        <f t="shared" si="80"/>
        <v>0</v>
      </c>
      <c r="K882" s="67">
        <f t="shared" si="81"/>
        <v>0</v>
      </c>
      <c r="L882" s="68">
        <f t="shared" si="82"/>
        <v>0</v>
      </c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spans="1:256">
      <c r="A883" s="16" t="s">
        <v>919</v>
      </c>
      <c r="B883" s="57">
        <v>7.6</v>
      </c>
      <c r="C883" s="57">
        <v>58.6</v>
      </c>
      <c r="D883" s="57">
        <v>22.6</v>
      </c>
      <c r="E883" s="58">
        <f t="shared" si="83"/>
        <v>1939.9379999999999</v>
      </c>
      <c r="F883" s="57">
        <v>464.1</v>
      </c>
      <c r="G883" s="63"/>
      <c r="H883" s="66">
        <f t="shared" si="78"/>
        <v>0</v>
      </c>
      <c r="I883" s="66">
        <f t="shared" si="79"/>
        <v>0</v>
      </c>
      <c r="J883" s="66">
        <f t="shared" si="80"/>
        <v>0</v>
      </c>
      <c r="K883" s="67">
        <f t="shared" si="81"/>
        <v>0</v>
      </c>
      <c r="L883" s="68">
        <f t="shared" si="82"/>
        <v>0</v>
      </c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spans="1:256">
      <c r="A884" s="16" t="s">
        <v>920</v>
      </c>
      <c r="B884" s="57">
        <v>9.6</v>
      </c>
      <c r="C884" s="57">
        <v>56</v>
      </c>
      <c r="D884" s="57">
        <v>27.1</v>
      </c>
      <c r="E884" s="58">
        <f t="shared" si="83"/>
        <v>1899.81</v>
      </c>
      <c r="F884" s="57">
        <v>454.5</v>
      </c>
      <c r="G884" s="63"/>
      <c r="H884" s="66">
        <f t="shared" si="78"/>
        <v>0</v>
      </c>
      <c r="I884" s="66">
        <f t="shared" si="79"/>
        <v>0</v>
      </c>
      <c r="J884" s="66">
        <f t="shared" si="80"/>
        <v>0</v>
      </c>
      <c r="K884" s="67">
        <f t="shared" si="81"/>
        <v>0</v>
      </c>
      <c r="L884" s="68">
        <f t="shared" si="82"/>
        <v>0</v>
      </c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spans="1:256">
      <c r="A885" s="16" t="s">
        <v>921</v>
      </c>
      <c r="B885" s="57">
        <v>5.5</v>
      </c>
      <c r="C885" s="57">
        <v>70.5</v>
      </c>
      <c r="D885" s="57">
        <v>19.8</v>
      </c>
      <c r="E885" s="58">
        <f t="shared" si="83"/>
        <v>1840.0359999999998</v>
      </c>
      <c r="F885" s="57">
        <v>440.2</v>
      </c>
      <c r="G885" s="63"/>
      <c r="H885" s="66">
        <f t="shared" si="78"/>
        <v>0</v>
      </c>
      <c r="I885" s="66">
        <f t="shared" si="79"/>
        <v>0</v>
      </c>
      <c r="J885" s="66">
        <f t="shared" si="80"/>
        <v>0</v>
      </c>
      <c r="K885" s="67">
        <f t="shared" si="81"/>
        <v>0</v>
      </c>
      <c r="L885" s="68">
        <f t="shared" si="82"/>
        <v>0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spans="1:256">
      <c r="A886" s="16" t="s">
        <v>922</v>
      </c>
      <c r="B886" s="57">
        <v>5.3</v>
      </c>
      <c r="C886" s="57">
        <v>58.4</v>
      </c>
      <c r="D886" s="57">
        <v>31.8</v>
      </c>
      <c r="E886" s="58">
        <f t="shared" si="83"/>
        <v>2074.9519999999998</v>
      </c>
      <c r="F886" s="57">
        <v>496.4</v>
      </c>
      <c r="G886" s="63"/>
      <c r="H886" s="66">
        <f t="shared" si="78"/>
        <v>0</v>
      </c>
      <c r="I886" s="66">
        <f t="shared" si="79"/>
        <v>0</v>
      </c>
      <c r="J886" s="66">
        <f t="shared" si="80"/>
        <v>0</v>
      </c>
      <c r="K886" s="67">
        <f t="shared" si="81"/>
        <v>0</v>
      </c>
      <c r="L886" s="68">
        <f t="shared" si="82"/>
        <v>0</v>
      </c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spans="1:256">
      <c r="A887" s="16" t="s">
        <v>923</v>
      </c>
      <c r="B887" s="57">
        <v>5</v>
      </c>
      <c r="C887" s="57">
        <v>60</v>
      </c>
      <c r="D887" s="57">
        <v>20</v>
      </c>
      <c r="E887" s="58">
        <f t="shared" si="83"/>
        <v>1840.0359999999998</v>
      </c>
      <c r="F887" s="57">
        <v>440.2</v>
      </c>
      <c r="G887" s="63"/>
      <c r="H887" s="66">
        <f t="shared" si="78"/>
        <v>0</v>
      </c>
      <c r="I887" s="66">
        <f t="shared" si="79"/>
        <v>0</v>
      </c>
      <c r="J887" s="66">
        <f t="shared" si="80"/>
        <v>0</v>
      </c>
      <c r="K887" s="67">
        <f t="shared" si="81"/>
        <v>0</v>
      </c>
      <c r="L887" s="68">
        <f t="shared" si="82"/>
        <v>0</v>
      </c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spans="1:256">
      <c r="A888" s="16" t="s">
        <v>924</v>
      </c>
      <c r="B888" s="57">
        <v>8.4</v>
      </c>
      <c r="C888" s="57">
        <v>56.9</v>
      </c>
      <c r="D888" s="57">
        <v>28.2</v>
      </c>
      <c r="E888" s="58">
        <f t="shared" si="83"/>
        <v>2105.0479999999998</v>
      </c>
      <c r="F888" s="57">
        <v>503.6</v>
      </c>
      <c r="G888" s="63"/>
      <c r="H888" s="66">
        <f t="shared" si="78"/>
        <v>0</v>
      </c>
      <c r="I888" s="66">
        <f t="shared" si="79"/>
        <v>0</v>
      </c>
      <c r="J888" s="66">
        <f t="shared" si="80"/>
        <v>0</v>
      </c>
      <c r="K888" s="67">
        <f t="shared" si="81"/>
        <v>0</v>
      </c>
      <c r="L888" s="68">
        <f t="shared" si="82"/>
        <v>0</v>
      </c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spans="1:256">
      <c r="A889" s="16" t="s">
        <v>925</v>
      </c>
      <c r="B889" s="57">
        <v>2.6</v>
      </c>
      <c r="C889" s="57">
        <v>64.599999999999994</v>
      </c>
      <c r="D889" s="57">
        <v>24</v>
      </c>
      <c r="E889" s="58">
        <f t="shared" si="83"/>
        <v>2056.1419999999998</v>
      </c>
      <c r="F889" s="57">
        <v>491.9</v>
      </c>
      <c r="G889" s="63"/>
      <c r="H889" s="66">
        <f t="shared" si="78"/>
        <v>0</v>
      </c>
      <c r="I889" s="66">
        <f t="shared" si="79"/>
        <v>0</v>
      </c>
      <c r="J889" s="66">
        <f t="shared" si="80"/>
        <v>0</v>
      </c>
      <c r="K889" s="67">
        <f t="shared" si="81"/>
        <v>0</v>
      </c>
      <c r="L889" s="68">
        <f t="shared" si="82"/>
        <v>0</v>
      </c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spans="1:256">
      <c r="A890" s="16" t="s">
        <v>926</v>
      </c>
      <c r="B890" s="57">
        <v>8.5</v>
      </c>
      <c r="C890" s="57">
        <v>56.7</v>
      </c>
      <c r="D890" s="57">
        <v>29.6</v>
      </c>
      <c r="E890" s="58">
        <f t="shared" si="83"/>
        <v>2110.0639999999999</v>
      </c>
      <c r="F890" s="57">
        <v>504.8</v>
      </c>
      <c r="G890" s="63"/>
      <c r="H890" s="66">
        <f t="shared" si="78"/>
        <v>0</v>
      </c>
      <c r="I890" s="66">
        <f t="shared" si="79"/>
        <v>0</v>
      </c>
      <c r="J890" s="66">
        <f t="shared" si="80"/>
        <v>0</v>
      </c>
      <c r="K890" s="67">
        <f t="shared" si="81"/>
        <v>0</v>
      </c>
      <c r="L890" s="68">
        <f t="shared" si="82"/>
        <v>0</v>
      </c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spans="1:256">
      <c r="A891" s="16" t="s">
        <v>927</v>
      </c>
      <c r="B891" s="57">
        <v>6.2</v>
      </c>
      <c r="C891" s="57">
        <v>72.400000000000006</v>
      </c>
      <c r="D891" s="57">
        <v>17.5</v>
      </c>
      <c r="E891" s="58">
        <f t="shared" si="83"/>
        <v>1824.9880000000001</v>
      </c>
      <c r="F891" s="57">
        <v>436.6</v>
      </c>
      <c r="G891" s="63"/>
      <c r="H891" s="66">
        <f t="shared" si="78"/>
        <v>0</v>
      </c>
      <c r="I891" s="66">
        <f t="shared" si="79"/>
        <v>0</v>
      </c>
      <c r="J891" s="66">
        <f t="shared" si="80"/>
        <v>0</v>
      </c>
      <c r="K891" s="67">
        <f t="shared" si="81"/>
        <v>0</v>
      </c>
      <c r="L891" s="68">
        <f t="shared" si="82"/>
        <v>0</v>
      </c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spans="1:256">
      <c r="A892" s="16" t="s">
        <v>928</v>
      </c>
      <c r="B892" s="57">
        <v>8.9</v>
      </c>
      <c r="C892" s="57">
        <v>54.5</v>
      </c>
      <c r="D892" s="57">
        <v>31.6</v>
      </c>
      <c r="E892" s="58">
        <f t="shared" si="83"/>
        <v>2145.1759999999999</v>
      </c>
      <c r="F892" s="57">
        <v>513.20000000000005</v>
      </c>
      <c r="G892" s="63"/>
      <c r="H892" s="66">
        <f t="shared" si="78"/>
        <v>0</v>
      </c>
      <c r="I892" s="66">
        <f t="shared" si="79"/>
        <v>0</v>
      </c>
      <c r="J892" s="66">
        <f t="shared" si="80"/>
        <v>0</v>
      </c>
      <c r="K892" s="67">
        <f t="shared" si="81"/>
        <v>0</v>
      </c>
      <c r="L892" s="68">
        <f t="shared" si="82"/>
        <v>0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spans="1:256">
      <c r="A893" s="16" t="s">
        <v>929</v>
      </c>
      <c r="B893" s="57">
        <v>6.9</v>
      </c>
      <c r="C893" s="57">
        <v>59.6</v>
      </c>
      <c r="D893" s="57">
        <v>25.5</v>
      </c>
      <c r="E893" s="58">
        <f t="shared" si="83"/>
        <v>1919.874</v>
      </c>
      <c r="F893" s="57">
        <v>459.3</v>
      </c>
      <c r="G893" s="63"/>
      <c r="H893" s="66">
        <f t="shared" si="78"/>
        <v>0</v>
      </c>
      <c r="I893" s="66">
        <f t="shared" si="79"/>
        <v>0</v>
      </c>
      <c r="J893" s="66">
        <f t="shared" si="80"/>
        <v>0</v>
      </c>
      <c r="K893" s="67">
        <f t="shared" si="81"/>
        <v>0</v>
      </c>
      <c r="L893" s="68">
        <f t="shared" si="82"/>
        <v>0</v>
      </c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spans="1:256">
      <c r="A894" s="16" t="s">
        <v>930</v>
      </c>
      <c r="B894" s="57">
        <v>6.4</v>
      </c>
      <c r="C894" s="57">
        <v>61.5</v>
      </c>
      <c r="D894" s="57">
        <v>23.9</v>
      </c>
      <c r="E894" s="58">
        <f t="shared" si="83"/>
        <v>1835.02</v>
      </c>
      <c r="F894" s="57">
        <v>439</v>
      </c>
      <c r="G894" s="63"/>
      <c r="H894" s="66">
        <f t="shared" si="78"/>
        <v>0</v>
      </c>
      <c r="I894" s="66">
        <f t="shared" si="79"/>
        <v>0</v>
      </c>
      <c r="J894" s="66">
        <f t="shared" si="80"/>
        <v>0</v>
      </c>
      <c r="K894" s="67">
        <f t="shared" si="81"/>
        <v>0</v>
      </c>
      <c r="L894" s="68">
        <f t="shared" si="82"/>
        <v>0</v>
      </c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spans="1:256">
      <c r="A895" s="16" t="s">
        <v>931</v>
      </c>
      <c r="B895" s="57">
        <v>7.7</v>
      </c>
      <c r="C895" s="57">
        <v>57</v>
      </c>
      <c r="D895" s="57">
        <v>29.9</v>
      </c>
      <c r="E895" s="58">
        <f t="shared" si="83"/>
        <v>2110.0639999999999</v>
      </c>
      <c r="F895" s="57">
        <v>504.8</v>
      </c>
      <c r="G895" s="63"/>
      <c r="H895" s="66">
        <f t="shared" si="78"/>
        <v>0</v>
      </c>
      <c r="I895" s="66">
        <f t="shared" si="79"/>
        <v>0</v>
      </c>
      <c r="J895" s="66">
        <f t="shared" si="80"/>
        <v>0</v>
      </c>
      <c r="K895" s="67">
        <f t="shared" si="81"/>
        <v>0</v>
      </c>
      <c r="L895" s="68">
        <f t="shared" si="82"/>
        <v>0</v>
      </c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spans="1:256">
      <c r="A896" s="16" t="s">
        <v>932</v>
      </c>
      <c r="B896" s="57">
        <v>4.9000000000000004</v>
      </c>
      <c r="C896" s="57">
        <v>58.1</v>
      </c>
      <c r="D896" s="57">
        <v>31.8</v>
      </c>
      <c r="E896" s="58">
        <f t="shared" si="83"/>
        <v>2159.806</v>
      </c>
      <c r="F896" s="57">
        <v>516.70000000000005</v>
      </c>
      <c r="G896" s="63"/>
      <c r="H896" s="66">
        <f t="shared" si="78"/>
        <v>0</v>
      </c>
      <c r="I896" s="66">
        <f t="shared" si="79"/>
        <v>0</v>
      </c>
      <c r="J896" s="66">
        <f t="shared" si="80"/>
        <v>0</v>
      </c>
      <c r="K896" s="67">
        <f t="shared" si="81"/>
        <v>0</v>
      </c>
      <c r="L896" s="68">
        <f t="shared" si="82"/>
        <v>0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spans="1:256">
      <c r="A897" s="16" t="s">
        <v>933</v>
      </c>
      <c r="B897" s="57">
        <v>5.3</v>
      </c>
      <c r="C897" s="57">
        <v>72.3</v>
      </c>
      <c r="D897" s="57">
        <v>11.1</v>
      </c>
      <c r="E897" s="58">
        <f t="shared" si="83"/>
        <v>1687.048</v>
      </c>
      <c r="F897" s="57">
        <v>403.6</v>
      </c>
      <c r="G897" s="63"/>
      <c r="H897" s="66">
        <f t="shared" si="78"/>
        <v>0</v>
      </c>
      <c r="I897" s="66">
        <f t="shared" si="79"/>
        <v>0</v>
      </c>
      <c r="J897" s="66">
        <f t="shared" si="80"/>
        <v>0</v>
      </c>
      <c r="K897" s="67">
        <f t="shared" si="81"/>
        <v>0</v>
      </c>
      <c r="L897" s="68">
        <f t="shared" si="82"/>
        <v>0</v>
      </c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spans="1:256">
      <c r="A898" s="16" t="s">
        <v>934</v>
      </c>
      <c r="B898" s="57">
        <v>6.7</v>
      </c>
      <c r="C898" s="57">
        <v>62.8</v>
      </c>
      <c r="D898" s="57">
        <v>25.4</v>
      </c>
      <c r="E898" s="58">
        <f t="shared" si="83"/>
        <v>1885.1799999999998</v>
      </c>
      <c r="F898" s="57">
        <v>451</v>
      </c>
      <c r="G898" s="63"/>
      <c r="H898" s="66">
        <f t="shared" si="78"/>
        <v>0</v>
      </c>
      <c r="I898" s="66">
        <f t="shared" si="79"/>
        <v>0</v>
      </c>
      <c r="J898" s="66">
        <f t="shared" si="80"/>
        <v>0</v>
      </c>
      <c r="K898" s="67">
        <f t="shared" si="81"/>
        <v>0</v>
      </c>
      <c r="L898" s="68">
        <f t="shared" si="82"/>
        <v>0</v>
      </c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spans="1:256">
      <c r="A899" s="16" t="s">
        <v>935</v>
      </c>
      <c r="B899" s="57">
        <v>8.8000000000000007</v>
      </c>
      <c r="C899" s="57">
        <v>47.2</v>
      </c>
      <c r="D899" s="57">
        <v>35.4</v>
      </c>
      <c r="E899" s="58">
        <f t="shared" si="83"/>
        <v>2095.0159999999996</v>
      </c>
      <c r="F899" s="57">
        <v>501.2</v>
      </c>
      <c r="G899" s="63"/>
      <c r="H899" s="66">
        <f t="shared" si="78"/>
        <v>0</v>
      </c>
      <c r="I899" s="66">
        <f t="shared" si="79"/>
        <v>0</v>
      </c>
      <c r="J899" s="66">
        <f t="shared" si="80"/>
        <v>0</v>
      </c>
      <c r="K899" s="67">
        <f t="shared" si="81"/>
        <v>0</v>
      </c>
      <c r="L899" s="68">
        <f t="shared" si="82"/>
        <v>0</v>
      </c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spans="1:256">
      <c r="A900" s="16" t="s">
        <v>936</v>
      </c>
      <c r="B900" s="57">
        <v>8.11</v>
      </c>
      <c r="C900" s="57">
        <v>70.400000000000006</v>
      </c>
      <c r="D900" s="57">
        <v>16.2</v>
      </c>
      <c r="E900" s="58">
        <f t="shared" si="83"/>
        <v>1916.1119999999999</v>
      </c>
      <c r="F900" s="57">
        <v>458.4</v>
      </c>
      <c r="G900" s="63"/>
      <c r="H900" s="66">
        <f t="shared" si="78"/>
        <v>0</v>
      </c>
      <c r="I900" s="66">
        <f t="shared" si="79"/>
        <v>0</v>
      </c>
      <c r="J900" s="66">
        <f t="shared" si="80"/>
        <v>0</v>
      </c>
      <c r="K900" s="67">
        <f t="shared" si="81"/>
        <v>0</v>
      </c>
      <c r="L900" s="68">
        <f t="shared" si="82"/>
        <v>0</v>
      </c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spans="1:256">
      <c r="A901" s="16" t="s">
        <v>937</v>
      </c>
      <c r="B901" s="57">
        <v>8.11</v>
      </c>
      <c r="C901" s="57">
        <v>70.400000000000006</v>
      </c>
      <c r="D901" s="57">
        <v>16.2</v>
      </c>
      <c r="E901" s="58">
        <f t="shared" si="83"/>
        <v>1916.1119999999999</v>
      </c>
      <c r="F901" s="57">
        <v>458.4</v>
      </c>
      <c r="G901" s="63"/>
      <c r="H901" s="66">
        <f t="shared" si="78"/>
        <v>0</v>
      </c>
      <c r="I901" s="66">
        <f t="shared" si="79"/>
        <v>0</v>
      </c>
      <c r="J901" s="66">
        <f t="shared" si="80"/>
        <v>0</v>
      </c>
      <c r="K901" s="67">
        <f t="shared" si="81"/>
        <v>0</v>
      </c>
      <c r="L901" s="68">
        <f t="shared" si="82"/>
        <v>0</v>
      </c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spans="1:256">
      <c r="A902" s="16" t="s">
        <v>938</v>
      </c>
      <c r="B902" s="57">
        <v>8.1</v>
      </c>
      <c r="C902" s="57">
        <v>53.4</v>
      </c>
      <c r="D902" s="57">
        <v>31.3</v>
      </c>
      <c r="E902" s="58">
        <f t="shared" si="83"/>
        <v>2155.2080000000001</v>
      </c>
      <c r="F902" s="57">
        <v>515.6</v>
      </c>
      <c r="G902" s="63"/>
      <c r="H902" s="66">
        <f t="shared" si="78"/>
        <v>0</v>
      </c>
      <c r="I902" s="66">
        <f t="shared" si="79"/>
        <v>0</v>
      </c>
      <c r="J902" s="66">
        <f t="shared" si="80"/>
        <v>0</v>
      </c>
      <c r="K902" s="67">
        <f t="shared" si="81"/>
        <v>0</v>
      </c>
      <c r="L902" s="68">
        <f t="shared" si="82"/>
        <v>0</v>
      </c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spans="1:256">
      <c r="A903" s="16" t="s">
        <v>939</v>
      </c>
      <c r="B903" s="57">
        <v>6.7</v>
      </c>
      <c r="C903" s="57">
        <v>66.2</v>
      </c>
      <c r="D903" s="57">
        <v>21.6</v>
      </c>
      <c r="E903" s="58">
        <f t="shared" si="83"/>
        <v>1939.9379999999999</v>
      </c>
      <c r="F903" s="57">
        <v>464.1</v>
      </c>
      <c r="G903" s="63"/>
      <c r="H903" s="66">
        <f t="shared" ref="H903:H966" si="84">B903*G903/100</f>
        <v>0</v>
      </c>
      <c r="I903" s="66">
        <f t="shared" ref="I903:I966" si="85">C903*G903/100</f>
        <v>0</v>
      </c>
      <c r="J903" s="66">
        <f t="shared" ref="J903:J966" si="86">D903*G903/100</f>
        <v>0</v>
      </c>
      <c r="K903" s="67">
        <f t="shared" ref="K903:K966" si="87">E903*G903/100</f>
        <v>0</v>
      </c>
      <c r="L903" s="68">
        <f t="shared" ref="L903:L966" si="88">F903*G903/100</f>
        <v>0</v>
      </c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spans="1:256">
      <c r="A904" s="1" t="s">
        <v>940</v>
      </c>
      <c r="B904" s="57">
        <v>5.15</v>
      </c>
      <c r="C904" s="57">
        <v>65.11</v>
      </c>
      <c r="D904" s="57">
        <v>23.56</v>
      </c>
      <c r="E904" s="58">
        <f t="shared" si="83"/>
        <v>1916.1119999999999</v>
      </c>
      <c r="F904" s="57">
        <v>458.4</v>
      </c>
      <c r="G904" s="64"/>
      <c r="H904" s="66">
        <f t="shared" si="84"/>
        <v>0</v>
      </c>
      <c r="I904" s="66">
        <f t="shared" si="85"/>
        <v>0</v>
      </c>
      <c r="J904" s="66">
        <f t="shared" si="86"/>
        <v>0</v>
      </c>
      <c r="K904" s="67">
        <f t="shared" si="87"/>
        <v>0</v>
      </c>
      <c r="L904" s="68">
        <f t="shared" si="88"/>
        <v>0</v>
      </c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spans="1:256">
      <c r="A905" s="16" t="s">
        <v>941</v>
      </c>
      <c r="B905" s="57">
        <v>8</v>
      </c>
      <c r="C905" s="57">
        <v>47</v>
      </c>
      <c r="D905" s="57">
        <v>38</v>
      </c>
      <c r="E905" s="58">
        <f t="shared" ref="E905:E968" si="89">PRODUCT(F905,4.18)</f>
        <v>2316.9739999999997</v>
      </c>
      <c r="F905" s="57">
        <v>554.29999999999995</v>
      </c>
      <c r="G905" s="63"/>
      <c r="H905" s="66">
        <f t="shared" si="84"/>
        <v>0</v>
      </c>
      <c r="I905" s="66">
        <f t="shared" si="85"/>
        <v>0</v>
      </c>
      <c r="J905" s="66">
        <f t="shared" si="86"/>
        <v>0</v>
      </c>
      <c r="K905" s="67">
        <f t="shared" si="87"/>
        <v>0</v>
      </c>
      <c r="L905" s="68">
        <f t="shared" si="88"/>
        <v>0</v>
      </c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spans="1:256">
      <c r="A906" s="16" t="s">
        <v>942</v>
      </c>
      <c r="B906" s="57">
        <v>9</v>
      </c>
      <c r="C906" s="57">
        <v>65.5</v>
      </c>
      <c r="D906" s="57">
        <v>21.2</v>
      </c>
      <c r="E906" s="58">
        <f t="shared" si="89"/>
        <v>2000.9659999999999</v>
      </c>
      <c r="F906" s="57">
        <v>478.7</v>
      </c>
      <c r="G906" s="63"/>
      <c r="H906" s="66">
        <f t="shared" si="84"/>
        <v>0</v>
      </c>
      <c r="I906" s="66">
        <f t="shared" si="85"/>
        <v>0</v>
      </c>
      <c r="J906" s="66">
        <f t="shared" si="86"/>
        <v>0</v>
      </c>
      <c r="K906" s="67">
        <f t="shared" si="87"/>
        <v>0</v>
      </c>
      <c r="L906" s="68">
        <f t="shared" si="88"/>
        <v>0</v>
      </c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spans="1:256">
      <c r="A907" s="16" t="s">
        <v>943</v>
      </c>
      <c r="B907" s="57">
        <v>5.7</v>
      </c>
      <c r="C907" s="57">
        <v>58.6</v>
      </c>
      <c r="D907" s="57">
        <v>28.6</v>
      </c>
      <c r="E907" s="58">
        <f t="shared" si="89"/>
        <v>2074.9519999999998</v>
      </c>
      <c r="F907" s="57">
        <v>496.4</v>
      </c>
      <c r="G907" s="63"/>
      <c r="H907" s="66">
        <f t="shared" si="84"/>
        <v>0</v>
      </c>
      <c r="I907" s="66">
        <f t="shared" si="85"/>
        <v>0</v>
      </c>
      <c r="J907" s="66">
        <f t="shared" si="86"/>
        <v>0</v>
      </c>
      <c r="K907" s="67">
        <f t="shared" si="87"/>
        <v>0</v>
      </c>
      <c r="L907" s="68">
        <f t="shared" si="88"/>
        <v>0</v>
      </c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spans="1:256">
      <c r="A908" s="16" t="s">
        <v>944</v>
      </c>
      <c r="B908" s="57">
        <v>8.5</v>
      </c>
      <c r="C908" s="57">
        <v>24</v>
      </c>
      <c r="D908" s="57">
        <v>20.399999999999999</v>
      </c>
      <c r="E908" s="58">
        <f t="shared" si="89"/>
        <v>2070.7719999999999</v>
      </c>
      <c r="F908" s="57">
        <v>495.4</v>
      </c>
      <c r="G908" s="63"/>
      <c r="H908" s="66">
        <f t="shared" si="84"/>
        <v>0</v>
      </c>
      <c r="I908" s="66">
        <f t="shared" si="85"/>
        <v>0</v>
      </c>
      <c r="J908" s="66">
        <f t="shared" si="86"/>
        <v>0</v>
      </c>
      <c r="K908" s="67">
        <f t="shared" si="87"/>
        <v>0</v>
      </c>
      <c r="L908" s="68">
        <f t="shared" si="88"/>
        <v>0</v>
      </c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spans="1:256">
      <c r="A909" s="16" t="s">
        <v>945</v>
      </c>
      <c r="B909" s="57">
        <v>6.6</v>
      </c>
      <c r="C909" s="57">
        <v>59.4</v>
      </c>
      <c r="D909" s="57">
        <v>27</v>
      </c>
      <c r="E909" s="58">
        <f t="shared" si="89"/>
        <v>2059.904</v>
      </c>
      <c r="F909" s="57">
        <v>492.8</v>
      </c>
      <c r="G909" s="63"/>
      <c r="H909" s="66">
        <f t="shared" si="84"/>
        <v>0</v>
      </c>
      <c r="I909" s="66">
        <f t="shared" si="85"/>
        <v>0</v>
      </c>
      <c r="J909" s="66">
        <f t="shared" si="86"/>
        <v>0</v>
      </c>
      <c r="K909" s="67">
        <f t="shared" si="87"/>
        <v>0</v>
      </c>
      <c r="L909" s="68">
        <f t="shared" si="88"/>
        <v>0</v>
      </c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spans="1:256">
      <c r="A910" s="1" t="s">
        <v>946</v>
      </c>
      <c r="B910" s="57">
        <v>11.3</v>
      </c>
      <c r="C910" s="57">
        <v>1</v>
      </c>
      <c r="D910" s="57">
        <v>20.399999999999999</v>
      </c>
      <c r="E910" s="58">
        <f t="shared" si="89"/>
        <v>976.03</v>
      </c>
      <c r="F910" s="57">
        <v>233.5</v>
      </c>
      <c r="G910" s="64"/>
      <c r="H910" s="66">
        <f t="shared" si="84"/>
        <v>0</v>
      </c>
      <c r="I910" s="66">
        <f t="shared" si="85"/>
        <v>0</v>
      </c>
      <c r="J910" s="66">
        <f t="shared" si="86"/>
        <v>0</v>
      </c>
      <c r="K910" s="67">
        <f t="shared" si="87"/>
        <v>0</v>
      </c>
      <c r="L910" s="68">
        <f t="shared" si="88"/>
        <v>0</v>
      </c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spans="1:256">
      <c r="A911" s="16" t="s">
        <v>947</v>
      </c>
      <c r="B911" s="57">
        <v>20.5</v>
      </c>
      <c r="C911" s="57">
        <v>2.5</v>
      </c>
      <c r="D911" s="57">
        <v>22.6</v>
      </c>
      <c r="E911" s="58">
        <f t="shared" si="89"/>
        <v>1234.354</v>
      </c>
      <c r="F911" s="57">
        <v>295.3</v>
      </c>
      <c r="G911" s="63"/>
      <c r="H911" s="66">
        <f t="shared" si="84"/>
        <v>0</v>
      </c>
      <c r="I911" s="66">
        <f t="shared" si="85"/>
        <v>0</v>
      </c>
      <c r="J911" s="66">
        <f t="shared" si="86"/>
        <v>0</v>
      </c>
      <c r="K911" s="67">
        <f t="shared" si="87"/>
        <v>0</v>
      </c>
      <c r="L911" s="68">
        <f t="shared" si="88"/>
        <v>0</v>
      </c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spans="1:256">
      <c r="A912" s="16" t="s">
        <v>948</v>
      </c>
      <c r="B912" s="57">
        <v>19.100000000000001</v>
      </c>
      <c r="C912" s="57">
        <v>1.6</v>
      </c>
      <c r="D912" s="57">
        <v>23.8</v>
      </c>
      <c r="E912" s="58">
        <f t="shared" si="89"/>
        <v>1244.8039999999999</v>
      </c>
      <c r="F912" s="57">
        <v>297.8</v>
      </c>
      <c r="G912" s="63"/>
      <c r="H912" s="66">
        <f t="shared" si="84"/>
        <v>0</v>
      </c>
      <c r="I912" s="66">
        <f t="shared" si="85"/>
        <v>0</v>
      </c>
      <c r="J912" s="66">
        <f t="shared" si="86"/>
        <v>0</v>
      </c>
      <c r="K912" s="67">
        <f t="shared" si="87"/>
        <v>0</v>
      </c>
      <c r="L912" s="68">
        <f t="shared" si="88"/>
        <v>0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spans="1:256">
      <c r="A913" s="1" t="s">
        <v>949</v>
      </c>
      <c r="B913" s="57">
        <v>22.8</v>
      </c>
      <c r="C913" s="57">
        <v>0</v>
      </c>
      <c r="D913" s="57">
        <v>12.8</v>
      </c>
      <c r="E913" s="58">
        <f t="shared" si="89"/>
        <v>904.13400000000001</v>
      </c>
      <c r="F913" s="57">
        <v>216.3</v>
      </c>
      <c r="G913" s="64"/>
      <c r="H913" s="66">
        <f t="shared" si="84"/>
        <v>0</v>
      </c>
      <c r="I913" s="66">
        <f t="shared" si="85"/>
        <v>0</v>
      </c>
      <c r="J913" s="66">
        <f t="shared" si="86"/>
        <v>0</v>
      </c>
      <c r="K913" s="67">
        <f t="shared" si="87"/>
        <v>0</v>
      </c>
      <c r="L913" s="68">
        <f t="shared" si="88"/>
        <v>0</v>
      </c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spans="1:256">
      <c r="A914" s="1" t="s">
        <v>950</v>
      </c>
      <c r="B914" s="57">
        <v>21</v>
      </c>
      <c r="C914" s="57">
        <v>0</v>
      </c>
      <c r="D914" s="57">
        <v>21.8</v>
      </c>
      <c r="E914" s="58">
        <f t="shared" si="89"/>
        <v>1192.136</v>
      </c>
      <c r="F914" s="57">
        <v>285.2</v>
      </c>
      <c r="G914" s="64"/>
      <c r="H914" s="66">
        <f t="shared" si="84"/>
        <v>0</v>
      </c>
      <c r="I914" s="66">
        <f t="shared" si="85"/>
        <v>0</v>
      </c>
      <c r="J914" s="66">
        <f t="shared" si="86"/>
        <v>0</v>
      </c>
      <c r="K914" s="67">
        <f t="shared" si="87"/>
        <v>0</v>
      </c>
      <c r="L914" s="68">
        <f t="shared" si="88"/>
        <v>0</v>
      </c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spans="1:256">
      <c r="A915" s="1" t="s">
        <v>951</v>
      </c>
      <c r="B915" s="57">
        <v>12.39</v>
      </c>
      <c r="C915" s="57">
        <v>2.72</v>
      </c>
      <c r="D915" s="57">
        <v>1.02</v>
      </c>
      <c r="E915" s="58">
        <f t="shared" si="89"/>
        <v>302.63200000000001</v>
      </c>
      <c r="F915" s="57">
        <v>72.400000000000006</v>
      </c>
      <c r="G915" s="64"/>
      <c r="H915" s="66">
        <f t="shared" si="84"/>
        <v>0</v>
      </c>
      <c r="I915" s="66">
        <f t="shared" si="85"/>
        <v>0</v>
      </c>
      <c r="J915" s="66">
        <f t="shared" si="86"/>
        <v>0</v>
      </c>
      <c r="K915" s="67">
        <f t="shared" si="87"/>
        <v>0</v>
      </c>
      <c r="L915" s="68">
        <f t="shared" si="88"/>
        <v>0</v>
      </c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spans="1:256">
      <c r="A916" s="1" t="s">
        <v>952</v>
      </c>
      <c r="B916" s="57">
        <v>13.74</v>
      </c>
      <c r="C916" s="57">
        <v>3.63</v>
      </c>
      <c r="D916" s="57">
        <v>1.93</v>
      </c>
      <c r="E916" s="58">
        <f t="shared" si="89"/>
        <v>374.94599999999997</v>
      </c>
      <c r="F916" s="57">
        <v>89.7</v>
      </c>
      <c r="G916" s="64"/>
      <c r="H916" s="66">
        <f t="shared" si="84"/>
        <v>0</v>
      </c>
      <c r="I916" s="66">
        <f t="shared" si="85"/>
        <v>0</v>
      </c>
      <c r="J916" s="66">
        <f t="shared" si="86"/>
        <v>0</v>
      </c>
      <c r="K916" s="67">
        <f t="shared" si="87"/>
        <v>0</v>
      </c>
      <c r="L916" s="68">
        <f t="shared" si="88"/>
        <v>0</v>
      </c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spans="1:256">
      <c r="A917" s="1" t="s">
        <v>953</v>
      </c>
      <c r="B917" s="57">
        <v>24.9</v>
      </c>
      <c r="C917" s="57">
        <v>1.28</v>
      </c>
      <c r="D917" s="57">
        <v>33.14</v>
      </c>
      <c r="E917" s="58">
        <f t="shared" si="89"/>
        <v>1684.54</v>
      </c>
      <c r="F917" s="57">
        <v>403</v>
      </c>
      <c r="G917" s="64"/>
      <c r="H917" s="66">
        <f t="shared" si="84"/>
        <v>0</v>
      </c>
      <c r="I917" s="66">
        <f t="shared" si="85"/>
        <v>0</v>
      </c>
      <c r="J917" s="66">
        <f t="shared" si="86"/>
        <v>0</v>
      </c>
      <c r="K917" s="67">
        <f t="shared" si="87"/>
        <v>0</v>
      </c>
      <c r="L917" s="68">
        <f t="shared" si="88"/>
        <v>0</v>
      </c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spans="1:256">
      <c r="A918" s="16" t="s">
        <v>954</v>
      </c>
      <c r="B918" s="57">
        <v>16.690000000000001</v>
      </c>
      <c r="C918" s="57">
        <v>3.09</v>
      </c>
      <c r="D918" s="57">
        <v>22.81</v>
      </c>
      <c r="E918" s="58">
        <f t="shared" si="89"/>
        <v>1187.1199999999999</v>
      </c>
      <c r="F918" s="57">
        <v>284</v>
      </c>
      <c r="G918" s="63"/>
      <c r="H918" s="66">
        <f t="shared" si="84"/>
        <v>0</v>
      </c>
      <c r="I918" s="66">
        <f t="shared" si="85"/>
        <v>0</v>
      </c>
      <c r="J918" s="66">
        <f t="shared" si="86"/>
        <v>0</v>
      </c>
      <c r="K918" s="67">
        <f t="shared" si="87"/>
        <v>0</v>
      </c>
      <c r="L918" s="68">
        <f t="shared" si="88"/>
        <v>0</v>
      </c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spans="1:256">
      <c r="A919" s="16" t="s">
        <v>955</v>
      </c>
      <c r="B919" s="57">
        <v>24.3</v>
      </c>
      <c r="C919" s="57">
        <v>2.2000000000000002</v>
      </c>
      <c r="D919" s="57">
        <v>8</v>
      </c>
      <c r="E919" s="58">
        <f t="shared" si="89"/>
        <v>760.76</v>
      </c>
      <c r="F919" s="57">
        <v>182</v>
      </c>
      <c r="G919" s="63"/>
      <c r="H919" s="66">
        <f t="shared" si="84"/>
        <v>0</v>
      </c>
      <c r="I919" s="66">
        <f t="shared" si="85"/>
        <v>0</v>
      </c>
      <c r="J919" s="66">
        <f t="shared" si="86"/>
        <v>0</v>
      </c>
      <c r="K919" s="67">
        <f t="shared" si="87"/>
        <v>0</v>
      </c>
      <c r="L919" s="68">
        <f t="shared" si="88"/>
        <v>0</v>
      </c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spans="1:256">
      <c r="A920" s="16" t="s">
        <v>956</v>
      </c>
      <c r="B920" s="57">
        <v>18.3</v>
      </c>
      <c r="C920" s="57">
        <v>2.1</v>
      </c>
      <c r="D920" s="57">
        <v>17.2</v>
      </c>
      <c r="E920" s="58">
        <f t="shared" si="89"/>
        <v>986.4799999999999</v>
      </c>
      <c r="F920" s="57">
        <v>236</v>
      </c>
      <c r="G920" s="63"/>
      <c r="H920" s="66">
        <f t="shared" si="84"/>
        <v>0</v>
      </c>
      <c r="I920" s="66">
        <f t="shared" si="85"/>
        <v>0</v>
      </c>
      <c r="J920" s="66">
        <f t="shared" si="86"/>
        <v>0</v>
      </c>
      <c r="K920" s="67">
        <f t="shared" si="87"/>
        <v>0</v>
      </c>
      <c r="L920" s="68">
        <f t="shared" si="88"/>
        <v>0</v>
      </c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spans="1:256">
      <c r="A921" s="16" t="s">
        <v>957</v>
      </c>
      <c r="B921" s="57">
        <v>30</v>
      </c>
      <c r="C921" s="57">
        <v>3</v>
      </c>
      <c r="D921" s="57">
        <v>10</v>
      </c>
      <c r="E921" s="58">
        <f t="shared" si="89"/>
        <v>899.95399999999995</v>
      </c>
      <c r="F921" s="57">
        <v>215.3</v>
      </c>
      <c r="G921" s="63"/>
      <c r="H921" s="66">
        <f t="shared" si="84"/>
        <v>0</v>
      </c>
      <c r="I921" s="66">
        <f t="shared" si="85"/>
        <v>0</v>
      </c>
      <c r="J921" s="66">
        <f t="shared" si="86"/>
        <v>0</v>
      </c>
      <c r="K921" s="67">
        <f t="shared" si="87"/>
        <v>0</v>
      </c>
      <c r="L921" s="68">
        <f t="shared" si="88"/>
        <v>0</v>
      </c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spans="1:256">
      <c r="A922" s="16" t="s">
        <v>958</v>
      </c>
      <c r="B922" s="57">
        <v>18.8</v>
      </c>
      <c r="C922" s="57">
        <v>1</v>
      </c>
      <c r="D922" s="57">
        <v>36</v>
      </c>
      <c r="E922" s="58">
        <f t="shared" si="89"/>
        <v>1684.54</v>
      </c>
      <c r="F922" s="57">
        <v>403</v>
      </c>
      <c r="G922" s="63"/>
      <c r="H922" s="66">
        <f t="shared" si="84"/>
        <v>0</v>
      </c>
      <c r="I922" s="66">
        <f t="shared" si="85"/>
        <v>0</v>
      </c>
      <c r="J922" s="66">
        <f t="shared" si="86"/>
        <v>0</v>
      </c>
      <c r="K922" s="67">
        <f t="shared" si="87"/>
        <v>0</v>
      </c>
      <c r="L922" s="68">
        <f t="shared" si="88"/>
        <v>0</v>
      </c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spans="1:256">
      <c r="A923" s="16" t="s">
        <v>959</v>
      </c>
      <c r="B923" s="57">
        <v>30.3</v>
      </c>
      <c r="C923" s="57">
        <v>1.4</v>
      </c>
      <c r="D923" s="57">
        <v>15.15</v>
      </c>
      <c r="E923" s="58">
        <f t="shared" si="89"/>
        <v>1099.3399999999999</v>
      </c>
      <c r="F923" s="57">
        <v>263</v>
      </c>
      <c r="G923" s="63"/>
      <c r="H923" s="66">
        <f t="shared" si="84"/>
        <v>0</v>
      </c>
      <c r="I923" s="66">
        <f t="shared" si="85"/>
        <v>0</v>
      </c>
      <c r="J923" s="66">
        <f t="shared" si="86"/>
        <v>0</v>
      </c>
      <c r="K923" s="67">
        <f t="shared" si="87"/>
        <v>0</v>
      </c>
      <c r="L923" s="68">
        <f t="shared" si="88"/>
        <v>0</v>
      </c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spans="1:256">
      <c r="A924" s="16" t="s">
        <v>960</v>
      </c>
      <c r="B924" s="57">
        <v>28.5</v>
      </c>
      <c r="C924" s="57">
        <v>1</v>
      </c>
      <c r="D924" s="57">
        <v>22.4</v>
      </c>
      <c r="E924" s="58">
        <f t="shared" si="89"/>
        <v>1337.6</v>
      </c>
      <c r="F924" s="57">
        <v>320</v>
      </c>
      <c r="G924" s="63"/>
      <c r="H924" s="66">
        <f t="shared" si="84"/>
        <v>0</v>
      </c>
      <c r="I924" s="66">
        <f t="shared" si="85"/>
        <v>0</v>
      </c>
      <c r="J924" s="66">
        <f t="shared" si="86"/>
        <v>0</v>
      </c>
      <c r="K924" s="67">
        <f t="shared" si="87"/>
        <v>0</v>
      </c>
      <c r="L924" s="68">
        <f t="shared" si="88"/>
        <v>0</v>
      </c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spans="1:256">
      <c r="A925" s="16" t="s">
        <v>961</v>
      </c>
      <c r="B925" s="57">
        <v>26</v>
      </c>
      <c r="C925" s="57">
        <v>1</v>
      </c>
      <c r="D925" s="57">
        <v>26.1</v>
      </c>
      <c r="E925" s="58">
        <f t="shared" si="89"/>
        <v>1433.74</v>
      </c>
      <c r="F925" s="57">
        <v>343</v>
      </c>
      <c r="G925" s="63"/>
      <c r="H925" s="66">
        <f t="shared" si="84"/>
        <v>0</v>
      </c>
      <c r="I925" s="66">
        <f t="shared" si="85"/>
        <v>0</v>
      </c>
      <c r="J925" s="66">
        <f t="shared" si="86"/>
        <v>0</v>
      </c>
      <c r="K925" s="67">
        <f t="shared" si="87"/>
        <v>0</v>
      </c>
      <c r="L925" s="68">
        <f t="shared" si="88"/>
        <v>0</v>
      </c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spans="1:256">
      <c r="A926" s="16" t="s">
        <v>962</v>
      </c>
      <c r="B926" s="57">
        <v>28</v>
      </c>
      <c r="C926" s="57">
        <v>1</v>
      </c>
      <c r="D926" s="57">
        <v>22</v>
      </c>
      <c r="E926" s="58">
        <f t="shared" si="89"/>
        <v>1312.52</v>
      </c>
      <c r="F926" s="57">
        <v>314</v>
      </c>
      <c r="G926" s="63"/>
      <c r="H926" s="66">
        <f t="shared" si="84"/>
        <v>0</v>
      </c>
      <c r="I926" s="66">
        <f t="shared" si="85"/>
        <v>0</v>
      </c>
      <c r="J926" s="66">
        <f t="shared" si="86"/>
        <v>0</v>
      </c>
      <c r="K926" s="67">
        <f t="shared" si="87"/>
        <v>0</v>
      </c>
      <c r="L926" s="68">
        <f t="shared" si="88"/>
        <v>0</v>
      </c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spans="1:256">
      <c r="A927" s="16" t="s">
        <v>963</v>
      </c>
      <c r="B927" s="57">
        <v>26</v>
      </c>
      <c r="C927" s="57">
        <v>1</v>
      </c>
      <c r="D927" s="57">
        <v>26.1</v>
      </c>
      <c r="E927" s="58">
        <f t="shared" si="89"/>
        <v>1433.74</v>
      </c>
      <c r="F927" s="57">
        <v>343</v>
      </c>
      <c r="G927" s="63"/>
      <c r="H927" s="66">
        <f t="shared" si="84"/>
        <v>0</v>
      </c>
      <c r="I927" s="66">
        <f t="shared" si="85"/>
        <v>0</v>
      </c>
      <c r="J927" s="66">
        <f t="shared" si="86"/>
        <v>0</v>
      </c>
      <c r="K927" s="67">
        <f t="shared" si="87"/>
        <v>0</v>
      </c>
      <c r="L927" s="68">
        <f t="shared" si="88"/>
        <v>0</v>
      </c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spans="1:256">
      <c r="A928" s="16" t="s">
        <v>964</v>
      </c>
      <c r="B928" s="57">
        <v>28.02</v>
      </c>
      <c r="C928" s="57">
        <v>2.31</v>
      </c>
      <c r="D928" s="57">
        <v>29.34</v>
      </c>
      <c r="E928" s="58">
        <f t="shared" si="89"/>
        <v>1617.6599999999999</v>
      </c>
      <c r="F928" s="57">
        <v>387</v>
      </c>
      <c r="G928" s="63"/>
      <c r="H928" s="66">
        <f t="shared" si="84"/>
        <v>0</v>
      </c>
      <c r="I928" s="66">
        <f t="shared" si="85"/>
        <v>0</v>
      </c>
      <c r="J928" s="66">
        <f t="shared" si="86"/>
        <v>0</v>
      </c>
      <c r="K928" s="67">
        <f t="shared" si="87"/>
        <v>0</v>
      </c>
      <c r="L928" s="68">
        <f t="shared" si="88"/>
        <v>0</v>
      </c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spans="1:256">
      <c r="A929" s="16" t="s">
        <v>965</v>
      </c>
      <c r="B929" s="57">
        <v>28.9</v>
      </c>
      <c r="C929" s="57">
        <v>0</v>
      </c>
      <c r="D929" s="57">
        <v>30</v>
      </c>
      <c r="E929" s="58">
        <f t="shared" si="89"/>
        <v>1618.914</v>
      </c>
      <c r="F929" s="57">
        <v>387.3</v>
      </c>
      <c r="G929" s="63"/>
      <c r="H929" s="66">
        <f t="shared" si="84"/>
        <v>0</v>
      </c>
      <c r="I929" s="66">
        <f t="shared" si="85"/>
        <v>0</v>
      </c>
      <c r="J929" s="66">
        <f t="shared" si="86"/>
        <v>0</v>
      </c>
      <c r="K929" s="67">
        <f t="shared" si="87"/>
        <v>0</v>
      </c>
      <c r="L929" s="68">
        <f t="shared" si="88"/>
        <v>0</v>
      </c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spans="1:256">
      <c r="A930" s="16" t="s">
        <v>966</v>
      </c>
      <c r="B930" s="57">
        <v>16.5</v>
      </c>
      <c r="C930" s="57">
        <v>2</v>
      </c>
      <c r="D930" s="57">
        <v>31.5</v>
      </c>
      <c r="E930" s="58">
        <f t="shared" si="89"/>
        <v>1519.848</v>
      </c>
      <c r="F930" s="57">
        <v>363.6</v>
      </c>
      <c r="G930" s="63"/>
      <c r="H930" s="66">
        <f t="shared" si="84"/>
        <v>0</v>
      </c>
      <c r="I930" s="66">
        <f t="shared" si="85"/>
        <v>0</v>
      </c>
      <c r="J930" s="66">
        <f t="shared" si="86"/>
        <v>0</v>
      </c>
      <c r="K930" s="67">
        <f t="shared" si="87"/>
        <v>0</v>
      </c>
      <c r="L930" s="68">
        <f t="shared" si="88"/>
        <v>0</v>
      </c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spans="1:256">
      <c r="A931" s="16" t="s">
        <v>967</v>
      </c>
      <c r="B931" s="57">
        <v>6.3</v>
      </c>
      <c r="C931" s="57">
        <v>4.8</v>
      </c>
      <c r="D931" s="57">
        <v>21</v>
      </c>
      <c r="E931" s="58">
        <f t="shared" si="89"/>
        <v>969.76</v>
      </c>
      <c r="F931" s="57">
        <v>232</v>
      </c>
      <c r="G931" s="63"/>
      <c r="H931" s="66">
        <f t="shared" si="84"/>
        <v>0</v>
      </c>
      <c r="I931" s="66">
        <f t="shared" si="85"/>
        <v>0</v>
      </c>
      <c r="J931" s="66">
        <f t="shared" si="86"/>
        <v>0</v>
      </c>
      <c r="K931" s="67">
        <f t="shared" si="87"/>
        <v>0</v>
      </c>
      <c r="L931" s="68">
        <f t="shared" si="88"/>
        <v>0</v>
      </c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spans="1:256">
      <c r="A932" s="1" t="s">
        <v>968</v>
      </c>
      <c r="B932" s="57">
        <v>24.94</v>
      </c>
      <c r="C932" s="57">
        <v>2.2200000000000002</v>
      </c>
      <c r="D932" s="57">
        <v>27.44</v>
      </c>
      <c r="E932" s="58">
        <f t="shared" si="89"/>
        <v>1489.3339999999998</v>
      </c>
      <c r="F932" s="57">
        <v>356.3</v>
      </c>
      <c r="G932" s="64"/>
      <c r="H932" s="66">
        <f t="shared" si="84"/>
        <v>0</v>
      </c>
      <c r="I932" s="66">
        <f t="shared" si="85"/>
        <v>0</v>
      </c>
      <c r="J932" s="66">
        <f t="shared" si="86"/>
        <v>0</v>
      </c>
      <c r="K932" s="67">
        <f t="shared" si="87"/>
        <v>0</v>
      </c>
      <c r="L932" s="68">
        <f t="shared" si="88"/>
        <v>0</v>
      </c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spans="1:256">
      <c r="A933" s="16" t="s">
        <v>969</v>
      </c>
      <c r="B933" s="57">
        <v>28.6</v>
      </c>
      <c r="C933" s="57">
        <v>1.95</v>
      </c>
      <c r="D933" s="57">
        <v>15.15</v>
      </c>
      <c r="E933" s="58">
        <f t="shared" si="89"/>
        <v>1078.4399999999998</v>
      </c>
      <c r="F933" s="57">
        <v>258</v>
      </c>
      <c r="G933" s="63"/>
      <c r="H933" s="66">
        <f t="shared" si="84"/>
        <v>0</v>
      </c>
      <c r="I933" s="66">
        <f t="shared" si="85"/>
        <v>0</v>
      </c>
      <c r="J933" s="66">
        <f t="shared" si="86"/>
        <v>0</v>
      </c>
      <c r="K933" s="67">
        <f t="shared" si="87"/>
        <v>0</v>
      </c>
      <c r="L933" s="68">
        <f t="shared" si="88"/>
        <v>0</v>
      </c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spans="1:256">
      <c r="A934" s="16" t="s">
        <v>970</v>
      </c>
      <c r="B934" s="57">
        <v>26</v>
      </c>
      <c r="C934" s="57">
        <v>1</v>
      </c>
      <c r="D934" s="57">
        <v>26.1</v>
      </c>
      <c r="E934" s="58">
        <f t="shared" si="89"/>
        <v>1433.74</v>
      </c>
      <c r="F934" s="57">
        <v>343</v>
      </c>
      <c r="G934" s="63"/>
      <c r="H934" s="66">
        <f t="shared" si="84"/>
        <v>0</v>
      </c>
      <c r="I934" s="66">
        <f t="shared" si="85"/>
        <v>0</v>
      </c>
      <c r="J934" s="66">
        <f t="shared" si="86"/>
        <v>0</v>
      </c>
      <c r="K934" s="67">
        <f t="shared" si="87"/>
        <v>0</v>
      </c>
      <c r="L934" s="68">
        <f t="shared" si="88"/>
        <v>0</v>
      </c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spans="1:256">
      <c r="A935" s="16" t="s">
        <v>971</v>
      </c>
      <c r="B935" s="57">
        <v>20.76</v>
      </c>
      <c r="C935" s="57">
        <v>1.57</v>
      </c>
      <c r="D935" s="57">
        <v>22.84</v>
      </c>
      <c r="E935" s="58">
        <f t="shared" si="89"/>
        <v>1245.6399999999999</v>
      </c>
      <c r="F935" s="57">
        <v>298</v>
      </c>
      <c r="G935" s="63"/>
      <c r="H935" s="66">
        <f t="shared" si="84"/>
        <v>0</v>
      </c>
      <c r="I935" s="66">
        <f t="shared" si="85"/>
        <v>0</v>
      </c>
      <c r="J935" s="66">
        <f t="shared" si="86"/>
        <v>0</v>
      </c>
      <c r="K935" s="67">
        <f t="shared" si="87"/>
        <v>0</v>
      </c>
      <c r="L935" s="68">
        <f t="shared" si="88"/>
        <v>0</v>
      </c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spans="1:256">
      <c r="A936" s="16" t="s">
        <v>972</v>
      </c>
      <c r="B936" s="57">
        <v>13.86</v>
      </c>
      <c r="C936" s="57">
        <v>1.25</v>
      </c>
      <c r="D936" s="57">
        <v>31.25</v>
      </c>
      <c r="E936" s="58">
        <f t="shared" si="89"/>
        <v>1500.62</v>
      </c>
      <c r="F936" s="57">
        <v>359</v>
      </c>
      <c r="G936" s="63"/>
      <c r="H936" s="66">
        <f t="shared" si="84"/>
        <v>0</v>
      </c>
      <c r="I936" s="66">
        <f t="shared" si="85"/>
        <v>0</v>
      </c>
      <c r="J936" s="66">
        <f t="shared" si="86"/>
        <v>0</v>
      </c>
      <c r="K936" s="67">
        <f t="shared" si="87"/>
        <v>0</v>
      </c>
      <c r="L936" s="68">
        <f t="shared" si="88"/>
        <v>0</v>
      </c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spans="1:256">
      <c r="A937" s="16" t="s">
        <v>973</v>
      </c>
      <c r="B937" s="57">
        <v>22</v>
      </c>
      <c r="C937" s="57">
        <v>1.8</v>
      </c>
      <c r="D937" s="57">
        <v>18</v>
      </c>
      <c r="E937" s="58">
        <f t="shared" si="89"/>
        <v>1078.4399999999998</v>
      </c>
      <c r="F937" s="57">
        <v>258</v>
      </c>
      <c r="G937" s="63"/>
      <c r="H937" s="66">
        <f t="shared" si="84"/>
        <v>0</v>
      </c>
      <c r="I937" s="66">
        <f t="shared" si="85"/>
        <v>0</v>
      </c>
      <c r="J937" s="66">
        <f t="shared" si="86"/>
        <v>0</v>
      </c>
      <c r="K937" s="67">
        <f t="shared" si="87"/>
        <v>0</v>
      </c>
      <c r="L937" s="68">
        <f t="shared" si="88"/>
        <v>0</v>
      </c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spans="1:256">
      <c r="A938" s="16" t="s">
        <v>974</v>
      </c>
      <c r="B938" s="57">
        <v>9</v>
      </c>
      <c r="C938" s="57">
        <v>2</v>
      </c>
      <c r="D938" s="57">
        <v>14</v>
      </c>
      <c r="E938" s="58">
        <f t="shared" si="89"/>
        <v>711.85400000000004</v>
      </c>
      <c r="F938" s="57">
        <v>170.3</v>
      </c>
      <c r="G938" s="63"/>
      <c r="H938" s="66">
        <f t="shared" si="84"/>
        <v>0</v>
      </c>
      <c r="I938" s="66">
        <f t="shared" si="85"/>
        <v>0</v>
      </c>
      <c r="J938" s="66">
        <f t="shared" si="86"/>
        <v>0</v>
      </c>
      <c r="K938" s="67">
        <f t="shared" si="87"/>
        <v>0</v>
      </c>
      <c r="L938" s="68">
        <f t="shared" si="88"/>
        <v>0</v>
      </c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spans="1:256">
      <c r="A939" s="16" t="s">
        <v>975</v>
      </c>
      <c r="B939" s="57">
        <v>4.7</v>
      </c>
      <c r="C939" s="57">
        <v>1.5</v>
      </c>
      <c r="D939" s="57">
        <v>6.1</v>
      </c>
      <c r="E939" s="58">
        <f t="shared" si="89"/>
        <v>330.21999999999997</v>
      </c>
      <c r="F939" s="57">
        <v>79</v>
      </c>
      <c r="G939" s="63"/>
      <c r="H939" s="66">
        <f t="shared" si="84"/>
        <v>0</v>
      </c>
      <c r="I939" s="66">
        <f t="shared" si="85"/>
        <v>0</v>
      </c>
      <c r="J939" s="66">
        <f t="shared" si="86"/>
        <v>0</v>
      </c>
      <c r="K939" s="67">
        <f t="shared" si="87"/>
        <v>0</v>
      </c>
      <c r="L939" s="68">
        <f t="shared" si="88"/>
        <v>0</v>
      </c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spans="1:256">
      <c r="A940" s="16" t="s">
        <v>976</v>
      </c>
      <c r="B940" s="57">
        <v>12.4</v>
      </c>
      <c r="C940" s="57">
        <v>1.8</v>
      </c>
      <c r="D940" s="57">
        <v>15.63</v>
      </c>
      <c r="E940" s="58">
        <f t="shared" si="89"/>
        <v>806.7399999999999</v>
      </c>
      <c r="F940" s="57">
        <v>193</v>
      </c>
      <c r="G940" s="63"/>
      <c r="H940" s="66">
        <f t="shared" si="84"/>
        <v>0</v>
      </c>
      <c r="I940" s="66">
        <f t="shared" si="85"/>
        <v>0</v>
      </c>
      <c r="J940" s="66">
        <f t="shared" si="86"/>
        <v>0</v>
      </c>
      <c r="K940" s="67">
        <f t="shared" si="87"/>
        <v>0</v>
      </c>
      <c r="L940" s="68">
        <f t="shared" si="88"/>
        <v>0</v>
      </c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spans="1:256">
      <c r="A941" s="16" t="s">
        <v>977</v>
      </c>
      <c r="B941" s="57">
        <v>18.399999999999999</v>
      </c>
      <c r="C941" s="57">
        <v>1.6</v>
      </c>
      <c r="D941" s="57">
        <v>25</v>
      </c>
      <c r="E941" s="58">
        <f t="shared" si="89"/>
        <v>1274.8999999999999</v>
      </c>
      <c r="F941" s="57">
        <v>305</v>
      </c>
      <c r="G941" s="63"/>
      <c r="H941" s="66">
        <f t="shared" si="84"/>
        <v>0</v>
      </c>
      <c r="I941" s="66">
        <f t="shared" si="85"/>
        <v>0</v>
      </c>
      <c r="J941" s="66">
        <f t="shared" si="86"/>
        <v>0</v>
      </c>
      <c r="K941" s="67">
        <f t="shared" si="87"/>
        <v>0</v>
      </c>
      <c r="L941" s="68">
        <f t="shared" si="88"/>
        <v>0</v>
      </c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spans="1:256">
      <c r="A942" s="16" t="s">
        <v>978</v>
      </c>
      <c r="B942" s="57">
        <v>8</v>
      </c>
      <c r="C942" s="57">
        <v>1</v>
      </c>
      <c r="D942" s="57">
        <v>35</v>
      </c>
      <c r="E942" s="58">
        <f t="shared" si="89"/>
        <v>1467.1799999999998</v>
      </c>
      <c r="F942" s="57">
        <v>351</v>
      </c>
      <c r="G942" s="63"/>
      <c r="H942" s="66">
        <f t="shared" si="84"/>
        <v>0</v>
      </c>
      <c r="I942" s="66">
        <f t="shared" si="85"/>
        <v>0</v>
      </c>
      <c r="J942" s="66">
        <f t="shared" si="86"/>
        <v>0</v>
      </c>
      <c r="K942" s="67">
        <f t="shared" si="87"/>
        <v>0</v>
      </c>
      <c r="L942" s="68">
        <f t="shared" si="88"/>
        <v>0</v>
      </c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spans="1:256">
      <c r="A943" s="16" t="s">
        <v>979</v>
      </c>
      <c r="B943" s="57">
        <v>14.1</v>
      </c>
      <c r="C943" s="57">
        <v>2.2999999999999998</v>
      </c>
      <c r="D943" s="57">
        <v>12.7</v>
      </c>
      <c r="E943" s="58">
        <f t="shared" si="89"/>
        <v>765.77599999999995</v>
      </c>
      <c r="F943" s="57">
        <v>183.2</v>
      </c>
      <c r="G943" s="63"/>
      <c r="H943" s="66">
        <f t="shared" si="84"/>
        <v>0</v>
      </c>
      <c r="I943" s="66">
        <f t="shared" si="85"/>
        <v>0</v>
      </c>
      <c r="J943" s="66">
        <f t="shared" si="86"/>
        <v>0</v>
      </c>
      <c r="K943" s="67">
        <f t="shared" si="87"/>
        <v>0</v>
      </c>
      <c r="L943" s="68">
        <f t="shared" si="88"/>
        <v>0</v>
      </c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spans="1:256">
      <c r="A944" s="16" t="s">
        <v>980</v>
      </c>
      <c r="B944" s="57">
        <v>13.1</v>
      </c>
      <c r="C944" s="57">
        <v>1.9</v>
      </c>
      <c r="D944" s="57">
        <v>15.8</v>
      </c>
      <c r="E944" s="58">
        <f t="shared" si="89"/>
        <v>1279.9159999999999</v>
      </c>
      <c r="F944" s="57">
        <v>306.2</v>
      </c>
      <c r="G944" s="63"/>
      <c r="H944" s="66">
        <f t="shared" si="84"/>
        <v>0</v>
      </c>
      <c r="I944" s="66">
        <f t="shared" si="85"/>
        <v>0</v>
      </c>
      <c r="J944" s="66">
        <f t="shared" si="86"/>
        <v>0</v>
      </c>
      <c r="K944" s="67">
        <f t="shared" si="87"/>
        <v>0</v>
      </c>
      <c r="L944" s="68">
        <f t="shared" si="88"/>
        <v>0</v>
      </c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spans="1:256">
      <c r="A945" s="16" t="s">
        <v>981</v>
      </c>
      <c r="B945" s="57">
        <v>11</v>
      </c>
      <c r="C945" s="57">
        <v>1</v>
      </c>
      <c r="D945" s="57">
        <v>17</v>
      </c>
      <c r="E945" s="58">
        <f t="shared" si="89"/>
        <v>1216.3799999999999</v>
      </c>
      <c r="F945" s="57">
        <v>291</v>
      </c>
      <c r="G945" s="63"/>
      <c r="H945" s="66">
        <f t="shared" si="84"/>
        <v>0</v>
      </c>
      <c r="I945" s="66">
        <f t="shared" si="85"/>
        <v>0</v>
      </c>
      <c r="J945" s="66">
        <f t="shared" si="86"/>
        <v>0</v>
      </c>
      <c r="K945" s="67">
        <f t="shared" si="87"/>
        <v>0</v>
      </c>
      <c r="L945" s="68">
        <f t="shared" si="88"/>
        <v>0</v>
      </c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spans="1:256">
      <c r="A946" s="16" t="s">
        <v>982</v>
      </c>
      <c r="B946" s="57">
        <v>25.2</v>
      </c>
      <c r="C946" s="57">
        <v>2.2999999999999998</v>
      </c>
      <c r="D946" s="57">
        <v>31.5</v>
      </c>
      <c r="E946" s="58">
        <f t="shared" si="89"/>
        <v>1642.7399999999998</v>
      </c>
      <c r="F946" s="57">
        <v>393</v>
      </c>
      <c r="G946" s="63"/>
      <c r="H946" s="66">
        <f t="shared" si="84"/>
        <v>0</v>
      </c>
      <c r="I946" s="66">
        <f t="shared" si="85"/>
        <v>0</v>
      </c>
      <c r="J946" s="66">
        <f t="shared" si="86"/>
        <v>0</v>
      </c>
      <c r="K946" s="67">
        <f t="shared" si="87"/>
        <v>0</v>
      </c>
      <c r="L946" s="68">
        <f t="shared" si="88"/>
        <v>0</v>
      </c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spans="1:256">
      <c r="A947" s="16" t="s">
        <v>983</v>
      </c>
      <c r="B947" s="57">
        <v>24.8</v>
      </c>
      <c r="C947" s="57">
        <v>2</v>
      </c>
      <c r="D947" s="57">
        <v>26.1</v>
      </c>
      <c r="E947" s="58">
        <f t="shared" si="89"/>
        <v>1429.56</v>
      </c>
      <c r="F947" s="57">
        <v>342</v>
      </c>
      <c r="G947" s="63"/>
      <c r="H947" s="66">
        <f t="shared" si="84"/>
        <v>0</v>
      </c>
      <c r="I947" s="66">
        <f t="shared" si="85"/>
        <v>0</v>
      </c>
      <c r="J947" s="66">
        <f t="shared" si="86"/>
        <v>0</v>
      </c>
      <c r="K947" s="67">
        <f t="shared" si="87"/>
        <v>0</v>
      </c>
      <c r="L947" s="68">
        <f t="shared" si="88"/>
        <v>0</v>
      </c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spans="1:256">
      <c r="A948" s="16" t="s">
        <v>984</v>
      </c>
      <c r="B948" s="57">
        <v>14.62</v>
      </c>
      <c r="C948" s="57">
        <v>5.6000000000000001E-2</v>
      </c>
      <c r="D948" s="57">
        <v>23.13</v>
      </c>
      <c r="E948" s="58">
        <f t="shared" si="89"/>
        <v>1157.8599999999999</v>
      </c>
      <c r="F948" s="57">
        <v>277</v>
      </c>
      <c r="G948" s="63"/>
      <c r="H948" s="66">
        <f t="shared" si="84"/>
        <v>0</v>
      </c>
      <c r="I948" s="66">
        <f t="shared" si="85"/>
        <v>0</v>
      </c>
      <c r="J948" s="66">
        <f t="shared" si="86"/>
        <v>0</v>
      </c>
      <c r="K948" s="67">
        <f t="shared" si="87"/>
        <v>0</v>
      </c>
      <c r="L948" s="68">
        <f t="shared" si="88"/>
        <v>0</v>
      </c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spans="1:256">
      <c r="A949" s="1" t="s">
        <v>985</v>
      </c>
      <c r="B949" s="57">
        <v>19.239999999999998</v>
      </c>
      <c r="C949" s="57">
        <v>2.2200000000000002</v>
      </c>
      <c r="D949" s="57">
        <v>21.6</v>
      </c>
      <c r="E949" s="58">
        <f t="shared" si="89"/>
        <v>1176.2519999999997</v>
      </c>
      <c r="F949" s="57">
        <v>281.39999999999998</v>
      </c>
      <c r="G949" s="64"/>
      <c r="H949" s="66">
        <f t="shared" si="84"/>
        <v>0</v>
      </c>
      <c r="I949" s="66">
        <f t="shared" si="85"/>
        <v>0</v>
      </c>
      <c r="J949" s="66">
        <f t="shared" si="86"/>
        <v>0</v>
      </c>
      <c r="K949" s="67">
        <f t="shared" si="87"/>
        <v>0</v>
      </c>
      <c r="L949" s="68">
        <f t="shared" si="88"/>
        <v>0</v>
      </c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spans="1:256">
      <c r="A950" s="16" t="s">
        <v>986</v>
      </c>
      <c r="B950" s="57">
        <v>21.29</v>
      </c>
      <c r="C950" s="57">
        <v>1.47</v>
      </c>
      <c r="D950" s="57">
        <v>32.26</v>
      </c>
      <c r="E950" s="58">
        <f t="shared" si="89"/>
        <v>1593.4159999999999</v>
      </c>
      <c r="F950" s="57">
        <v>381.2</v>
      </c>
      <c r="G950" s="63"/>
      <c r="H950" s="66">
        <f t="shared" si="84"/>
        <v>0</v>
      </c>
      <c r="I950" s="66">
        <f t="shared" si="85"/>
        <v>0</v>
      </c>
      <c r="J950" s="66">
        <f t="shared" si="86"/>
        <v>0</v>
      </c>
      <c r="K950" s="67">
        <f t="shared" si="87"/>
        <v>0</v>
      </c>
      <c r="L950" s="68">
        <f t="shared" si="88"/>
        <v>0</v>
      </c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spans="1:256">
      <c r="A951" s="16" t="s">
        <v>987</v>
      </c>
      <c r="B951" s="57">
        <v>15.2</v>
      </c>
      <c r="C951" s="57">
        <v>1.4</v>
      </c>
      <c r="D951" s="57">
        <v>22.5</v>
      </c>
      <c r="E951" s="58">
        <f t="shared" si="89"/>
        <v>1124.4199999999998</v>
      </c>
      <c r="F951" s="57">
        <v>269</v>
      </c>
      <c r="G951" s="63"/>
      <c r="H951" s="66">
        <f t="shared" si="84"/>
        <v>0</v>
      </c>
      <c r="I951" s="66">
        <f t="shared" si="85"/>
        <v>0</v>
      </c>
      <c r="J951" s="66">
        <f t="shared" si="86"/>
        <v>0</v>
      </c>
      <c r="K951" s="67">
        <f t="shared" si="87"/>
        <v>0</v>
      </c>
      <c r="L951" s="68">
        <f t="shared" si="88"/>
        <v>0</v>
      </c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spans="1:256">
      <c r="A952" s="16" t="s">
        <v>988</v>
      </c>
      <c r="B952" s="57">
        <v>30.3</v>
      </c>
      <c r="C952" s="57">
        <v>2</v>
      </c>
      <c r="D952" s="57">
        <v>0.8</v>
      </c>
      <c r="E952" s="58">
        <f t="shared" si="89"/>
        <v>560.12</v>
      </c>
      <c r="F952" s="57">
        <v>134</v>
      </c>
      <c r="G952" s="63"/>
      <c r="H952" s="66">
        <f t="shared" si="84"/>
        <v>0</v>
      </c>
      <c r="I952" s="66">
        <f t="shared" si="85"/>
        <v>0</v>
      </c>
      <c r="J952" s="66">
        <f t="shared" si="86"/>
        <v>0</v>
      </c>
      <c r="K952" s="67">
        <f t="shared" si="87"/>
        <v>0</v>
      </c>
      <c r="L952" s="68">
        <f t="shared" si="88"/>
        <v>0</v>
      </c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spans="1:256">
      <c r="A953" s="16" t="s">
        <v>989</v>
      </c>
      <c r="B953" s="57">
        <v>21.62</v>
      </c>
      <c r="C953" s="57">
        <v>3.3</v>
      </c>
      <c r="D953" s="57">
        <v>30.06</v>
      </c>
      <c r="E953" s="58">
        <f t="shared" si="89"/>
        <v>1529.8799999999999</v>
      </c>
      <c r="F953" s="57">
        <v>366</v>
      </c>
      <c r="G953" s="63"/>
      <c r="H953" s="66">
        <f t="shared" si="84"/>
        <v>0</v>
      </c>
      <c r="I953" s="66">
        <f t="shared" si="85"/>
        <v>0</v>
      </c>
      <c r="J953" s="66">
        <f t="shared" si="86"/>
        <v>0</v>
      </c>
      <c r="K953" s="67">
        <f t="shared" si="87"/>
        <v>0</v>
      </c>
      <c r="L953" s="68">
        <f t="shared" si="88"/>
        <v>0</v>
      </c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spans="1:256">
      <c r="A954" s="16" t="s">
        <v>990</v>
      </c>
      <c r="B954" s="57">
        <v>27.05</v>
      </c>
      <c r="C954" s="57">
        <v>0.5</v>
      </c>
      <c r="D954" s="57">
        <v>32.26</v>
      </c>
      <c r="E954" s="58">
        <f t="shared" si="89"/>
        <v>1673.6719999999998</v>
      </c>
      <c r="F954" s="57">
        <v>400.4</v>
      </c>
      <c r="G954" s="63"/>
      <c r="H954" s="66">
        <f t="shared" si="84"/>
        <v>0</v>
      </c>
      <c r="I954" s="66">
        <f t="shared" si="85"/>
        <v>0</v>
      </c>
      <c r="J954" s="66">
        <f t="shared" si="86"/>
        <v>0</v>
      </c>
      <c r="K954" s="67">
        <f t="shared" si="87"/>
        <v>0</v>
      </c>
      <c r="L954" s="68">
        <f t="shared" si="88"/>
        <v>0</v>
      </c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spans="1:256">
      <c r="A955" s="16" t="s">
        <v>991</v>
      </c>
      <c r="B955" s="57">
        <v>20.18</v>
      </c>
      <c r="C955" s="57">
        <v>1.31</v>
      </c>
      <c r="D955" s="57">
        <v>26.6</v>
      </c>
      <c r="E955" s="58">
        <f t="shared" si="89"/>
        <v>1359.7539999999999</v>
      </c>
      <c r="F955" s="57">
        <v>325.3</v>
      </c>
      <c r="G955" s="63"/>
      <c r="H955" s="66">
        <f t="shared" si="84"/>
        <v>0</v>
      </c>
      <c r="I955" s="66">
        <f t="shared" si="85"/>
        <v>0</v>
      </c>
      <c r="J955" s="66">
        <f t="shared" si="86"/>
        <v>0</v>
      </c>
      <c r="K955" s="67">
        <f t="shared" si="87"/>
        <v>0</v>
      </c>
      <c r="L955" s="68">
        <f t="shared" si="88"/>
        <v>0</v>
      </c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spans="1:256">
      <c r="A956" s="16" t="s">
        <v>992</v>
      </c>
      <c r="B956" s="57">
        <v>34.869999999999997</v>
      </c>
      <c r="C956" s="57">
        <v>6.8000000000000005E-2</v>
      </c>
      <c r="D956" s="57">
        <v>26.33</v>
      </c>
      <c r="E956" s="58">
        <f t="shared" si="89"/>
        <v>1634.3799999999999</v>
      </c>
      <c r="F956" s="57">
        <v>391</v>
      </c>
      <c r="G956" s="63"/>
      <c r="H956" s="66">
        <f t="shared" si="84"/>
        <v>0</v>
      </c>
      <c r="I956" s="66">
        <f t="shared" si="85"/>
        <v>0</v>
      </c>
      <c r="J956" s="66">
        <f t="shared" si="86"/>
        <v>0</v>
      </c>
      <c r="K956" s="67">
        <f t="shared" si="87"/>
        <v>0</v>
      </c>
      <c r="L956" s="68">
        <f t="shared" si="88"/>
        <v>0</v>
      </c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spans="1:256">
      <c r="A957" s="1" t="s">
        <v>993</v>
      </c>
      <c r="B957" s="57">
        <v>18</v>
      </c>
      <c r="C957" s="57">
        <v>4</v>
      </c>
      <c r="D957" s="57">
        <v>22</v>
      </c>
      <c r="E957" s="58">
        <f t="shared" si="89"/>
        <v>1195.8979999999999</v>
      </c>
      <c r="F957" s="57">
        <v>286.10000000000002</v>
      </c>
      <c r="G957" s="64"/>
      <c r="H957" s="66">
        <f t="shared" si="84"/>
        <v>0</v>
      </c>
      <c r="I957" s="66">
        <f t="shared" si="85"/>
        <v>0</v>
      </c>
      <c r="J957" s="66">
        <f t="shared" si="86"/>
        <v>0</v>
      </c>
      <c r="K957" s="67">
        <f t="shared" si="87"/>
        <v>0</v>
      </c>
      <c r="L957" s="68">
        <f t="shared" si="88"/>
        <v>0</v>
      </c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spans="1:256">
      <c r="A958" s="1" t="s">
        <v>994</v>
      </c>
      <c r="B958" s="57">
        <v>22</v>
      </c>
      <c r="C958" s="57">
        <v>4</v>
      </c>
      <c r="D958" s="57">
        <v>9</v>
      </c>
      <c r="E958" s="58">
        <f t="shared" si="89"/>
        <v>772.88199999999995</v>
      </c>
      <c r="F958" s="57">
        <v>184.9</v>
      </c>
      <c r="G958" s="64"/>
      <c r="H958" s="66">
        <f t="shared" si="84"/>
        <v>0</v>
      </c>
      <c r="I958" s="66">
        <f t="shared" si="85"/>
        <v>0</v>
      </c>
      <c r="J958" s="66">
        <f t="shared" si="86"/>
        <v>0</v>
      </c>
      <c r="K958" s="67">
        <f t="shared" si="87"/>
        <v>0</v>
      </c>
      <c r="L958" s="68">
        <f t="shared" si="88"/>
        <v>0</v>
      </c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spans="1:256">
      <c r="A959" s="1" t="s">
        <v>995</v>
      </c>
      <c r="B959" s="57">
        <v>13</v>
      </c>
      <c r="C959" s="57">
        <v>7</v>
      </c>
      <c r="D959" s="57">
        <v>30</v>
      </c>
      <c r="E959" s="58">
        <f t="shared" si="89"/>
        <v>1450.0419999999999</v>
      </c>
      <c r="F959" s="57">
        <v>346.9</v>
      </c>
      <c r="G959" s="64"/>
      <c r="H959" s="66">
        <f t="shared" si="84"/>
        <v>0</v>
      </c>
      <c r="I959" s="66">
        <f t="shared" si="85"/>
        <v>0</v>
      </c>
      <c r="J959" s="66">
        <f t="shared" si="86"/>
        <v>0</v>
      </c>
      <c r="K959" s="67">
        <f t="shared" si="87"/>
        <v>0</v>
      </c>
      <c r="L959" s="68">
        <f t="shared" si="88"/>
        <v>0</v>
      </c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spans="1:256">
      <c r="A960" s="16" t="s">
        <v>996</v>
      </c>
      <c r="B960" s="57">
        <v>26.5</v>
      </c>
      <c r="C960" s="57">
        <v>2.2000000000000002</v>
      </c>
      <c r="D960" s="57">
        <v>28</v>
      </c>
      <c r="E960" s="58">
        <f t="shared" si="89"/>
        <v>1541.1659999999999</v>
      </c>
      <c r="F960" s="57">
        <v>368.7</v>
      </c>
      <c r="G960" s="63"/>
      <c r="H960" s="66">
        <f t="shared" si="84"/>
        <v>0</v>
      </c>
      <c r="I960" s="66">
        <f t="shared" si="85"/>
        <v>0</v>
      </c>
      <c r="J960" s="66">
        <f t="shared" si="86"/>
        <v>0</v>
      </c>
      <c r="K960" s="67">
        <f t="shared" si="87"/>
        <v>0</v>
      </c>
      <c r="L960" s="68">
        <f t="shared" si="88"/>
        <v>0</v>
      </c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spans="1:256">
      <c r="A961" s="16" t="s">
        <v>997</v>
      </c>
      <c r="B961" s="57">
        <v>21.6</v>
      </c>
      <c r="C961" s="57">
        <v>1.2</v>
      </c>
      <c r="D961" s="57">
        <v>26</v>
      </c>
      <c r="E961" s="58">
        <f t="shared" si="89"/>
        <v>1358.5</v>
      </c>
      <c r="F961" s="57">
        <v>325</v>
      </c>
      <c r="G961" s="63"/>
      <c r="H961" s="66">
        <f t="shared" si="84"/>
        <v>0</v>
      </c>
      <c r="I961" s="66">
        <f t="shared" si="85"/>
        <v>0</v>
      </c>
      <c r="J961" s="66">
        <f t="shared" si="86"/>
        <v>0</v>
      </c>
      <c r="K961" s="67">
        <f t="shared" si="87"/>
        <v>0</v>
      </c>
      <c r="L961" s="68">
        <f t="shared" si="88"/>
        <v>0</v>
      </c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spans="1:256">
      <c r="A962" s="16" t="s">
        <v>998</v>
      </c>
      <c r="B962" s="57">
        <v>23.6</v>
      </c>
      <c r="C962" s="57">
        <v>2.5</v>
      </c>
      <c r="D962" s="57">
        <v>8</v>
      </c>
      <c r="E962" s="58">
        <f t="shared" si="89"/>
        <v>735.68</v>
      </c>
      <c r="F962" s="57">
        <v>176</v>
      </c>
      <c r="G962" s="63"/>
      <c r="H962" s="66">
        <f t="shared" si="84"/>
        <v>0</v>
      </c>
      <c r="I962" s="66">
        <f t="shared" si="85"/>
        <v>0</v>
      </c>
      <c r="J962" s="66">
        <f t="shared" si="86"/>
        <v>0</v>
      </c>
      <c r="K962" s="67">
        <f t="shared" si="87"/>
        <v>0</v>
      </c>
      <c r="L962" s="68">
        <f t="shared" si="88"/>
        <v>0</v>
      </c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spans="1:256">
      <c r="A963" s="16" t="s">
        <v>999</v>
      </c>
      <c r="B963" s="57">
        <v>18.100000000000001</v>
      </c>
      <c r="C963" s="57">
        <v>2.4</v>
      </c>
      <c r="D963" s="57">
        <v>17.2</v>
      </c>
      <c r="E963" s="58">
        <f t="shared" si="89"/>
        <v>990.66</v>
      </c>
      <c r="F963" s="57">
        <v>237</v>
      </c>
      <c r="G963" s="63"/>
      <c r="H963" s="66">
        <f t="shared" si="84"/>
        <v>0</v>
      </c>
      <c r="I963" s="66">
        <f t="shared" si="85"/>
        <v>0</v>
      </c>
      <c r="J963" s="66">
        <f t="shared" si="86"/>
        <v>0</v>
      </c>
      <c r="K963" s="67">
        <f t="shared" si="87"/>
        <v>0</v>
      </c>
      <c r="L963" s="68">
        <f t="shared" si="88"/>
        <v>0</v>
      </c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spans="1:256">
      <c r="A964" s="16" t="s">
        <v>1000</v>
      </c>
      <c r="B964" s="57">
        <v>12.1</v>
      </c>
      <c r="C964" s="57">
        <v>0.10299999999999999</v>
      </c>
      <c r="D964" s="57">
        <v>26</v>
      </c>
      <c r="E964" s="58">
        <f t="shared" si="89"/>
        <v>1195.48</v>
      </c>
      <c r="F964" s="57">
        <v>286</v>
      </c>
      <c r="G964" s="63"/>
      <c r="H964" s="66">
        <f t="shared" si="84"/>
        <v>0</v>
      </c>
      <c r="I964" s="66">
        <f t="shared" si="85"/>
        <v>0</v>
      </c>
      <c r="J964" s="66">
        <f t="shared" si="86"/>
        <v>0</v>
      </c>
      <c r="K964" s="67">
        <f t="shared" si="87"/>
        <v>0</v>
      </c>
      <c r="L964" s="68">
        <f t="shared" si="88"/>
        <v>0</v>
      </c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spans="1:256">
      <c r="A965" s="16" t="s">
        <v>1001</v>
      </c>
      <c r="B965" s="57">
        <v>9</v>
      </c>
      <c r="C965" s="57">
        <v>2</v>
      </c>
      <c r="D965" s="57">
        <v>33</v>
      </c>
      <c r="E965" s="58">
        <f t="shared" si="89"/>
        <v>1407.8239999999998</v>
      </c>
      <c r="F965" s="57">
        <v>336.8</v>
      </c>
      <c r="G965" s="63"/>
      <c r="H965" s="66">
        <f t="shared" si="84"/>
        <v>0</v>
      </c>
      <c r="I965" s="66">
        <f t="shared" si="85"/>
        <v>0</v>
      </c>
      <c r="J965" s="66">
        <f t="shared" si="86"/>
        <v>0</v>
      </c>
      <c r="K965" s="67">
        <f t="shared" si="87"/>
        <v>0</v>
      </c>
      <c r="L965" s="68">
        <f t="shared" si="88"/>
        <v>0</v>
      </c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spans="1:256">
      <c r="A966" s="16" t="s">
        <v>1002</v>
      </c>
      <c r="B966" s="57">
        <v>15.9</v>
      </c>
      <c r="C966" s="57">
        <v>1.2</v>
      </c>
      <c r="D966" s="57">
        <v>18.39</v>
      </c>
      <c r="E966" s="58">
        <f t="shared" si="89"/>
        <v>965.57999999999993</v>
      </c>
      <c r="F966" s="57">
        <v>231</v>
      </c>
      <c r="G966" s="63"/>
      <c r="H966" s="66">
        <f t="shared" si="84"/>
        <v>0</v>
      </c>
      <c r="I966" s="66">
        <f t="shared" si="85"/>
        <v>0</v>
      </c>
      <c r="J966" s="66">
        <f t="shared" si="86"/>
        <v>0</v>
      </c>
      <c r="K966" s="67">
        <f t="shared" si="87"/>
        <v>0</v>
      </c>
      <c r="L966" s="68">
        <f t="shared" si="88"/>
        <v>0</v>
      </c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spans="1:256">
      <c r="A967" s="16" t="s">
        <v>1003</v>
      </c>
      <c r="B967" s="57">
        <v>7.8</v>
      </c>
      <c r="C967" s="57">
        <v>2.2000000000000002</v>
      </c>
      <c r="D967" s="57">
        <v>4.2</v>
      </c>
      <c r="E967" s="58">
        <f t="shared" si="89"/>
        <v>330.21999999999997</v>
      </c>
      <c r="F967" s="57">
        <v>79</v>
      </c>
      <c r="G967" s="63"/>
      <c r="H967" s="66">
        <f t="shared" ref="H967:H1030" si="90">B967*G967/100</f>
        <v>0</v>
      </c>
      <c r="I967" s="66">
        <f t="shared" ref="I967:I1030" si="91">C967*G967/100</f>
        <v>0</v>
      </c>
      <c r="J967" s="66">
        <f t="shared" ref="J967:J1030" si="92">D967*G967/100</f>
        <v>0</v>
      </c>
      <c r="K967" s="67">
        <f t="shared" ref="K967:K1030" si="93">E967*G967/100</f>
        <v>0</v>
      </c>
      <c r="L967" s="68">
        <f t="shared" ref="L967:L1030" si="94">F967*G967/100</f>
        <v>0</v>
      </c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spans="1:256">
      <c r="A968" s="16" t="s">
        <v>1004</v>
      </c>
      <c r="B968" s="57">
        <v>25.2</v>
      </c>
      <c r="C968" s="57">
        <v>1</v>
      </c>
      <c r="D968" s="57">
        <v>26.1</v>
      </c>
      <c r="E968" s="58">
        <f t="shared" si="89"/>
        <v>1404.48</v>
      </c>
      <c r="F968" s="57">
        <v>336</v>
      </c>
      <c r="G968" s="63"/>
      <c r="H968" s="66">
        <f t="shared" si="90"/>
        <v>0</v>
      </c>
      <c r="I968" s="66">
        <f t="shared" si="91"/>
        <v>0</v>
      </c>
      <c r="J968" s="66">
        <f t="shared" si="92"/>
        <v>0</v>
      </c>
      <c r="K968" s="67">
        <f t="shared" si="93"/>
        <v>0</v>
      </c>
      <c r="L968" s="68">
        <f t="shared" si="94"/>
        <v>0</v>
      </c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spans="1:256">
      <c r="A969" s="16" t="s">
        <v>1005</v>
      </c>
      <c r="B969" s="57">
        <v>19.600000000000001</v>
      </c>
      <c r="C969" s="57">
        <v>0.8</v>
      </c>
      <c r="D969" s="57">
        <v>11.4</v>
      </c>
      <c r="E969" s="58">
        <f t="shared" ref="E969:E1032" si="95">PRODUCT(F969,4.18)</f>
        <v>782.07799999999997</v>
      </c>
      <c r="F969" s="57">
        <v>187.1</v>
      </c>
      <c r="G969" s="63"/>
      <c r="H969" s="66">
        <f t="shared" si="90"/>
        <v>0</v>
      </c>
      <c r="I969" s="66">
        <f t="shared" si="91"/>
        <v>0</v>
      </c>
      <c r="J969" s="66">
        <f t="shared" si="92"/>
        <v>0</v>
      </c>
      <c r="K969" s="67">
        <f t="shared" si="93"/>
        <v>0</v>
      </c>
      <c r="L969" s="68">
        <f t="shared" si="94"/>
        <v>0</v>
      </c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spans="1:256">
      <c r="A970" s="16" t="s">
        <v>1006</v>
      </c>
      <c r="B970" s="57">
        <v>15.9</v>
      </c>
      <c r="C970" s="57">
        <v>1.2</v>
      </c>
      <c r="D970" s="57">
        <v>18</v>
      </c>
      <c r="E970" s="58">
        <f t="shared" si="95"/>
        <v>966.83399999999995</v>
      </c>
      <c r="F970" s="57">
        <v>231.3</v>
      </c>
      <c r="G970" s="63"/>
      <c r="H970" s="66">
        <f t="shared" si="90"/>
        <v>0</v>
      </c>
      <c r="I970" s="66">
        <f t="shared" si="91"/>
        <v>0</v>
      </c>
      <c r="J970" s="66">
        <f t="shared" si="92"/>
        <v>0</v>
      </c>
      <c r="K970" s="67">
        <f t="shared" si="93"/>
        <v>0</v>
      </c>
      <c r="L970" s="68">
        <f t="shared" si="94"/>
        <v>0</v>
      </c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spans="1:256">
      <c r="A971" s="16" t="s">
        <v>1007</v>
      </c>
      <c r="B971" s="57">
        <v>12.1</v>
      </c>
      <c r="C971" s="57">
        <v>1</v>
      </c>
      <c r="D971" s="57">
        <v>26</v>
      </c>
      <c r="E971" s="58">
        <f t="shared" si="95"/>
        <v>1188.7919999999999</v>
      </c>
      <c r="F971" s="57">
        <v>284.39999999999998</v>
      </c>
      <c r="G971" s="63"/>
      <c r="H971" s="66">
        <f t="shared" si="90"/>
        <v>0</v>
      </c>
      <c r="I971" s="66">
        <f t="shared" si="91"/>
        <v>0</v>
      </c>
      <c r="J971" s="66">
        <f t="shared" si="92"/>
        <v>0</v>
      </c>
      <c r="K971" s="67">
        <f t="shared" si="93"/>
        <v>0</v>
      </c>
      <c r="L971" s="68">
        <f t="shared" si="94"/>
        <v>0</v>
      </c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spans="1:256">
      <c r="A972" s="16" t="s">
        <v>1008</v>
      </c>
      <c r="B972" s="57">
        <v>12.1</v>
      </c>
      <c r="C972" s="57">
        <v>1</v>
      </c>
      <c r="D972" s="57">
        <v>35</v>
      </c>
      <c r="E972" s="58">
        <f t="shared" si="95"/>
        <v>1552.0339999999999</v>
      </c>
      <c r="F972" s="57">
        <v>371.3</v>
      </c>
      <c r="G972" s="63"/>
      <c r="H972" s="66">
        <f t="shared" si="90"/>
        <v>0</v>
      </c>
      <c r="I972" s="66">
        <f t="shared" si="91"/>
        <v>0</v>
      </c>
      <c r="J972" s="66">
        <f t="shared" si="92"/>
        <v>0</v>
      </c>
      <c r="K972" s="67">
        <f t="shared" si="93"/>
        <v>0</v>
      </c>
      <c r="L972" s="68">
        <f t="shared" si="94"/>
        <v>0</v>
      </c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spans="1:256">
      <c r="A973" s="16" t="s">
        <v>1009</v>
      </c>
      <c r="B973" s="57">
        <v>17</v>
      </c>
      <c r="C973" s="57">
        <v>0</v>
      </c>
      <c r="D973" s="57">
        <v>7</v>
      </c>
      <c r="E973" s="58">
        <f t="shared" si="95"/>
        <v>548.83400000000006</v>
      </c>
      <c r="F973" s="57">
        <v>131.30000000000001</v>
      </c>
      <c r="G973" s="63"/>
      <c r="H973" s="66">
        <f t="shared" si="90"/>
        <v>0</v>
      </c>
      <c r="I973" s="66">
        <f t="shared" si="91"/>
        <v>0</v>
      </c>
      <c r="J973" s="66">
        <f t="shared" si="92"/>
        <v>0</v>
      </c>
      <c r="K973" s="67">
        <f t="shared" si="93"/>
        <v>0</v>
      </c>
      <c r="L973" s="68">
        <f t="shared" si="94"/>
        <v>0</v>
      </c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spans="1:256">
      <c r="A974" s="16" t="s">
        <v>1010</v>
      </c>
      <c r="B974" s="57">
        <v>20</v>
      </c>
      <c r="C974" s="57">
        <v>1</v>
      </c>
      <c r="D974" s="57">
        <v>9.9</v>
      </c>
      <c r="E974" s="58">
        <f t="shared" si="95"/>
        <v>779.98799999999994</v>
      </c>
      <c r="F974" s="57">
        <v>186.6</v>
      </c>
      <c r="G974" s="63"/>
      <c r="H974" s="66">
        <f t="shared" si="90"/>
        <v>0</v>
      </c>
      <c r="I974" s="66">
        <f t="shared" si="91"/>
        <v>0</v>
      </c>
      <c r="J974" s="66">
        <f t="shared" si="92"/>
        <v>0</v>
      </c>
      <c r="K974" s="67">
        <f t="shared" si="93"/>
        <v>0</v>
      </c>
      <c r="L974" s="68">
        <f t="shared" si="94"/>
        <v>0</v>
      </c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spans="1:256">
      <c r="A975" s="16" t="s">
        <v>1011</v>
      </c>
      <c r="B975" s="57">
        <v>9</v>
      </c>
      <c r="C975" s="57">
        <v>2</v>
      </c>
      <c r="D975" s="57">
        <v>33</v>
      </c>
      <c r="E975" s="58">
        <f t="shared" si="95"/>
        <v>1407.8239999999998</v>
      </c>
      <c r="F975" s="57">
        <v>336.8</v>
      </c>
      <c r="G975" s="63"/>
      <c r="H975" s="66">
        <f t="shared" si="90"/>
        <v>0</v>
      </c>
      <c r="I975" s="66">
        <f t="shared" si="91"/>
        <v>0</v>
      </c>
      <c r="J975" s="66">
        <f t="shared" si="92"/>
        <v>0</v>
      </c>
      <c r="K975" s="67">
        <f t="shared" si="93"/>
        <v>0</v>
      </c>
      <c r="L975" s="68">
        <f t="shared" si="94"/>
        <v>0</v>
      </c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spans="1:256">
      <c r="A976" s="16" t="s">
        <v>1012</v>
      </c>
      <c r="B976" s="57">
        <v>17.399999999999999</v>
      </c>
      <c r="C976" s="57">
        <v>0.9</v>
      </c>
      <c r="D976" s="57">
        <v>25.9</v>
      </c>
      <c r="E976" s="58">
        <f t="shared" si="95"/>
        <v>1254.8359999999998</v>
      </c>
      <c r="F976" s="57">
        <v>300.2</v>
      </c>
      <c r="G976" s="63"/>
      <c r="H976" s="66">
        <f t="shared" si="90"/>
        <v>0</v>
      </c>
      <c r="I976" s="66">
        <f t="shared" si="91"/>
        <v>0</v>
      </c>
      <c r="J976" s="66">
        <f t="shared" si="92"/>
        <v>0</v>
      </c>
      <c r="K976" s="67">
        <f t="shared" si="93"/>
        <v>0</v>
      </c>
      <c r="L976" s="68">
        <f t="shared" si="94"/>
        <v>0</v>
      </c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spans="1:256">
      <c r="A977" s="16" t="s">
        <v>1013</v>
      </c>
      <c r="B977" s="57">
        <v>27.7</v>
      </c>
      <c r="C977" s="57">
        <v>1.54</v>
      </c>
      <c r="D977" s="57">
        <v>26.22</v>
      </c>
      <c r="E977" s="58">
        <f t="shared" si="95"/>
        <v>1262.3599999999999</v>
      </c>
      <c r="F977" s="57">
        <v>302</v>
      </c>
      <c r="G977" s="63"/>
      <c r="H977" s="66">
        <f t="shared" si="90"/>
        <v>0</v>
      </c>
      <c r="I977" s="66">
        <f t="shared" si="91"/>
        <v>0</v>
      </c>
      <c r="J977" s="66">
        <f t="shared" si="92"/>
        <v>0</v>
      </c>
      <c r="K977" s="67">
        <f t="shared" si="93"/>
        <v>0</v>
      </c>
      <c r="L977" s="68">
        <f t="shared" si="94"/>
        <v>0</v>
      </c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spans="1:256">
      <c r="A978" s="16" t="s">
        <v>1014</v>
      </c>
      <c r="B978" s="57">
        <v>8.49</v>
      </c>
      <c r="C978" s="57">
        <v>55.33</v>
      </c>
      <c r="D978" s="57">
        <v>13.67</v>
      </c>
      <c r="E978" s="58">
        <f t="shared" si="95"/>
        <v>1579.6219999999998</v>
      </c>
      <c r="F978" s="57">
        <v>377.9</v>
      </c>
      <c r="G978" s="63"/>
      <c r="H978" s="66">
        <f t="shared" si="90"/>
        <v>0</v>
      </c>
      <c r="I978" s="66">
        <f t="shared" si="91"/>
        <v>0</v>
      </c>
      <c r="J978" s="66">
        <f t="shared" si="92"/>
        <v>0</v>
      </c>
      <c r="K978" s="67">
        <f t="shared" si="93"/>
        <v>0</v>
      </c>
      <c r="L978" s="68">
        <f t="shared" si="94"/>
        <v>0</v>
      </c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spans="1:256">
      <c r="A979" s="16" t="s">
        <v>1015</v>
      </c>
      <c r="B979" s="57">
        <v>5.62</v>
      </c>
      <c r="C979" s="57">
        <v>64.290000000000006</v>
      </c>
      <c r="D979" s="57">
        <v>7.31</v>
      </c>
      <c r="E979" s="58">
        <f t="shared" si="95"/>
        <v>1447.1159999999998</v>
      </c>
      <c r="F979" s="57">
        <v>346.2</v>
      </c>
      <c r="G979" s="63"/>
      <c r="H979" s="66">
        <f t="shared" si="90"/>
        <v>0</v>
      </c>
      <c r="I979" s="66">
        <f t="shared" si="91"/>
        <v>0</v>
      </c>
      <c r="J979" s="66">
        <f t="shared" si="92"/>
        <v>0</v>
      </c>
      <c r="K979" s="67">
        <f t="shared" si="93"/>
        <v>0</v>
      </c>
      <c r="L979" s="68">
        <f t="shared" si="94"/>
        <v>0</v>
      </c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spans="1:256">
      <c r="A980" s="16" t="s">
        <v>1016</v>
      </c>
      <c r="B980" s="57">
        <v>105</v>
      </c>
      <c r="C980" s="57">
        <v>0</v>
      </c>
      <c r="D980" s="57">
        <v>1.3</v>
      </c>
      <c r="E980" s="58">
        <f t="shared" si="95"/>
        <v>226.13799999999998</v>
      </c>
      <c r="F980" s="57">
        <v>54.1</v>
      </c>
      <c r="G980" s="63"/>
      <c r="H980" s="66">
        <f t="shared" si="90"/>
        <v>0</v>
      </c>
      <c r="I980" s="66">
        <f t="shared" si="91"/>
        <v>0</v>
      </c>
      <c r="J980" s="66">
        <f t="shared" si="92"/>
        <v>0</v>
      </c>
      <c r="K980" s="67">
        <f t="shared" si="93"/>
        <v>0</v>
      </c>
      <c r="L980" s="68">
        <f t="shared" si="94"/>
        <v>0</v>
      </c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spans="1:256">
      <c r="A981" s="16" t="s">
        <v>1017</v>
      </c>
      <c r="B981" s="57">
        <v>0.31</v>
      </c>
      <c r="C981" s="57">
        <v>87.27</v>
      </c>
      <c r="D981" s="57">
        <v>0.09</v>
      </c>
      <c r="E981" s="58">
        <f t="shared" si="95"/>
        <v>1501.874</v>
      </c>
      <c r="F981" s="57">
        <v>359.3</v>
      </c>
      <c r="G981" s="63"/>
      <c r="H981" s="66">
        <f t="shared" si="90"/>
        <v>0</v>
      </c>
      <c r="I981" s="66">
        <f t="shared" si="91"/>
        <v>0</v>
      </c>
      <c r="J981" s="66">
        <f t="shared" si="92"/>
        <v>0</v>
      </c>
      <c r="K981" s="67">
        <f t="shared" si="93"/>
        <v>0</v>
      </c>
      <c r="L981" s="68">
        <f t="shared" si="94"/>
        <v>0</v>
      </c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spans="1:256">
      <c r="A982" s="16" t="s">
        <v>1018</v>
      </c>
      <c r="B982" s="57">
        <v>0.62</v>
      </c>
      <c r="C982" s="57">
        <v>85.07</v>
      </c>
      <c r="D982" s="57">
        <v>0.1</v>
      </c>
      <c r="E982" s="58">
        <f t="shared" si="95"/>
        <v>1461.7459999999999</v>
      </c>
      <c r="F982" s="57">
        <v>349.7</v>
      </c>
      <c r="G982" s="63"/>
      <c r="H982" s="66">
        <f t="shared" si="90"/>
        <v>0</v>
      </c>
      <c r="I982" s="66">
        <f t="shared" si="91"/>
        <v>0</v>
      </c>
      <c r="J982" s="66">
        <f t="shared" si="92"/>
        <v>0</v>
      </c>
      <c r="K982" s="67">
        <f t="shared" si="93"/>
        <v>0</v>
      </c>
      <c r="L982" s="68">
        <f t="shared" si="94"/>
        <v>0</v>
      </c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spans="1:256">
      <c r="A983" s="16" t="s">
        <v>1019</v>
      </c>
      <c r="B983" s="57">
        <v>15.5</v>
      </c>
      <c r="C983" s="57">
        <v>0</v>
      </c>
      <c r="D983" s="57">
        <v>75</v>
      </c>
      <c r="E983" s="58">
        <f t="shared" si="95"/>
        <v>3101.9780000000001</v>
      </c>
      <c r="F983" s="57">
        <v>742.1</v>
      </c>
      <c r="G983" s="63"/>
      <c r="H983" s="66">
        <f t="shared" si="90"/>
        <v>0</v>
      </c>
      <c r="I983" s="66">
        <f t="shared" si="91"/>
        <v>0</v>
      </c>
      <c r="J983" s="66">
        <f t="shared" si="92"/>
        <v>0</v>
      </c>
      <c r="K983" s="67">
        <f t="shared" si="93"/>
        <v>0</v>
      </c>
      <c r="L983" s="68">
        <f t="shared" si="94"/>
        <v>0</v>
      </c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spans="1:256">
      <c r="A984" s="16" t="s">
        <v>1020</v>
      </c>
      <c r="B984" s="57">
        <v>2.75</v>
      </c>
      <c r="C984" s="57">
        <v>12.24</v>
      </c>
      <c r="D984" s="57">
        <v>32.549999999999997</v>
      </c>
      <c r="E984" s="58">
        <f t="shared" si="95"/>
        <v>1472.2377999999999</v>
      </c>
      <c r="F984" s="57">
        <v>352.21</v>
      </c>
      <c r="G984" s="63"/>
      <c r="H984" s="66">
        <f t="shared" si="90"/>
        <v>0</v>
      </c>
      <c r="I984" s="66">
        <f t="shared" si="91"/>
        <v>0</v>
      </c>
      <c r="J984" s="66">
        <f t="shared" si="92"/>
        <v>0</v>
      </c>
      <c r="K984" s="67">
        <f t="shared" si="93"/>
        <v>0</v>
      </c>
      <c r="L984" s="68">
        <f t="shared" si="94"/>
        <v>0</v>
      </c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spans="1:256">
      <c r="A985" s="16" t="s">
        <v>1021</v>
      </c>
      <c r="B985" s="57">
        <v>16</v>
      </c>
      <c r="C985" s="57">
        <v>0</v>
      </c>
      <c r="D985" s="57">
        <v>1</v>
      </c>
      <c r="E985" s="58">
        <f t="shared" si="95"/>
        <v>305.14</v>
      </c>
      <c r="F985" s="57">
        <v>73</v>
      </c>
      <c r="G985" s="63"/>
      <c r="H985" s="66">
        <f t="shared" si="90"/>
        <v>0</v>
      </c>
      <c r="I985" s="66">
        <f t="shared" si="91"/>
        <v>0</v>
      </c>
      <c r="J985" s="66">
        <f t="shared" si="92"/>
        <v>0</v>
      </c>
      <c r="K985" s="67">
        <f t="shared" si="93"/>
        <v>0</v>
      </c>
      <c r="L985" s="68">
        <f t="shared" si="94"/>
        <v>0</v>
      </c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spans="1:256">
      <c r="A986" s="1" t="s">
        <v>1022</v>
      </c>
      <c r="B986" s="57">
        <v>14.63</v>
      </c>
      <c r="C986" s="57">
        <v>75.03</v>
      </c>
      <c r="D986" s="57">
        <v>1.4</v>
      </c>
      <c r="E986" s="58">
        <f t="shared" si="95"/>
        <v>1454.6399999999999</v>
      </c>
      <c r="F986" s="57">
        <v>348</v>
      </c>
      <c r="G986" s="64"/>
      <c r="H986" s="66">
        <f t="shared" si="90"/>
        <v>0</v>
      </c>
      <c r="I986" s="66">
        <f t="shared" si="91"/>
        <v>0</v>
      </c>
      <c r="J986" s="66">
        <f t="shared" si="92"/>
        <v>0</v>
      </c>
      <c r="K986" s="67">
        <f t="shared" si="93"/>
        <v>0</v>
      </c>
      <c r="L986" s="68">
        <f t="shared" si="94"/>
        <v>0</v>
      </c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spans="1:256">
      <c r="A987" s="1" t="s">
        <v>1023</v>
      </c>
      <c r="B987" s="57">
        <v>5.32</v>
      </c>
      <c r="C987" s="57">
        <v>26.54</v>
      </c>
      <c r="D987" s="57">
        <v>0.54</v>
      </c>
      <c r="E987" s="58">
        <f t="shared" si="95"/>
        <v>518.31999999999994</v>
      </c>
      <c r="F987" s="57">
        <v>124</v>
      </c>
      <c r="G987" s="64"/>
      <c r="H987" s="66">
        <f t="shared" si="90"/>
        <v>0</v>
      </c>
      <c r="I987" s="66">
        <f t="shared" si="91"/>
        <v>0</v>
      </c>
      <c r="J987" s="66">
        <f t="shared" si="92"/>
        <v>0</v>
      </c>
      <c r="K987" s="67">
        <f t="shared" si="93"/>
        <v>0</v>
      </c>
      <c r="L987" s="68">
        <f t="shared" si="94"/>
        <v>0</v>
      </c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spans="1:256">
      <c r="A988" s="1" t="s">
        <v>1024</v>
      </c>
      <c r="B988" s="57">
        <v>12.77</v>
      </c>
      <c r="C988" s="57">
        <v>74.680000000000007</v>
      </c>
      <c r="D988" s="57">
        <v>1.58</v>
      </c>
      <c r="E988" s="58">
        <f t="shared" si="95"/>
        <v>1550.78</v>
      </c>
      <c r="F988" s="57">
        <v>371</v>
      </c>
      <c r="G988" s="64"/>
      <c r="H988" s="66">
        <f t="shared" si="90"/>
        <v>0</v>
      </c>
      <c r="I988" s="66">
        <f t="shared" si="91"/>
        <v>0</v>
      </c>
      <c r="J988" s="66">
        <f t="shared" si="92"/>
        <v>0</v>
      </c>
      <c r="K988" s="67">
        <f t="shared" si="93"/>
        <v>0</v>
      </c>
      <c r="L988" s="68">
        <f t="shared" si="94"/>
        <v>0</v>
      </c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spans="1:256">
      <c r="A989" s="1" t="s">
        <v>1025</v>
      </c>
      <c r="B989" s="57">
        <v>4.7699999999999996</v>
      </c>
      <c r="C989" s="57">
        <v>28.34</v>
      </c>
      <c r="D989" s="57">
        <v>0.67</v>
      </c>
      <c r="E989" s="58">
        <f t="shared" si="95"/>
        <v>589.38</v>
      </c>
      <c r="F989" s="57">
        <v>141</v>
      </c>
      <c r="G989" s="64"/>
      <c r="H989" s="66">
        <f t="shared" si="90"/>
        <v>0</v>
      </c>
      <c r="I989" s="66">
        <f t="shared" si="91"/>
        <v>0</v>
      </c>
      <c r="J989" s="66">
        <f t="shared" si="92"/>
        <v>0</v>
      </c>
      <c r="K989" s="67">
        <f t="shared" si="93"/>
        <v>0</v>
      </c>
      <c r="L989" s="68">
        <f t="shared" si="94"/>
        <v>0</v>
      </c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spans="1:256">
      <c r="A990" s="16" t="s">
        <v>1026</v>
      </c>
      <c r="B990" s="57">
        <v>12.5</v>
      </c>
      <c r="C990" s="57">
        <v>75</v>
      </c>
      <c r="D990" s="57">
        <v>1.2</v>
      </c>
      <c r="E990" s="58">
        <f t="shared" si="95"/>
        <v>1479.7199999999998</v>
      </c>
      <c r="F990" s="57">
        <v>354</v>
      </c>
      <c r="G990" s="63"/>
      <c r="H990" s="66">
        <f t="shared" si="90"/>
        <v>0</v>
      </c>
      <c r="I990" s="66">
        <f t="shared" si="91"/>
        <v>0</v>
      </c>
      <c r="J990" s="66">
        <f t="shared" si="92"/>
        <v>0</v>
      </c>
      <c r="K990" s="67">
        <f t="shared" si="93"/>
        <v>0</v>
      </c>
      <c r="L990" s="68">
        <f t="shared" si="94"/>
        <v>0</v>
      </c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spans="1:256">
      <c r="A991" s="16" t="s">
        <v>1027</v>
      </c>
      <c r="B991" s="57">
        <v>4.2</v>
      </c>
      <c r="C991" s="57">
        <v>26</v>
      </c>
      <c r="D991" s="57">
        <v>0.5</v>
      </c>
      <c r="E991" s="58">
        <f t="shared" si="95"/>
        <v>526.67999999999995</v>
      </c>
      <c r="F991" s="57">
        <v>126</v>
      </c>
      <c r="G991" s="63"/>
      <c r="H991" s="66">
        <f t="shared" si="90"/>
        <v>0</v>
      </c>
      <c r="I991" s="66">
        <f t="shared" si="91"/>
        <v>0</v>
      </c>
      <c r="J991" s="66">
        <f t="shared" si="92"/>
        <v>0</v>
      </c>
      <c r="K991" s="67">
        <f t="shared" si="93"/>
        <v>0</v>
      </c>
      <c r="L991" s="68">
        <f t="shared" si="94"/>
        <v>0</v>
      </c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spans="1:256">
      <c r="A992" s="16" t="s">
        <v>1028</v>
      </c>
      <c r="B992" s="57">
        <v>11</v>
      </c>
      <c r="C992" s="57">
        <v>75.400000000000006</v>
      </c>
      <c r="D992" s="57">
        <v>1.5</v>
      </c>
      <c r="E992" s="58">
        <f t="shared" si="95"/>
        <v>1381.9079999999999</v>
      </c>
      <c r="F992" s="57">
        <v>330.6</v>
      </c>
      <c r="G992" s="63"/>
      <c r="H992" s="66">
        <f t="shared" si="90"/>
        <v>0</v>
      </c>
      <c r="I992" s="66">
        <f t="shared" si="91"/>
        <v>0</v>
      </c>
      <c r="J992" s="66">
        <f t="shared" si="92"/>
        <v>0</v>
      </c>
      <c r="K992" s="67">
        <f t="shared" si="93"/>
        <v>0</v>
      </c>
      <c r="L992" s="68">
        <f t="shared" si="94"/>
        <v>0</v>
      </c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spans="1:256">
      <c r="A993" s="16" t="s">
        <v>1029</v>
      </c>
      <c r="B993" s="57">
        <v>3.2</v>
      </c>
      <c r="C993" s="57">
        <v>4.0999999999999996</v>
      </c>
      <c r="D993" s="57">
        <v>0.6</v>
      </c>
      <c r="E993" s="58">
        <f t="shared" si="95"/>
        <v>137.10399999999998</v>
      </c>
      <c r="F993" s="57">
        <v>32.799999999999997</v>
      </c>
      <c r="G993" s="63"/>
      <c r="H993" s="66">
        <f t="shared" si="90"/>
        <v>0</v>
      </c>
      <c r="I993" s="66">
        <f t="shared" si="91"/>
        <v>0</v>
      </c>
      <c r="J993" s="66">
        <f t="shared" si="92"/>
        <v>0</v>
      </c>
      <c r="K993" s="67">
        <f t="shared" si="93"/>
        <v>0</v>
      </c>
      <c r="L993" s="68">
        <f t="shared" si="94"/>
        <v>0</v>
      </c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spans="1:256">
      <c r="A994" s="16" t="s">
        <v>1030</v>
      </c>
      <c r="B994" s="57">
        <v>2</v>
      </c>
      <c r="C994" s="57">
        <v>6.1</v>
      </c>
      <c r="D994" s="57">
        <v>0.1</v>
      </c>
      <c r="E994" s="58">
        <f t="shared" si="95"/>
        <v>135.01399999999998</v>
      </c>
      <c r="F994" s="57">
        <v>32.299999999999997</v>
      </c>
      <c r="G994" s="63"/>
      <c r="H994" s="66">
        <f t="shared" si="90"/>
        <v>0</v>
      </c>
      <c r="I994" s="66">
        <f t="shared" si="91"/>
        <v>0</v>
      </c>
      <c r="J994" s="66">
        <f t="shared" si="92"/>
        <v>0</v>
      </c>
      <c r="K994" s="67">
        <f t="shared" si="93"/>
        <v>0</v>
      </c>
      <c r="L994" s="68">
        <f t="shared" si="94"/>
        <v>0</v>
      </c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spans="1:256">
      <c r="A995" s="16" t="s">
        <v>1031</v>
      </c>
      <c r="B995" s="57">
        <v>15.07</v>
      </c>
      <c r="C995" s="57">
        <v>0.5</v>
      </c>
      <c r="D995" s="57">
        <v>31.59</v>
      </c>
      <c r="E995" s="58">
        <f t="shared" si="95"/>
        <v>1567.5</v>
      </c>
      <c r="F995" s="57">
        <v>375</v>
      </c>
      <c r="G995" s="63"/>
      <c r="H995" s="66">
        <f t="shared" si="90"/>
        <v>0</v>
      </c>
      <c r="I995" s="66">
        <f t="shared" si="91"/>
        <v>0</v>
      </c>
      <c r="J995" s="66">
        <f t="shared" si="92"/>
        <v>0</v>
      </c>
      <c r="K995" s="67">
        <f t="shared" si="93"/>
        <v>0</v>
      </c>
      <c r="L995" s="68">
        <f t="shared" si="94"/>
        <v>0</v>
      </c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spans="1:256">
      <c r="A996" s="17" t="s">
        <v>1032</v>
      </c>
      <c r="B996" s="60">
        <v>19.25</v>
      </c>
      <c r="C996" s="60">
        <v>0</v>
      </c>
      <c r="D996" s="60">
        <v>0.69</v>
      </c>
      <c r="E996" s="58">
        <f t="shared" si="95"/>
        <v>367.84</v>
      </c>
      <c r="F996" s="60">
        <v>88</v>
      </c>
      <c r="G996" s="65"/>
      <c r="H996" s="66">
        <f t="shared" si="90"/>
        <v>0</v>
      </c>
      <c r="I996" s="66">
        <f t="shared" si="91"/>
        <v>0</v>
      </c>
      <c r="J996" s="66">
        <f t="shared" si="92"/>
        <v>0</v>
      </c>
      <c r="K996" s="67">
        <f t="shared" si="93"/>
        <v>0</v>
      </c>
      <c r="L996" s="68">
        <f t="shared" si="94"/>
        <v>0</v>
      </c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spans="1:256">
      <c r="A997" s="16" t="s">
        <v>1033</v>
      </c>
      <c r="B997" s="57">
        <v>11.23</v>
      </c>
      <c r="C997" s="57">
        <v>0.06</v>
      </c>
      <c r="D997" s="57">
        <v>0.51</v>
      </c>
      <c r="E997" s="58">
        <f t="shared" si="95"/>
        <v>208.16399999999999</v>
      </c>
      <c r="F997" s="57">
        <v>49.8</v>
      </c>
      <c r="G997" s="63"/>
      <c r="H997" s="66">
        <f t="shared" si="90"/>
        <v>0</v>
      </c>
      <c r="I997" s="66">
        <f t="shared" si="91"/>
        <v>0</v>
      </c>
      <c r="J997" s="66">
        <f t="shared" si="92"/>
        <v>0</v>
      </c>
      <c r="K997" s="67">
        <f t="shared" si="93"/>
        <v>0</v>
      </c>
      <c r="L997" s="68">
        <f t="shared" si="94"/>
        <v>0</v>
      </c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spans="1:256">
      <c r="A998" s="16" t="s">
        <v>1034</v>
      </c>
      <c r="B998" s="57">
        <v>13.82</v>
      </c>
      <c r="C998" s="57">
        <v>3.6</v>
      </c>
      <c r="D998" s="57">
        <v>3.9</v>
      </c>
      <c r="E998" s="58">
        <f t="shared" si="95"/>
        <v>439.31799999999993</v>
      </c>
      <c r="F998" s="57">
        <v>105.1</v>
      </c>
      <c r="G998" s="63"/>
      <c r="H998" s="66">
        <f t="shared" si="90"/>
        <v>0</v>
      </c>
      <c r="I998" s="66">
        <f t="shared" si="91"/>
        <v>0</v>
      </c>
      <c r="J998" s="66">
        <f t="shared" si="92"/>
        <v>0</v>
      </c>
      <c r="K998" s="67">
        <f t="shared" si="93"/>
        <v>0</v>
      </c>
      <c r="L998" s="68">
        <f t="shared" si="94"/>
        <v>0</v>
      </c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  <row r="999" spans="1:256">
      <c r="A999" s="16" t="s">
        <v>1035</v>
      </c>
      <c r="B999" s="57">
        <v>22.91</v>
      </c>
      <c r="C999" s="57">
        <v>0.25</v>
      </c>
      <c r="D999" s="57">
        <v>3.13</v>
      </c>
      <c r="E999" s="58">
        <f t="shared" si="95"/>
        <v>489.05999999999995</v>
      </c>
      <c r="F999" s="57">
        <v>117</v>
      </c>
      <c r="G999" s="63"/>
      <c r="H999" s="66">
        <f t="shared" si="90"/>
        <v>0</v>
      </c>
      <c r="I999" s="66">
        <f t="shared" si="91"/>
        <v>0</v>
      </c>
      <c r="J999" s="66">
        <f t="shared" si="92"/>
        <v>0</v>
      </c>
      <c r="K999" s="67">
        <f t="shared" si="93"/>
        <v>0</v>
      </c>
      <c r="L999" s="68">
        <f t="shared" si="94"/>
        <v>0</v>
      </c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spans="1:256">
      <c r="A1000" s="1" t="s">
        <v>1036</v>
      </c>
      <c r="B1000" s="57">
        <v>25.1</v>
      </c>
      <c r="C1000" s="57">
        <v>0.2</v>
      </c>
      <c r="D1000" s="57">
        <v>1.05</v>
      </c>
      <c r="E1000" s="58">
        <f t="shared" si="95"/>
        <v>462.726</v>
      </c>
      <c r="F1000" s="57">
        <v>110.7</v>
      </c>
      <c r="G1000" s="64"/>
      <c r="H1000" s="66">
        <f t="shared" si="90"/>
        <v>0</v>
      </c>
      <c r="I1000" s="66">
        <f t="shared" si="91"/>
        <v>0</v>
      </c>
      <c r="J1000" s="66">
        <f t="shared" si="92"/>
        <v>0</v>
      </c>
      <c r="K1000" s="67">
        <f t="shared" si="93"/>
        <v>0</v>
      </c>
      <c r="L1000" s="68">
        <f t="shared" si="94"/>
        <v>0</v>
      </c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  <row r="1001" spans="1:256">
      <c r="A1001" s="16" t="s">
        <v>1037</v>
      </c>
      <c r="B1001" s="57">
        <v>17.64</v>
      </c>
      <c r="C1001" s="57">
        <v>1.39</v>
      </c>
      <c r="D1001" s="57">
        <v>9.1</v>
      </c>
      <c r="E1001" s="58">
        <f t="shared" si="95"/>
        <v>654.16999999999996</v>
      </c>
      <c r="F1001" s="57">
        <v>156.5</v>
      </c>
      <c r="G1001" s="63"/>
      <c r="H1001" s="66">
        <f t="shared" si="90"/>
        <v>0</v>
      </c>
      <c r="I1001" s="66">
        <f t="shared" si="91"/>
        <v>0</v>
      </c>
      <c r="J1001" s="66">
        <f t="shared" si="92"/>
        <v>0</v>
      </c>
      <c r="K1001" s="67">
        <f t="shared" si="93"/>
        <v>0</v>
      </c>
      <c r="L1001" s="68">
        <f t="shared" si="94"/>
        <v>0</v>
      </c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</row>
    <row r="1002" spans="1:256">
      <c r="A1002" s="16" t="s">
        <v>1038</v>
      </c>
      <c r="B1002" s="57">
        <v>17.600000000000001</v>
      </c>
      <c r="C1002" s="57">
        <v>0</v>
      </c>
      <c r="D1002" s="57">
        <v>10.5</v>
      </c>
      <c r="E1002" s="58">
        <f t="shared" si="95"/>
        <v>698.06</v>
      </c>
      <c r="F1002" s="57">
        <v>167</v>
      </c>
      <c r="G1002" s="63"/>
      <c r="H1002" s="66">
        <f t="shared" si="90"/>
        <v>0</v>
      </c>
      <c r="I1002" s="66">
        <f t="shared" si="91"/>
        <v>0</v>
      </c>
      <c r="J1002" s="66">
        <f t="shared" si="92"/>
        <v>0</v>
      </c>
      <c r="K1002" s="67">
        <f t="shared" si="93"/>
        <v>0</v>
      </c>
      <c r="L1002" s="68">
        <f t="shared" si="94"/>
        <v>0</v>
      </c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</row>
    <row r="1003" spans="1:256">
      <c r="A1003" s="16" t="s">
        <v>1039</v>
      </c>
      <c r="B1003" s="57">
        <v>21.35</v>
      </c>
      <c r="C1003" s="57">
        <v>0.2</v>
      </c>
      <c r="D1003" s="57">
        <v>3.64</v>
      </c>
      <c r="E1003" s="58">
        <f t="shared" si="95"/>
        <v>497.41999999999996</v>
      </c>
      <c r="F1003" s="57">
        <v>119</v>
      </c>
      <c r="G1003" s="63"/>
      <c r="H1003" s="66">
        <f t="shared" si="90"/>
        <v>0</v>
      </c>
      <c r="I1003" s="66">
        <f t="shared" si="91"/>
        <v>0</v>
      </c>
      <c r="J1003" s="66">
        <f t="shared" si="92"/>
        <v>0</v>
      </c>
      <c r="K1003" s="67">
        <f t="shared" si="93"/>
        <v>0</v>
      </c>
      <c r="L1003" s="68">
        <f t="shared" si="94"/>
        <v>0</v>
      </c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</row>
    <row r="1004" spans="1:256">
      <c r="A1004" s="16" t="s">
        <v>1040</v>
      </c>
      <c r="B1004" s="57">
        <v>14</v>
      </c>
      <c r="C1004" s="57">
        <v>1.5</v>
      </c>
      <c r="D1004" s="57">
        <v>4</v>
      </c>
      <c r="E1004" s="58">
        <f t="shared" si="95"/>
        <v>410.05799999999994</v>
      </c>
      <c r="F1004" s="57">
        <v>98.1</v>
      </c>
      <c r="G1004" s="63"/>
      <c r="H1004" s="66">
        <f t="shared" si="90"/>
        <v>0</v>
      </c>
      <c r="I1004" s="66">
        <f t="shared" si="91"/>
        <v>0</v>
      </c>
      <c r="J1004" s="66">
        <f t="shared" si="92"/>
        <v>0</v>
      </c>
      <c r="K1004" s="67">
        <f t="shared" si="93"/>
        <v>0</v>
      </c>
      <c r="L1004" s="68">
        <f t="shared" si="94"/>
        <v>0</v>
      </c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</row>
    <row r="1005" spans="1:256">
      <c r="A1005" s="16" t="s">
        <v>1041</v>
      </c>
      <c r="B1005" s="57">
        <v>8</v>
      </c>
      <c r="C1005" s="57">
        <v>5</v>
      </c>
      <c r="D1005" s="57">
        <v>7</v>
      </c>
      <c r="E1005" s="58">
        <f t="shared" si="95"/>
        <v>1200.078</v>
      </c>
      <c r="F1005" s="57">
        <v>287.10000000000002</v>
      </c>
      <c r="G1005" s="63"/>
      <c r="H1005" s="66">
        <f t="shared" si="90"/>
        <v>0</v>
      </c>
      <c r="I1005" s="66">
        <f t="shared" si="91"/>
        <v>0</v>
      </c>
      <c r="J1005" s="66">
        <f t="shared" si="92"/>
        <v>0</v>
      </c>
      <c r="K1005" s="67">
        <f t="shared" si="93"/>
        <v>0</v>
      </c>
      <c r="L1005" s="68">
        <f t="shared" si="94"/>
        <v>0</v>
      </c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</row>
    <row r="1006" spans="1:256">
      <c r="A1006" s="16" t="s">
        <v>1042</v>
      </c>
      <c r="B1006" s="57">
        <v>16.489999999999998</v>
      </c>
      <c r="C1006" s="57">
        <v>1.07</v>
      </c>
      <c r="D1006" s="57">
        <v>18.920000000000002</v>
      </c>
      <c r="E1006" s="58">
        <f t="shared" si="95"/>
        <v>1005.29</v>
      </c>
      <c r="F1006" s="57">
        <v>240.5</v>
      </c>
      <c r="G1006" s="63"/>
      <c r="H1006" s="66">
        <f t="shared" si="90"/>
        <v>0</v>
      </c>
      <c r="I1006" s="66">
        <f t="shared" si="91"/>
        <v>0</v>
      </c>
      <c r="J1006" s="66">
        <f t="shared" si="92"/>
        <v>0</v>
      </c>
      <c r="K1006" s="67">
        <f t="shared" si="93"/>
        <v>0</v>
      </c>
      <c r="L1006" s="68">
        <f t="shared" si="94"/>
        <v>0</v>
      </c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</row>
    <row r="1007" spans="1:256">
      <c r="A1007" s="16" t="s">
        <v>1043</v>
      </c>
      <c r="B1007" s="57">
        <v>16.36</v>
      </c>
      <c r="C1007" s="57">
        <v>0.1</v>
      </c>
      <c r="D1007" s="57">
        <v>21.47</v>
      </c>
      <c r="E1007" s="58">
        <f t="shared" si="95"/>
        <v>1082.6617999999999</v>
      </c>
      <c r="F1007" s="57">
        <v>259.01</v>
      </c>
      <c r="G1007" s="63"/>
      <c r="H1007" s="66">
        <f t="shared" si="90"/>
        <v>0</v>
      </c>
      <c r="I1007" s="66">
        <f t="shared" si="91"/>
        <v>0</v>
      </c>
      <c r="J1007" s="66">
        <f t="shared" si="92"/>
        <v>0</v>
      </c>
      <c r="K1007" s="67">
        <f t="shared" si="93"/>
        <v>0</v>
      </c>
      <c r="L1007" s="68">
        <f t="shared" si="94"/>
        <v>0</v>
      </c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</row>
    <row r="1008" spans="1:256">
      <c r="A1008" s="16" t="s">
        <v>1044</v>
      </c>
      <c r="B1008" s="57">
        <v>16.14</v>
      </c>
      <c r="C1008" s="57">
        <v>0.78</v>
      </c>
      <c r="D1008" s="57">
        <v>12.47</v>
      </c>
      <c r="E1008" s="58">
        <f t="shared" si="95"/>
        <v>751.14599999999996</v>
      </c>
      <c r="F1008" s="57">
        <v>179.7</v>
      </c>
      <c r="G1008" s="63"/>
      <c r="H1008" s="66">
        <f t="shared" si="90"/>
        <v>0</v>
      </c>
      <c r="I1008" s="66">
        <f t="shared" si="91"/>
        <v>0</v>
      </c>
      <c r="J1008" s="66">
        <f t="shared" si="92"/>
        <v>0</v>
      </c>
      <c r="K1008" s="67">
        <f t="shared" si="93"/>
        <v>0</v>
      </c>
      <c r="L1008" s="68">
        <f t="shared" si="94"/>
        <v>0</v>
      </c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</row>
    <row r="1009" spans="1:256">
      <c r="A1009" s="16" t="s">
        <v>1045</v>
      </c>
      <c r="B1009" s="57">
        <v>17.97</v>
      </c>
      <c r="C1009" s="57">
        <v>0.1</v>
      </c>
      <c r="D1009" s="57">
        <v>14.58</v>
      </c>
      <c r="E1009" s="58">
        <f t="shared" si="95"/>
        <v>850.63</v>
      </c>
      <c r="F1009" s="57">
        <v>203.5</v>
      </c>
      <c r="G1009" s="63"/>
      <c r="H1009" s="66">
        <f t="shared" si="90"/>
        <v>0</v>
      </c>
      <c r="I1009" s="66">
        <f t="shared" si="91"/>
        <v>0</v>
      </c>
      <c r="J1009" s="66">
        <f t="shared" si="92"/>
        <v>0</v>
      </c>
      <c r="K1009" s="67">
        <f t="shared" si="93"/>
        <v>0</v>
      </c>
      <c r="L1009" s="68">
        <f t="shared" si="94"/>
        <v>0</v>
      </c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</row>
    <row r="1010" spans="1:256">
      <c r="A1010" s="16" t="s">
        <v>1046</v>
      </c>
      <c r="B1010" s="57">
        <v>9.0500000000000007</v>
      </c>
      <c r="C1010" s="57">
        <v>3.04</v>
      </c>
      <c r="D1010" s="57">
        <v>9.1199999999999992</v>
      </c>
      <c r="E1010" s="58">
        <f t="shared" si="95"/>
        <v>550.92399999999998</v>
      </c>
      <c r="F1010" s="57">
        <v>131.80000000000001</v>
      </c>
      <c r="G1010" s="63"/>
      <c r="H1010" s="66">
        <f t="shared" si="90"/>
        <v>0</v>
      </c>
      <c r="I1010" s="66">
        <f t="shared" si="91"/>
        <v>0</v>
      </c>
      <c r="J1010" s="66">
        <f t="shared" si="92"/>
        <v>0</v>
      </c>
      <c r="K1010" s="67">
        <f t="shared" si="93"/>
        <v>0</v>
      </c>
      <c r="L1010" s="68">
        <f t="shared" si="94"/>
        <v>0</v>
      </c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</row>
    <row r="1011" spans="1:256">
      <c r="A1011" s="16" t="s">
        <v>1047</v>
      </c>
      <c r="B1011" s="57">
        <v>0.71</v>
      </c>
      <c r="C1011" s="57">
        <v>14.65</v>
      </c>
      <c r="D1011" s="57">
        <v>0.25</v>
      </c>
      <c r="E1011" s="58">
        <f t="shared" si="95"/>
        <v>225.59459999999999</v>
      </c>
      <c r="F1011" s="57">
        <v>53.97</v>
      </c>
      <c r="G1011" s="63"/>
      <c r="H1011" s="66">
        <f t="shared" si="90"/>
        <v>0</v>
      </c>
      <c r="I1011" s="66">
        <f t="shared" si="91"/>
        <v>0</v>
      </c>
      <c r="J1011" s="66">
        <f t="shared" si="92"/>
        <v>0</v>
      </c>
      <c r="K1011" s="67">
        <f t="shared" si="93"/>
        <v>0</v>
      </c>
      <c r="L1011" s="68">
        <f t="shared" si="94"/>
        <v>0</v>
      </c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</row>
    <row r="1012" spans="1:256">
      <c r="A1012" s="16" t="s">
        <v>1048</v>
      </c>
      <c r="B1012" s="57">
        <v>2.5</v>
      </c>
      <c r="C1012" s="57">
        <v>60.4</v>
      </c>
      <c r="D1012" s="57">
        <v>0.7</v>
      </c>
      <c r="E1012" s="58">
        <f t="shared" si="95"/>
        <v>963.072</v>
      </c>
      <c r="F1012" s="57">
        <v>230.4</v>
      </c>
      <c r="G1012" s="63"/>
      <c r="H1012" s="66">
        <f t="shared" si="90"/>
        <v>0</v>
      </c>
      <c r="I1012" s="66">
        <f t="shared" si="91"/>
        <v>0</v>
      </c>
      <c r="J1012" s="66">
        <f t="shared" si="92"/>
        <v>0</v>
      </c>
      <c r="K1012" s="67">
        <f t="shared" si="93"/>
        <v>0</v>
      </c>
      <c r="L1012" s="68">
        <f t="shared" si="94"/>
        <v>0</v>
      </c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</row>
    <row r="1013" spans="1:256">
      <c r="A1013" s="16" t="s">
        <v>1049</v>
      </c>
      <c r="B1013" s="57">
        <v>20.9</v>
      </c>
      <c r="C1013" s="57">
        <v>0.1</v>
      </c>
      <c r="D1013" s="57">
        <v>32</v>
      </c>
      <c r="E1013" s="58">
        <f t="shared" si="95"/>
        <v>1554.5419999999997</v>
      </c>
      <c r="F1013" s="57">
        <v>371.9</v>
      </c>
      <c r="G1013" s="63"/>
      <c r="H1013" s="66">
        <f t="shared" si="90"/>
        <v>0</v>
      </c>
      <c r="I1013" s="66">
        <f t="shared" si="91"/>
        <v>0</v>
      </c>
      <c r="J1013" s="66">
        <f t="shared" si="92"/>
        <v>0</v>
      </c>
      <c r="K1013" s="67">
        <f t="shared" si="93"/>
        <v>0</v>
      </c>
      <c r="L1013" s="68">
        <f t="shared" si="94"/>
        <v>0</v>
      </c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</row>
    <row r="1014" spans="1:256">
      <c r="A1014" s="16" t="s">
        <v>1050</v>
      </c>
      <c r="B1014" s="57">
        <v>8.9499999999999993</v>
      </c>
      <c r="C1014" s="57">
        <v>54.8</v>
      </c>
      <c r="D1014" s="57">
        <v>31.4</v>
      </c>
      <c r="E1014" s="58">
        <f t="shared" si="95"/>
        <v>2261.3799999999997</v>
      </c>
      <c r="F1014" s="57">
        <v>541</v>
      </c>
      <c r="G1014" s="63"/>
      <c r="H1014" s="66">
        <f t="shared" si="90"/>
        <v>0</v>
      </c>
      <c r="I1014" s="66">
        <f t="shared" si="91"/>
        <v>0</v>
      </c>
      <c r="J1014" s="66">
        <f t="shared" si="92"/>
        <v>0</v>
      </c>
      <c r="K1014" s="67">
        <f t="shared" si="93"/>
        <v>0</v>
      </c>
      <c r="L1014" s="68">
        <f t="shared" si="94"/>
        <v>0</v>
      </c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</row>
    <row r="1015" spans="1:256">
      <c r="A1015" s="16" t="s">
        <v>1051</v>
      </c>
      <c r="B1015" s="57">
        <v>0</v>
      </c>
      <c r="C1015" s="57">
        <v>0</v>
      </c>
      <c r="D1015" s="57">
        <v>0</v>
      </c>
      <c r="E1015" s="58">
        <f t="shared" si="95"/>
        <v>879.05399999999997</v>
      </c>
      <c r="F1015" s="57">
        <v>210.3</v>
      </c>
      <c r="G1015" s="63"/>
      <c r="H1015" s="66">
        <f t="shared" si="90"/>
        <v>0</v>
      </c>
      <c r="I1015" s="66">
        <f t="shared" si="91"/>
        <v>0</v>
      </c>
      <c r="J1015" s="66">
        <f t="shared" si="92"/>
        <v>0</v>
      </c>
      <c r="K1015" s="67">
        <f t="shared" si="93"/>
        <v>0</v>
      </c>
      <c r="L1015" s="68">
        <f t="shared" si="94"/>
        <v>0</v>
      </c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</row>
    <row r="1016" spans="1:256">
      <c r="A1016" s="16" t="s">
        <v>1052</v>
      </c>
      <c r="B1016" s="57">
        <v>11.5</v>
      </c>
      <c r="C1016" s="57">
        <v>15.7</v>
      </c>
      <c r="D1016" s="57">
        <v>11.3</v>
      </c>
      <c r="E1016" s="58">
        <f t="shared" si="95"/>
        <v>849.79399999999998</v>
      </c>
      <c r="F1016" s="57">
        <v>203.3</v>
      </c>
      <c r="G1016" s="63"/>
      <c r="H1016" s="66">
        <f t="shared" si="90"/>
        <v>0</v>
      </c>
      <c r="I1016" s="66">
        <f t="shared" si="91"/>
        <v>0</v>
      </c>
      <c r="J1016" s="66">
        <f t="shared" si="92"/>
        <v>0</v>
      </c>
      <c r="K1016" s="67">
        <f t="shared" si="93"/>
        <v>0</v>
      </c>
      <c r="L1016" s="68">
        <f t="shared" si="94"/>
        <v>0</v>
      </c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</row>
    <row r="1017" spans="1:256">
      <c r="A1017" s="16" t="s">
        <v>1053</v>
      </c>
      <c r="B1017" s="57">
        <v>11.08</v>
      </c>
      <c r="C1017" s="57">
        <v>17.149999999999999</v>
      </c>
      <c r="D1017" s="57">
        <v>12.16</v>
      </c>
      <c r="E1017" s="58">
        <f t="shared" si="95"/>
        <v>925.452</v>
      </c>
      <c r="F1017" s="57">
        <v>221.4</v>
      </c>
      <c r="G1017" s="63"/>
      <c r="H1017" s="66">
        <f t="shared" si="90"/>
        <v>0</v>
      </c>
      <c r="I1017" s="66">
        <f t="shared" si="91"/>
        <v>0</v>
      </c>
      <c r="J1017" s="66">
        <f t="shared" si="92"/>
        <v>0</v>
      </c>
      <c r="K1017" s="67">
        <f t="shared" si="93"/>
        <v>0</v>
      </c>
      <c r="L1017" s="68">
        <f t="shared" si="94"/>
        <v>0</v>
      </c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</row>
    <row r="1018" spans="1:256">
      <c r="A1018" s="16" t="s">
        <v>1054</v>
      </c>
      <c r="B1018" s="57">
        <v>5.73</v>
      </c>
      <c r="C1018" s="57">
        <v>36.07</v>
      </c>
      <c r="D1018" s="57">
        <v>28.71</v>
      </c>
      <c r="E1018" s="58">
        <f t="shared" si="95"/>
        <v>1768.1399999999999</v>
      </c>
      <c r="F1018" s="57">
        <v>423</v>
      </c>
      <c r="G1018" s="63"/>
      <c r="H1018" s="66">
        <f t="shared" si="90"/>
        <v>0</v>
      </c>
      <c r="I1018" s="66">
        <f t="shared" si="91"/>
        <v>0</v>
      </c>
      <c r="J1018" s="66">
        <f t="shared" si="92"/>
        <v>0</v>
      </c>
      <c r="K1018" s="67">
        <f t="shared" si="93"/>
        <v>0</v>
      </c>
      <c r="L1018" s="68">
        <f t="shared" si="94"/>
        <v>0</v>
      </c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</row>
    <row r="1019" spans="1:256">
      <c r="A1019" s="16" t="s">
        <v>1055</v>
      </c>
      <c r="B1019" s="57">
        <v>11.4</v>
      </c>
      <c r="C1019" s="57">
        <v>74.3</v>
      </c>
      <c r="D1019" s="57">
        <v>0.9</v>
      </c>
      <c r="E1019" s="58">
        <f t="shared" si="95"/>
        <v>1391.104</v>
      </c>
      <c r="F1019" s="57">
        <v>332.8</v>
      </c>
      <c r="G1019" s="63"/>
      <c r="H1019" s="66">
        <f t="shared" si="90"/>
        <v>0</v>
      </c>
      <c r="I1019" s="66">
        <f t="shared" si="91"/>
        <v>0</v>
      </c>
      <c r="J1019" s="66">
        <f t="shared" si="92"/>
        <v>0</v>
      </c>
      <c r="K1019" s="67">
        <f t="shared" si="93"/>
        <v>0</v>
      </c>
      <c r="L1019" s="68">
        <f t="shared" si="94"/>
        <v>0</v>
      </c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</row>
    <row r="1020" spans="1:256">
      <c r="A1020" s="16" t="s">
        <v>1056</v>
      </c>
      <c r="B1020" s="57">
        <v>7.5</v>
      </c>
      <c r="C1020" s="57">
        <v>84</v>
      </c>
      <c r="D1020" s="57">
        <v>2</v>
      </c>
      <c r="E1020" s="58">
        <f t="shared" si="95"/>
        <v>1649.8459999999998</v>
      </c>
      <c r="F1020" s="57">
        <v>394.7</v>
      </c>
      <c r="G1020" s="63"/>
      <c r="H1020" s="66">
        <f t="shared" si="90"/>
        <v>0</v>
      </c>
      <c r="I1020" s="66">
        <f t="shared" si="91"/>
        <v>0</v>
      </c>
      <c r="J1020" s="66">
        <f t="shared" si="92"/>
        <v>0</v>
      </c>
      <c r="K1020" s="67">
        <f t="shared" si="93"/>
        <v>0</v>
      </c>
      <c r="L1020" s="68">
        <f t="shared" si="94"/>
        <v>0</v>
      </c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</row>
    <row r="1021" spans="1:256">
      <c r="A1021" s="16" t="s">
        <v>1057</v>
      </c>
      <c r="B1021" s="57">
        <v>11.13</v>
      </c>
      <c r="C1021" s="57">
        <v>72.58</v>
      </c>
      <c r="D1021" s="57">
        <v>2.84</v>
      </c>
      <c r="E1021" s="58">
        <f t="shared" si="95"/>
        <v>1534.06</v>
      </c>
      <c r="F1021" s="57">
        <v>367</v>
      </c>
      <c r="G1021" s="63"/>
      <c r="H1021" s="66">
        <f t="shared" si="90"/>
        <v>0</v>
      </c>
      <c r="I1021" s="66">
        <f t="shared" si="91"/>
        <v>0</v>
      </c>
      <c r="J1021" s="66">
        <f t="shared" si="92"/>
        <v>0</v>
      </c>
      <c r="K1021" s="67">
        <f t="shared" si="93"/>
        <v>0</v>
      </c>
      <c r="L1021" s="68">
        <f t="shared" si="94"/>
        <v>0</v>
      </c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</row>
    <row r="1022" spans="1:256">
      <c r="A1022" s="16" t="s">
        <v>1058</v>
      </c>
      <c r="B1022" s="57">
        <v>30.4</v>
      </c>
      <c r="C1022" s="57">
        <v>55.3</v>
      </c>
      <c r="D1022" s="57">
        <v>1.36</v>
      </c>
      <c r="E1022" s="58">
        <f t="shared" si="95"/>
        <v>1500.62</v>
      </c>
      <c r="F1022" s="57">
        <v>359</v>
      </c>
      <c r="G1022" s="63"/>
      <c r="H1022" s="66">
        <f t="shared" si="90"/>
        <v>0</v>
      </c>
      <c r="I1022" s="66">
        <f t="shared" si="91"/>
        <v>0</v>
      </c>
      <c r="J1022" s="66">
        <f t="shared" si="92"/>
        <v>0</v>
      </c>
      <c r="K1022" s="67">
        <f t="shared" si="93"/>
        <v>0</v>
      </c>
      <c r="L1022" s="68">
        <f t="shared" si="94"/>
        <v>0</v>
      </c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</row>
    <row r="1023" spans="1:256">
      <c r="A1023" s="16" t="s">
        <v>1059</v>
      </c>
      <c r="B1023" s="57">
        <v>13.26</v>
      </c>
      <c r="C1023" s="57">
        <v>68.05</v>
      </c>
      <c r="D1023" s="57">
        <v>3.72</v>
      </c>
      <c r="E1023" s="58">
        <f t="shared" si="95"/>
        <v>1644.83</v>
      </c>
      <c r="F1023" s="57">
        <v>393.5</v>
      </c>
      <c r="G1023" s="63"/>
      <c r="H1023" s="66">
        <f t="shared" si="90"/>
        <v>0</v>
      </c>
      <c r="I1023" s="66">
        <f t="shared" si="91"/>
        <v>0</v>
      </c>
      <c r="J1023" s="66">
        <f t="shared" si="92"/>
        <v>0</v>
      </c>
      <c r="K1023" s="67">
        <f t="shared" si="93"/>
        <v>0</v>
      </c>
      <c r="L1023" s="68">
        <f t="shared" si="94"/>
        <v>0</v>
      </c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</row>
    <row r="1024" spans="1:256">
      <c r="A1024" s="16" t="s">
        <v>1060</v>
      </c>
      <c r="B1024" s="57">
        <v>10.9</v>
      </c>
      <c r="C1024" s="57">
        <v>73.3</v>
      </c>
      <c r="D1024" s="57">
        <v>10.9</v>
      </c>
      <c r="E1024" s="58">
        <f t="shared" si="95"/>
        <v>1521.52</v>
      </c>
      <c r="F1024" s="57">
        <v>364</v>
      </c>
      <c r="G1024" s="63"/>
      <c r="H1024" s="66">
        <f t="shared" si="90"/>
        <v>0</v>
      </c>
      <c r="I1024" s="66">
        <f t="shared" si="91"/>
        <v>0</v>
      </c>
      <c r="J1024" s="66">
        <f t="shared" si="92"/>
        <v>0</v>
      </c>
      <c r="K1024" s="67">
        <f t="shared" si="93"/>
        <v>0</v>
      </c>
      <c r="L1024" s="68">
        <f t="shared" si="94"/>
        <v>0</v>
      </c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</row>
    <row r="1025" spans="1:256">
      <c r="A1025" s="16" t="s">
        <v>1061</v>
      </c>
      <c r="B1025" s="57">
        <v>9.82</v>
      </c>
      <c r="C1025" s="57">
        <v>75.2</v>
      </c>
      <c r="D1025" s="57">
        <v>1.21</v>
      </c>
      <c r="E1025" s="58">
        <f t="shared" si="95"/>
        <v>1495.604</v>
      </c>
      <c r="F1025" s="57">
        <v>357.8</v>
      </c>
      <c r="G1025" s="63"/>
      <c r="H1025" s="66">
        <f t="shared" si="90"/>
        <v>0</v>
      </c>
      <c r="I1025" s="66">
        <f t="shared" si="91"/>
        <v>0</v>
      </c>
      <c r="J1025" s="66">
        <f t="shared" si="92"/>
        <v>0</v>
      </c>
      <c r="K1025" s="67">
        <f t="shared" si="93"/>
        <v>0</v>
      </c>
      <c r="L1025" s="68">
        <f t="shared" si="94"/>
        <v>0</v>
      </c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</row>
    <row r="1026" spans="1:256">
      <c r="A1026" s="16" t="s">
        <v>1062</v>
      </c>
      <c r="B1026" s="57">
        <v>11.6</v>
      </c>
      <c r="C1026" s="57">
        <v>71.599999999999994</v>
      </c>
      <c r="D1026" s="57">
        <v>3.34</v>
      </c>
      <c r="E1026" s="58">
        <f t="shared" si="95"/>
        <v>1546.6</v>
      </c>
      <c r="F1026" s="57">
        <v>370</v>
      </c>
      <c r="G1026" s="63"/>
      <c r="H1026" s="66">
        <f t="shared" si="90"/>
        <v>0</v>
      </c>
      <c r="I1026" s="66">
        <f t="shared" si="91"/>
        <v>0</v>
      </c>
      <c r="J1026" s="66">
        <f t="shared" si="92"/>
        <v>0</v>
      </c>
      <c r="K1026" s="67">
        <f t="shared" si="93"/>
        <v>0</v>
      </c>
      <c r="L1026" s="68">
        <f t="shared" si="94"/>
        <v>0</v>
      </c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</row>
    <row r="1027" spans="1:256">
      <c r="A1027" s="16" t="s">
        <v>1063</v>
      </c>
      <c r="B1027" s="57">
        <v>12.3</v>
      </c>
      <c r="C1027" s="57">
        <v>70.2</v>
      </c>
      <c r="D1027" s="57">
        <v>4.13</v>
      </c>
      <c r="E1027" s="58">
        <f t="shared" si="95"/>
        <v>1563.32</v>
      </c>
      <c r="F1027" s="57">
        <v>374</v>
      </c>
      <c r="G1027" s="63"/>
      <c r="H1027" s="66">
        <f t="shared" si="90"/>
        <v>0</v>
      </c>
      <c r="I1027" s="66">
        <f t="shared" si="91"/>
        <v>0</v>
      </c>
      <c r="J1027" s="66">
        <f t="shared" si="92"/>
        <v>0</v>
      </c>
      <c r="K1027" s="67">
        <f t="shared" si="93"/>
        <v>0</v>
      </c>
      <c r="L1027" s="68">
        <f t="shared" si="94"/>
        <v>0</v>
      </c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</row>
    <row r="1028" spans="1:256">
      <c r="A1028" s="16" t="s">
        <v>1064</v>
      </c>
      <c r="B1028" s="57">
        <v>3.55</v>
      </c>
      <c r="C1028" s="57">
        <v>23.74</v>
      </c>
      <c r="D1028" s="57">
        <v>2.52</v>
      </c>
      <c r="E1028" s="58">
        <f t="shared" si="95"/>
        <v>548.83400000000006</v>
      </c>
      <c r="F1028" s="57">
        <v>131.30000000000001</v>
      </c>
      <c r="G1028" s="63"/>
      <c r="H1028" s="66">
        <f t="shared" si="90"/>
        <v>0</v>
      </c>
      <c r="I1028" s="66">
        <f t="shared" si="91"/>
        <v>0</v>
      </c>
      <c r="J1028" s="66">
        <f t="shared" si="92"/>
        <v>0</v>
      </c>
      <c r="K1028" s="67">
        <f t="shared" si="93"/>
        <v>0</v>
      </c>
      <c r="L1028" s="68">
        <f t="shared" si="94"/>
        <v>0</v>
      </c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</row>
    <row r="1029" spans="1:256">
      <c r="A1029" s="1" t="s">
        <v>1065</v>
      </c>
      <c r="B1029" s="57">
        <v>18.489999999999998</v>
      </c>
      <c r="C1029" s="57">
        <v>0.13</v>
      </c>
      <c r="D1029" s="57">
        <v>11.94</v>
      </c>
      <c r="E1029" s="58">
        <f t="shared" si="95"/>
        <v>739.8599999999999</v>
      </c>
      <c r="F1029" s="57">
        <v>177</v>
      </c>
      <c r="G1029" s="64"/>
      <c r="H1029" s="66">
        <f t="shared" si="90"/>
        <v>0</v>
      </c>
      <c r="I1029" s="66">
        <f t="shared" si="91"/>
        <v>0</v>
      </c>
      <c r="J1029" s="66">
        <f t="shared" si="92"/>
        <v>0</v>
      </c>
      <c r="K1029" s="67">
        <f t="shared" si="93"/>
        <v>0</v>
      </c>
      <c r="L1029" s="68">
        <f t="shared" si="94"/>
        <v>0</v>
      </c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</row>
    <row r="1030" spans="1:256">
      <c r="A1030" s="16" t="s">
        <v>1066</v>
      </c>
      <c r="B1030" s="57">
        <v>14.15</v>
      </c>
      <c r="C1030" s="57">
        <v>0.7</v>
      </c>
      <c r="D1030" s="57">
        <v>27.87</v>
      </c>
      <c r="E1030" s="58">
        <f t="shared" si="95"/>
        <v>1258.1799999999998</v>
      </c>
      <c r="F1030" s="57">
        <v>301</v>
      </c>
      <c r="G1030" s="63"/>
      <c r="H1030" s="66">
        <f t="shared" si="90"/>
        <v>0</v>
      </c>
      <c r="I1030" s="66">
        <f t="shared" si="91"/>
        <v>0</v>
      </c>
      <c r="J1030" s="66">
        <f t="shared" si="92"/>
        <v>0</v>
      </c>
      <c r="K1030" s="67">
        <f t="shared" si="93"/>
        <v>0</v>
      </c>
      <c r="L1030" s="68">
        <f t="shared" si="94"/>
        <v>0</v>
      </c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</row>
    <row r="1031" spans="1:256">
      <c r="A1031" s="16" t="s">
        <v>1067</v>
      </c>
      <c r="B1031" s="57">
        <v>14.88</v>
      </c>
      <c r="C1031" s="57">
        <v>0.1</v>
      </c>
      <c r="D1031" s="57">
        <v>28.03</v>
      </c>
      <c r="E1031" s="58">
        <f t="shared" si="95"/>
        <v>1325.06</v>
      </c>
      <c r="F1031" s="57">
        <v>317</v>
      </c>
      <c r="G1031" s="63"/>
      <c r="H1031" s="66">
        <f t="shared" ref="H1031:H1094" si="96">B1031*G1031/100</f>
        <v>0</v>
      </c>
      <c r="I1031" s="66">
        <f t="shared" ref="I1031:I1094" si="97">C1031*G1031/100</f>
        <v>0</v>
      </c>
      <c r="J1031" s="66">
        <f t="shared" ref="J1031:J1094" si="98">D1031*G1031/100</f>
        <v>0</v>
      </c>
      <c r="K1031" s="67">
        <f t="shared" ref="K1031:K1094" si="99">E1031*G1031/100</f>
        <v>0</v>
      </c>
      <c r="L1031" s="68">
        <f t="shared" ref="L1031:L1094" si="100">F1031*G1031/100</f>
        <v>0</v>
      </c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</row>
    <row r="1032" spans="1:256">
      <c r="A1032" s="16" t="s">
        <v>1068</v>
      </c>
      <c r="B1032" s="57">
        <v>11</v>
      </c>
      <c r="C1032" s="57">
        <v>1.5</v>
      </c>
      <c r="D1032" s="57">
        <v>3</v>
      </c>
      <c r="E1032" s="58">
        <f t="shared" si="95"/>
        <v>227.80999999999997</v>
      </c>
      <c r="F1032" s="57">
        <v>54.5</v>
      </c>
      <c r="G1032" s="63"/>
      <c r="H1032" s="66">
        <f t="shared" si="96"/>
        <v>0</v>
      </c>
      <c r="I1032" s="66">
        <f t="shared" si="97"/>
        <v>0</v>
      </c>
      <c r="J1032" s="66">
        <f t="shared" si="98"/>
        <v>0</v>
      </c>
      <c r="K1032" s="67">
        <f t="shared" si="99"/>
        <v>0</v>
      </c>
      <c r="L1032" s="68">
        <f t="shared" si="100"/>
        <v>0</v>
      </c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</row>
    <row r="1033" spans="1:256">
      <c r="A1033" s="16" t="s">
        <v>1069</v>
      </c>
      <c r="B1033" s="57">
        <v>1.63</v>
      </c>
      <c r="C1033" s="57">
        <v>31.32</v>
      </c>
      <c r="D1033" s="57">
        <v>0.6</v>
      </c>
      <c r="E1033" s="58">
        <f t="shared" ref="E1033:E1096" si="101">PRODUCT(F1033,4.18)</f>
        <v>254.98</v>
      </c>
      <c r="F1033" s="57">
        <v>61</v>
      </c>
      <c r="G1033" s="63"/>
      <c r="H1033" s="66">
        <f t="shared" si="96"/>
        <v>0</v>
      </c>
      <c r="I1033" s="66">
        <f t="shared" si="97"/>
        <v>0</v>
      </c>
      <c r="J1033" s="66">
        <f t="shared" si="98"/>
        <v>0</v>
      </c>
      <c r="K1033" s="67">
        <f t="shared" si="99"/>
        <v>0</v>
      </c>
      <c r="L1033" s="68">
        <f t="shared" si="100"/>
        <v>0</v>
      </c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</row>
    <row r="1034" spans="1:256">
      <c r="A1034" s="16" t="s">
        <v>1070</v>
      </c>
      <c r="B1034" s="57">
        <v>17.690000000000001</v>
      </c>
      <c r="C1034" s="57">
        <v>0.1</v>
      </c>
      <c r="D1034" s="57">
        <v>0.43</v>
      </c>
      <c r="E1034" s="58">
        <f t="shared" si="101"/>
        <v>317.262</v>
      </c>
      <c r="F1034" s="57">
        <v>75.900000000000006</v>
      </c>
      <c r="G1034" s="63"/>
      <c r="H1034" s="66">
        <f t="shared" si="96"/>
        <v>0</v>
      </c>
      <c r="I1034" s="66">
        <f t="shared" si="97"/>
        <v>0</v>
      </c>
      <c r="J1034" s="66">
        <f t="shared" si="98"/>
        <v>0</v>
      </c>
      <c r="K1034" s="67">
        <f t="shared" si="99"/>
        <v>0</v>
      </c>
      <c r="L1034" s="68">
        <f t="shared" si="100"/>
        <v>0</v>
      </c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</row>
    <row r="1035" spans="1:256">
      <c r="A1035" s="16" t="s">
        <v>1071</v>
      </c>
      <c r="B1035" s="57">
        <v>11.22</v>
      </c>
      <c r="C1035" s="57">
        <v>7.0000000000000007E-2</v>
      </c>
      <c r="D1035" s="57">
        <v>0.4</v>
      </c>
      <c r="E1035" s="58">
        <f t="shared" si="101"/>
        <v>193.11599999999999</v>
      </c>
      <c r="F1035" s="57">
        <v>46.2</v>
      </c>
      <c r="G1035" s="63"/>
      <c r="H1035" s="66">
        <f t="shared" si="96"/>
        <v>0</v>
      </c>
      <c r="I1035" s="66">
        <f t="shared" si="97"/>
        <v>0</v>
      </c>
      <c r="J1035" s="66">
        <f t="shared" si="98"/>
        <v>0</v>
      </c>
      <c r="K1035" s="67">
        <f t="shared" si="99"/>
        <v>0</v>
      </c>
      <c r="L1035" s="68">
        <f t="shared" si="100"/>
        <v>0</v>
      </c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</row>
    <row r="1036" spans="1:256">
      <c r="A1036" s="17" t="s">
        <v>1072</v>
      </c>
      <c r="B1036" s="60">
        <v>18.91</v>
      </c>
      <c r="C1036" s="60">
        <v>0</v>
      </c>
      <c r="D1036" s="60">
        <v>0.72</v>
      </c>
      <c r="E1036" s="58">
        <f t="shared" si="101"/>
        <v>363.65999999999997</v>
      </c>
      <c r="F1036" s="60">
        <v>87</v>
      </c>
      <c r="G1036" s="65"/>
      <c r="H1036" s="66">
        <f t="shared" si="96"/>
        <v>0</v>
      </c>
      <c r="I1036" s="66">
        <f t="shared" si="97"/>
        <v>0</v>
      </c>
      <c r="J1036" s="66">
        <f t="shared" si="98"/>
        <v>0</v>
      </c>
      <c r="K1036" s="67">
        <f t="shared" si="99"/>
        <v>0</v>
      </c>
      <c r="L1036" s="68">
        <f t="shared" si="100"/>
        <v>0</v>
      </c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</row>
    <row r="1037" spans="1:256">
      <c r="A1037" s="17" t="s">
        <v>1073</v>
      </c>
      <c r="B1037" s="60">
        <v>25.2</v>
      </c>
      <c r="C1037" s="60">
        <v>0</v>
      </c>
      <c r="D1037" s="60">
        <v>0.94</v>
      </c>
      <c r="E1037" s="58">
        <f t="shared" si="101"/>
        <v>484.88</v>
      </c>
      <c r="F1037" s="60">
        <v>116</v>
      </c>
      <c r="G1037" s="65"/>
      <c r="H1037" s="66">
        <f t="shared" si="96"/>
        <v>0</v>
      </c>
      <c r="I1037" s="66">
        <f t="shared" si="97"/>
        <v>0</v>
      </c>
      <c r="J1037" s="66">
        <f t="shared" si="98"/>
        <v>0</v>
      </c>
      <c r="K1037" s="67">
        <f t="shared" si="99"/>
        <v>0</v>
      </c>
      <c r="L1037" s="68">
        <f t="shared" si="100"/>
        <v>0</v>
      </c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</row>
    <row r="1038" spans="1:256">
      <c r="A1038" s="16" t="s">
        <v>1074</v>
      </c>
      <c r="B1038" s="57">
        <v>0.92</v>
      </c>
      <c r="C1038" s="57">
        <v>14.38</v>
      </c>
      <c r="D1038" s="57">
        <v>0.51</v>
      </c>
      <c r="E1038" s="58">
        <f t="shared" si="101"/>
        <v>249.54599999999999</v>
      </c>
      <c r="F1038" s="57">
        <v>59.7</v>
      </c>
      <c r="G1038" s="63"/>
      <c r="H1038" s="66">
        <f t="shared" si="96"/>
        <v>0</v>
      </c>
      <c r="I1038" s="66">
        <f t="shared" si="97"/>
        <v>0</v>
      </c>
      <c r="J1038" s="66">
        <f t="shared" si="98"/>
        <v>0</v>
      </c>
      <c r="K1038" s="67">
        <f t="shared" si="99"/>
        <v>0</v>
      </c>
      <c r="L1038" s="68">
        <f t="shared" si="100"/>
        <v>0</v>
      </c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</row>
    <row r="1039" spans="1:256">
      <c r="A1039" s="16" t="s">
        <v>1075</v>
      </c>
      <c r="B1039" s="57">
        <v>0</v>
      </c>
      <c r="C1039" s="57">
        <v>2</v>
      </c>
      <c r="D1039" s="57">
        <v>92.2</v>
      </c>
      <c r="E1039" s="58">
        <f t="shared" si="101"/>
        <v>3473.1619999999998</v>
      </c>
      <c r="F1039" s="57">
        <v>830.9</v>
      </c>
      <c r="G1039" s="63"/>
      <c r="H1039" s="66">
        <f t="shared" si="96"/>
        <v>0</v>
      </c>
      <c r="I1039" s="66">
        <f t="shared" si="97"/>
        <v>0</v>
      </c>
      <c r="J1039" s="66">
        <f t="shared" si="98"/>
        <v>0</v>
      </c>
      <c r="K1039" s="67">
        <f t="shared" si="99"/>
        <v>0</v>
      </c>
      <c r="L1039" s="68">
        <f t="shared" si="100"/>
        <v>0</v>
      </c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</row>
    <row r="1040" spans="1:256">
      <c r="A1040" s="16" t="s">
        <v>1076</v>
      </c>
      <c r="B1040" s="57">
        <v>0.48</v>
      </c>
      <c r="C1040" s="57">
        <v>0.15</v>
      </c>
      <c r="D1040" s="57">
        <v>81.06</v>
      </c>
      <c r="E1040" s="58">
        <f t="shared" si="101"/>
        <v>3128.7299999999996</v>
      </c>
      <c r="F1040" s="57">
        <v>748.5</v>
      </c>
      <c r="G1040" s="63"/>
      <c r="H1040" s="66">
        <f t="shared" si="96"/>
        <v>0</v>
      </c>
      <c r="I1040" s="66">
        <f t="shared" si="97"/>
        <v>0</v>
      </c>
      <c r="J1040" s="66">
        <f t="shared" si="98"/>
        <v>0</v>
      </c>
      <c r="K1040" s="67">
        <f t="shared" si="99"/>
        <v>0</v>
      </c>
      <c r="L1040" s="68">
        <f t="shared" si="100"/>
        <v>0</v>
      </c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</row>
    <row r="1041" spans="1:256">
      <c r="A1041" s="16" t="s">
        <v>1077</v>
      </c>
      <c r="B1041" s="57">
        <v>0.2</v>
      </c>
      <c r="C1041" s="57">
        <v>0.32</v>
      </c>
      <c r="D1041" s="57">
        <v>80.13</v>
      </c>
      <c r="E1041" s="58">
        <f t="shared" si="101"/>
        <v>3151.72</v>
      </c>
      <c r="F1041" s="57">
        <v>754</v>
      </c>
      <c r="G1041" s="63"/>
      <c r="H1041" s="66">
        <f t="shared" si="96"/>
        <v>0</v>
      </c>
      <c r="I1041" s="66">
        <f t="shared" si="97"/>
        <v>0</v>
      </c>
      <c r="J1041" s="66">
        <f t="shared" si="98"/>
        <v>0</v>
      </c>
      <c r="K1041" s="67">
        <f t="shared" si="99"/>
        <v>0</v>
      </c>
      <c r="L1041" s="68">
        <f t="shared" si="100"/>
        <v>0</v>
      </c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</row>
    <row r="1042" spans="1:256">
      <c r="A1042" s="16" t="s">
        <v>1078</v>
      </c>
      <c r="B1042" s="57">
        <v>0.15</v>
      </c>
      <c r="C1042" s="57">
        <v>0.15</v>
      </c>
      <c r="D1042" s="57">
        <v>80.459999999999994</v>
      </c>
      <c r="E1042" s="58">
        <f t="shared" si="101"/>
        <v>3180.9799999999996</v>
      </c>
      <c r="F1042" s="57">
        <v>761</v>
      </c>
      <c r="G1042" s="63"/>
      <c r="H1042" s="66">
        <f t="shared" si="96"/>
        <v>0</v>
      </c>
      <c r="I1042" s="66">
        <f t="shared" si="97"/>
        <v>0</v>
      </c>
      <c r="J1042" s="66">
        <f t="shared" si="98"/>
        <v>0</v>
      </c>
      <c r="K1042" s="67">
        <f t="shared" si="99"/>
        <v>0</v>
      </c>
      <c r="L1042" s="68">
        <f t="shared" si="100"/>
        <v>0</v>
      </c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</row>
    <row r="1043" spans="1:256">
      <c r="A1043" s="16" t="s">
        <v>1079</v>
      </c>
      <c r="B1043" s="57">
        <v>0.08</v>
      </c>
      <c r="C1043" s="57">
        <v>0.13</v>
      </c>
      <c r="D1043" s="57">
        <v>84</v>
      </c>
      <c r="E1043" s="58">
        <f t="shared" si="101"/>
        <v>3448.4999999999995</v>
      </c>
      <c r="F1043" s="57">
        <v>825</v>
      </c>
      <c r="G1043" s="63"/>
      <c r="H1043" s="66">
        <f t="shared" si="96"/>
        <v>0</v>
      </c>
      <c r="I1043" s="66">
        <f t="shared" si="97"/>
        <v>0</v>
      </c>
      <c r="J1043" s="66">
        <f t="shared" si="98"/>
        <v>0</v>
      </c>
      <c r="K1043" s="67">
        <f t="shared" si="99"/>
        <v>0</v>
      </c>
      <c r="L1043" s="68">
        <f t="shared" si="100"/>
        <v>0</v>
      </c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</row>
    <row r="1044" spans="1:256">
      <c r="A1044" s="16" t="s">
        <v>1080</v>
      </c>
      <c r="B1044" s="57">
        <v>0.1</v>
      </c>
      <c r="C1044" s="57">
        <v>0.3</v>
      </c>
      <c r="D1044" s="57">
        <v>69</v>
      </c>
      <c r="E1044" s="58">
        <f t="shared" si="101"/>
        <v>2569.8639999999996</v>
      </c>
      <c r="F1044" s="57">
        <v>614.79999999999995</v>
      </c>
      <c r="G1044" s="63"/>
      <c r="H1044" s="66">
        <f t="shared" si="96"/>
        <v>0</v>
      </c>
      <c r="I1044" s="66">
        <f t="shared" si="97"/>
        <v>0</v>
      </c>
      <c r="J1044" s="66">
        <f t="shared" si="98"/>
        <v>0</v>
      </c>
      <c r="K1044" s="67">
        <f t="shared" si="99"/>
        <v>0</v>
      </c>
      <c r="L1044" s="68">
        <f t="shared" si="100"/>
        <v>0</v>
      </c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</row>
    <row r="1045" spans="1:256">
      <c r="A1045" s="16" t="s">
        <v>1081</v>
      </c>
      <c r="B1045" s="57">
        <v>0</v>
      </c>
      <c r="C1045" s="57">
        <v>0</v>
      </c>
      <c r="D1045" s="57">
        <v>100</v>
      </c>
      <c r="E1045" s="58">
        <f t="shared" si="101"/>
        <v>3779.9739999999997</v>
      </c>
      <c r="F1045" s="57">
        <v>904.3</v>
      </c>
      <c r="G1045" s="63"/>
      <c r="H1045" s="66">
        <f t="shared" si="96"/>
        <v>0</v>
      </c>
      <c r="I1045" s="66">
        <f t="shared" si="97"/>
        <v>0</v>
      </c>
      <c r="J1045" s="66">
        <f t="shared" si="98"/>
        <v>0</v>
      </c>
      <c r="K1045" s="67">
        <f t="shared" si="99"/>
        <v>0</v>
      </c>
      <c r="L1045" s="68">
        <f t="shared" si="100"/>
        <v>0</v>
      </c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</row>
    <row r="1046" spans="1:256">
      <c r="A1046" s="16" t="s">
        <v>1082</v>
      </c>
      <c r="B1046" s="57">
        <v>0.05</v>
      </c>
      <c r="C1046" s="57">
        <v>0.3</v>
      </c>
      <c r="D1046" s="57">
        <v>80</v>
      </c>
      <c r="E1046" s="58">
        <f t="shared" si="101"/>
        <v>2996.2239999999997</v>
      </c>
      <c r="F1046" s="57">
        <v>716.8</v>
      </c>
      <c r="G1046" s="63"/>
      <c r="H1046" s="66">
        <f t="shared" si="96"/>
        <v>0</v>
      </c>
      <c r="I1046" s="66">
        <f t="shared" si="97"/>
        <v>0</v>
      </c>
      <c r="J1046" s="66">
        <f t="shared" si="98"/>
        <v>0</v>
      </c>
      <c r="K1046" s="67">
        <f t="shared" si="99"/>
        <v>0</v>
      </c>
      <c r="L1046" s="68">
        <f t="shared" si="100"/>
        <v>0</v>
      </c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</row>
    <row r="1047" spans="1:256">
      <c r="A1047" s="16" t="s">
        <v>1083</v>
      </c>
      <c r="B1047" s="57">
        <v>3</v>
      </c>
      <c r="C1047" s="57">
        <v>4</v>
      </c>
      <c r="D1047" s="57">
        <v>78.3</v>
      </c>
      <c r="E1047" s="58">
        <f t="shared" si="101"/>
        <v>2946.0639999999994</v>
      </c>
      <c r="F1047" s="57">
        <v>704.8</v>
      </c>
      <c r="G1047" s="63"/>
      <c r="H1047" s="66">
        <f t="shared" si="96"/>
        <v>0</v>
      </c>
      <c r="I1047" s="66">
        <f t="shared" si="97"/>
        <v>0</v>
      </c>
      <c r="J1047" s="66">
        <f t="shared" si="98"/>
        <v>0</v>
      </c>
      <c r="K1047" s="67">
        <f t="shared" si="99"/>
        <v>0</v>
      </c>
      <c r="L1047" s="68">
        <f t="shared" si="100"/>
        <v>0</v>
      </c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</row>
    <row r="1048" spans="1:256">
      <c r="A1048" s="16" t="s">
        <v>1084</v>
      </c>
      <c r="B1048" s="57">
        <v>0</v>
      </c>
      <c r="C1048" s="57">
        <v>0</v>
      </c>
      <c r="D1048" s="57">
        <v>97.7</v>
      </c>
      <c r="E1048" s="58">
        <f t="shared" si="101"/>
        <v>3609.848</v>
      </c>
      <c r="F1048" s="57">
        <v>863.6</v>
      </c>
      <c r="G1048" s="63"/>
      <c r="H1048" s="66">
        <f t="shared" si="96"/>
        <v>0</v>
      </c>
      <c r="I1048" s="66">
        <f t="shared" si="97"/>
        <v>0</v>
      </c>
      <c r="J1048" s="66">
        <f t="shared" si="98"/>
        <v>0</v>
      </c>
      <c r="K1048" s="67">
        <f t="shared" si="99"/>
        <v>0</v>
      </c>
      <c r="L1048" s="68">
        <f t="shared" si="100"/>
        <v>0</v>
      </c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</row>
    <row r="1049" spans="1:256">
      <c r="A1049" s="1" t="s">
        <v>1085</v>
      </c>
      <c r="B1049" s="57">
        <v>26.52</v>
      </c>
      <c r="C1049" s="57">
        <v>0</v>
      </c>
      <c r="D1049" s="57">
        <v>8.08</v>
      </c>
      <c r="E1049" s="58">
        <f t="shared" si="101"/>
        <v>777.4799999999999</v>
      </c>
      <c r="F1049" s="57">
        <v>186</v>
      </c>
      <c r="G1049" s="64"/>
      <c r="H1049" s="66">
        <f t="shared" si="96"/>
        <v>0</v>
      </c>
      <c r="I1049" s="66">
        <f t="shared" si="97"/>
        <v>0</v>
      </c>
      <c r="J1049" s="66">
        <f t="shared" si="98"/>
        <v>0</v>
      </c>
      <c r="K1049" s="67">
        <f t="shared" si="99"/>
        <v>0</v>
      </c>
      <c r="L1049" s="68">
        <f t="shared" si="100"/>
        <v>0</v>
      </c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</row>
    <row r="1050" spans="1:256">
      <c r="A1050" s="17" t="s">
        <v>1086</v>
      </c>
      <c r="B1050" s="60">
        <v>23.62</v>
      </c>
      <c r="C1050" s="60">
        <v>0</v>
      </c>
      <c r="D1050" s="60">
        <v>2.96</v>
      </c>
      <c r="E1050" s="58">
        <f t="shared" si="101"/>
        <v>535.04</v>
      </c>
      <c r="F1050" s="60">
        <v>128</v>
      </c>
      <c r="G1050" s="65"/>
      <c r="H1050" s="66">
        <f t="shared" si="96"/>
        <v>0</v>
      </c>
      <c r="I1050" s="66">
        <f t="shared" si="97"/>
        <v>0</v>
      </c>
      <c r="J1050" s="66">
        <f t="shared" si="98"/>
        <v>0</v>
      </c>
      <c r="K1050" s="67">
        <f t="shared" si="99"/>
        <v>0</v>
      </c>
      <c r="L1050" s="68">
        <f t="shared" si="100"/>
        <v>0</v>
      </c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</row>
    <row r="1051" spans="1:256">
      <c r="A1051" s="1" t="s">
        <v>1087</v>
      </c>
      <c r="B1051" s="57">
        <v>29.13</v>
      </c>
      <c r="C1051" s="57">
        <v>0</v>
      </c>
      <c r="D1051" s="57">
        <v>8.2100000000000009</v>
      </c>
      <c r="E1051" s="58">
        <f t="shared" si="101"/>
        <v>827.64</v>
      </c>
      <c r="F1051" s="57">
        <v>198</v>
      </c>
      <c r="G1051" s="64"/>
      <c r="H1051" s="66">
        <f t="shared" si="96"/>
        <v>0</v>
      </c>
      <c r="I1051" s="66">
        <f t="shared" si="97"/>
        <v>0</v>
      </c>
      <c r="J1051" s="66">
        <f t="shared" si="98"/>
        <v>0</v>
      </c>
      <c r="K1051" s="67">
        <f t="shared" si="99"/>
        <v>0</v>
      </c>
      <c r="L1051" s="68">
        <f t="shared" si="100"/>
        <v>0</v>
      </c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</row>
    <row r="1052" spans="1:256">
      <c r="A1052" s="17" t="s">
        <v>1088</v>
      </c>
      <c r="B1052" s="57">
        <v>25.51</v>
      </c>
      <c r="C1052" s="57">
        <v>0</v>
      </c>
      <c r="D1052" s="57">
        <v>0.82</v>
      </c>
      <c r="E1052" s="58">
        <f t="shared" si="101"/>
        <v>484.88</v>
      </c>
      <c r="F1052" s="57">
        <v>116</v>
      </c>
      <c r="G1052" s="64"/>
      <c r="H1052" s="66">
        <f t="shared" si="96"/>
        <v>0</v>
      </c>
      <c r="I1052" s="66">
        <f t="shared" si="97"/>
        <v>0</v>
      </c>
      <c r="J1052" s="66">
        <f t="shared" si="98"/>
        <v>0</v>
      </c>
      <c r="K1052" s="67">
        <f t="shared" si="99"/>
        <v>0</v>
      </c>
      <c r="L1052" s="68">
        <f t="shared" si="100"/>
        <v>0</v>
      </c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</row>
    <row r="1053" spans="1:256">
      <c r="A1053" s="16" t="s">
        <v>1089</v>
      </c>
      <c r="B1053" s="57">
        <v>23.85</v>
      </c>
      <c r="C1053" s="57">
        <v>0.1</v>
      </c>
      <c r="D1053" s="57">
        <v>8.36</v>
      </c>
      <c r="E1053" s="58">
        <f t="shared" si="101"/>
        <v>969.76</v>
      </c>
      <c r="F1053" s="57">
        <v>232</v>
      </c>
      <c r="G1053" s="63"/>
      <c r="H1053" s="66">
        <f t="shared" si="96"/>
        <v>0</v>
      </c>
      <c r="I1053" s="66">
        <f t="shared" si="97"/>
        <v>0</v>
      </c>
      <c r="J1053" s="66">
        <f t="shared" si="98"/>
        <v>0</v>
      </c>
      <c r="K1053" s="67">
        <f t="shared" si="99"/>
        <v>0</v>
      </c>
      <c r="L1053" s="68">
        <f t="shared" si="100"/>
        <v>0</v>
      </c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</row>
    <row r="1054" spans="1:256">
      <c r="A1054" s="16" t="s">
        <v>1090</v>
      </c>
      <c r="B1054" s="57">
        <v>25.51</v>
      </c>
      <c r="C1054" s="57">
        <v>0.3</v>
      </c>
      <c r="D1054" s="57">
        <v>19.440000000000001</v>
      </c>
      <c r="E1054" s="58">
        <f t="shared" si="101"/>
        <v>1162.876</v>
      </c>
      <c r="F1054" s="57">
        <v>278.2</v>
      </c>
      <c r="G1054" s="63"/>
      <c r="H1054" s="66">
        <f t="shared" si="96"/>
        <v>0</v>
      </c>
      <c r="I1054" s="66">
        <f t="shared" si="97"/>
        <v>0</v>
      </c>
      <c r="J1054" s="66">
        <f t="shared" si="98"/>
        <v>0</v>
      </c>
      <c r="K1054" s="67">
        <f t="shared" si="99"/>
        <v>0</v>
      </c>
      <c r="L1054" s="68">
        <f t="shared" si="100"/>
        <v>0</v>
      </c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</row>
    <row r="1055" spans="1:256">
      <c r="A1055" s="16" t="s">
        <v>1091</v>
      </c>
      <c r="B1055" s="57">
        <v>19.899999999999999</v>
      </c>
      <c r="C1055" s="57">
        <v>0.1</v>
      </c>
      <c r="D1055" s="57">
        <v>11.6</v>
      </c>
      <c r="E1055" s="58">
        <f t="shared" si="101"/>
        <v>769.11999999999989</v>
      </c>
      <c r="F1055" s="57">
        <v>184</v>
      </c>
      <c r="G1055" s="63"/>
      <c r="H1055" s="66">
        <f t="shared" si="96"/>
        <v>0</v>
      </c>
      <c r="I1055" s="66">
        <f t="shared" si="97"/>
        <v>0</v>
      </c>
      <c r="J1055" s="66">
        <f t="shared" si="98"/>
        <v>0</v>
      </c>
      <c r="K1055" s="67">
        <f t="shared" si="99"/>
        <v>0</v>
      </c>
      <c r="L1055" s="68">
        <f t="shared" si="100"/>
        <v>0</v>
      </c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</row>
    <row r="1056" spans="1:256">
      <c r="A1056" s="16" t="s">
        <v>1092</v>
      </c>
      <c r="B1056" s="57">
        <v>1.1200000000000001</v>
      </c>
      <c r="C1056" s="57">
        <v>7.35</v>
      </c>
      <c r="D1056" s="57">
        <v>0.19</v>
      </c>
      <c r="E1056" s="58">
        <f t="shared" si="101"/>
        <v>142.12</v>
      </c>
      <c r="F1056" s="57">
        <v>34</v>
      </c>
      <c r="G1056" s="63"/>
      <c r="H1056" s="66">
        <f t="shared" si="96"/>
        <v>0</v>
      </c>
      <c r="I1056" s="66">
        <f t="shared" si="97"/>
        <v>0</v>
      </c>
      <c r="J1056" s="66">
        <f t="shared" si="98"/>
        <v>0</v>
      </c>
      <c r="K1056" s="67">
        <f t="shared" si="99"/>
        <v>0</v>
      </c>
      <c r="L1056" s="68">
        <f t="shared" si="100"/>
        <v>0</v>
      </c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</row>
    <row r="1057" spans="1:256">
      <c r="A1057" s="16" t="s">
        <v>1093</v>
      </c>
      <c r="B1057" s="57">
        <v>17.5</v>
      </c>
      <c r="C1057" s="57">
        <v>4.2</v>
      </c>
      <c r="D1057" s="57">
        <v>2.5</v>
      </c>
      <c r="E1057" s="58">
        <f t="shared" si="101"/>
        <v>456.03799999999995</v>
      </c>
      <c r="F1057" s="57">
        <v>109.1</v>
      </c>
      <c r="G1057" s="63"/>
      <c r="H1057" s="66">
        <f t="shared" si="96"/>
        <v>0</v>
      </c>
      <c r="I1057" s="66">
        <f t="shared" si="97"/>
        <v>0</v>
      </c>
      <c r="J1057" s="66">
        <f t="shared" si="98"/>
        <v>0</v>
      </c>
      <c r="K1057" s="67">
        <f t="shared" si="99"/>
        <v>0</v>
      </c>
      <c r="L1057" s="68">
        <f t="shared" si="100"/>
        <v>0</v>
      </c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</row>
    <row r="1058" spans="1:256">
      <c r="A1058" s="16" t="s">
        <v>1094</v>
      </c>
      <c r="B1058" s="57">
        <v>17.59</v>
      </c>
      <c r="C1058" s="57">
        <v>3.88</v>
      </c>
      <c r="D1058" s="57">
        <v>4.53</v>
      </c>
      <c r="E1058" s="58">
        <f t="shared" si="101"/>
        <v>547.99799999999993</v>
      </c>
      <c r="F1058" s="57">
        <v>131.1</v>
      </c>
      <c r="G1058" s="63"/>
      <c r="H1058" s="66">
        <f t="shared" si="96"/>
        <v>0</v>
      </c>
      <c r="I1058" s="66">
        <f t="shared" si="97"/>
        <v>0</v>
      </c>
      <c r="J1058" s="66">
        <f t="shared" si="98"/>
        <v>0</v>
      </c>
      <c r="K1058" s="67">
        <f t="shared" si="99"/>
        <v>0</v>
      </c>
      <c r="L1058" s="68">
        <f t="shared" si="100"/>
        <v>0</v>
      </c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</row>
    <row r="1059" spans="1:256">
      <c r="A1059" s="16" t="s">
        <v>1095</v>
      </c>
      <c r="B1059" s="57">
        <v>18.75</v>
      </c>
      <c r="C1059" s="57">
        <v>4.4000000000000004</v>
      </c>
      <c r="D1059" s="57">
        <v>0.35</v>
      </c>
      <c r="E1059" s="58">
        <f t="shared" si="101"/>
        <v>401.28</v>
      </c>
      <c r="F1059" s="57">
        <v>96</v>
      </c>
      <c r="G1059" s="63"/>
      <c r="H1059" s="66">
        <f t="shared" si="96"/>
        <v>0</v>
      </c>
      <c r="I1059" s="66">
        <f t="shared" si="97"/>
        <v>0</v>
      </c>
      <c r="J1059" s="66">
        <f t="shared" si="98"/>
        <v>0</v>
      </c>
      <c r="K1059" s="67">
        <f t="shared" si="99"/>
        <v>0</v>
      </c>
      <c r="L1059" s="68">
        <f t="shared" si="100"/>
        <v>0</v>
      </c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</row>
    <row r="1060" spans="1:256">
      <c r="A1060" s="16" t="s">
        <v>1096</v>
      </c>
      <c r="B1060" s="57">
        <v>10</v>
      </c>
      <c r="C1060" s="57">
        <v>12</v>
      </c>
      <c r="D1060" s="57">
        <v>0.3</v>
      </c>
      <c r="E1060" s="58">
        <f t="shared" si="101"/>
        <v>384.97799999999995</v>
      </c>
      <c r="F1060" s="57">
        <v>92.1</v>
      </c>
      <c r="G1060" s="63"/>
      <c r="H1060" s="66">
        <f t="shared" si="96"/>
        <v>0</v>
      </c>
      <c r="I1060" s="66">
        <f t="shared" si="97"/>
        <v>0</v>
      </c>
      <c r="J1060" s="66">
        <f t="shared" si="98"/>
        <v>0</v>
      </c>
      <c r="K1060" s="67">
        <f t="shared" si="99"/>
        <v>0</v>
      </c>
      <c r="L1060" s="68">
        <f t="shared" si="100"/>
        <v>0</v>
      </c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</row>
    <row r="1061" spans="1:256">
      <c r="A1061" s="16" t="s">
        <v>1097</v>
      </c>
      <c r="B1061" s="57">
        <v>5.9</v>
      </c>
      <c r="C1061" s="57">
        <v>17.100000000000001</v>
      </c>
      <c r="D1061" s="57">
        <v>5</v>
      </c>
      <c r="E1061" s="58">
        <f t="shared" si="101"/>
        <v>575.16799999999989</v>
      </c>
      <c r="F1061" s="57">
        <v>137.6</v>
      </c>
      <c r="G1061" s="63"/>
      <c r="H1061" s="66">
        <f t="shared" si="96"/>
        <v>0</v>
      </c>
      <c r="I1061" s="66">
        <f t="shared" si="97"/>
        <v>0</v>
      </c>
      <c r="J1061" s="66">
        <f t="shared" si="98"/>
        <v>0</v>
      </c>
      <c r="K1061" s="67">
        <f t="shared" si="99"/>
        <v>0</v>
      </c>
      <c r="L1061" s="68">
        <f t="shared" si="100"/>
        <v>0</v>
      </c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</row>
    <row r="1062" spans="1:256">
      <c r="A1062" s="16" t="s">
        <v>1098</v>
      </c>
      <c r="B1062" s="57">
        <v>13.7</v>
      </c>
      <c r="C1062" s="57">
        <v>3.2</v>
      </c>
      <c r="D1062" s="57">
        <v>12</v>
      </c>
      <c r="E1062" s="58">
        <f t="shared" si="101"/>
        <v>734.00799999999992</v>
      </c>
      <c r="F1062" s="57">
        <v>175.6</v>
      </c>
      <c r="G1062" s="63"/>
      <c r="H1062" s="66">
        <f t="shared" si="96"/>
        <v>0</v>
      </c>
      <c r="I1062" s="66">
        <f t="shared" si="97"/>
        <v>0</v>
      </c>
      <c r="J1062" s="66">
        <f t="shared" si="98"/>
        <v>0</v>
      </c>
      <c r="K1062" s="67">
        <f t="shared" si="99"/>
        <v>0</v>
      </c>
      <c r="L1062" s="68">
        <f t="shared" si="100"/>
        <v>0</v>
      </c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</row>
    <row r="1063" spans="1:256">
      <c r="A1063" s="16" t="s">
        <v>1099</v>
      </c>
      <c r="B1063" s="57">
        <v>12.31</v>
      </c>
      <c r="C1063" s="57">
        <v>3.3</v>
      </c>
      <c r="D1063" s="57">
        <v>13.53</v>
      </c>
      <c r="E1063" s="58">
        <f t="shared" si="101"/>
        <v>769.11999999999989</v>
      </c>
      <c r="F1063" s="57">
        <v>184</v>
      </c>
      <c r="G1063" s="63"/>
      <c r="H1063" s="66">
        <f t="shared" si="96"/>
        <v>0</v>
      </c>
      <c r="I1063" s="66">
        <f t="shared" si="97"/>
        <v>0</v>
      </c>
      <c r="J1063" s="66">
        <f t="shared" si="98"/>
        <v>0</v>
      </c>
      <c r="K1063" s="67">
        <f t="shared" si="99"/>
        <v>0</v>
      </c>
      <c r="L1063" s="68">
        <f t="shared" si="100"/>
        <v>0</v>
      </c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</row>
    <row r="1064" spans="1:256">
      <c r="A1064" s="16" t="s">
        <v>1100</v>
      </c>
      <c r="B1064" s="57">
        <v>28.6</v>
      </c>
      <c r="C1064" s="57">
        <v>6.2</v>
      </c>
      <c r="D1064" s="57">
        <v>0.9</v>
      </c>
      <c r="E1064" s="58">
        <f t="shared" si="101"/>
        <v>639.95799999999997</v>
      </c>
      <c r="F1064" s="57">
        <v>153.1</v>
      </c>
      <c r="G1064" s="63"/>
      <c r="H1064" s="66">
        <f t="shared" si="96"/>
        <v>0</v>
      </c>
      <c r="I1064" s="66">
        <f t="shared" si="97"/>
        <v>0</v>
      </c>
      <c r="J1064" s="66">
        <f t="shared" si="98"/>
        <v>0</v>
      </c>
      <c r="K1064" s="67">
        <f t="shared" si="99"/>
        <v>0</v>
      </c>
      <c r="L1064" s="68">
        <f t="shared" si="100"/>
        <v>0</v>
      </c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</row>
    <row r="1065" spans="1:256">
      <c r="A1065" s="16" t="s">
        <v>1101</v>
      </c>
      <c r="B1065" s="57">
        <v>13.5</v>
      </c>
      <c r="C1065" s="57">
        <v>3.8</v>
      </c>
      <c r="D1065" s="57">
        <v>0.3</v>
      </c>
      <c r="E1065" s="58">
        <f t="shared" si="101"/>
        <v>313.08199999999999</v>
      </c>
      <c r="F1065" s="57">
        <v>74.900000000000006</v>
      </c>
      <c r="G1065" s="63"/>
      <c r="H1065" s="66">
        <f t="shared" si="96"/>
        <v>0</v>
      </c>
      <c r="I1065" s="66">
        <f t="shared" si="97"/>
        <v>0</v>
      </c>
      <c r="J1065" s="66">
        <f t="shared" si="98"/>
        <v>0</v>
      </c>
      <c r="K1065" s="67">
        <f t="shared" si="99"/>
        <v>0</v>
      </c>
      <c r="L1065" s="68">
        <f t="shared" si="100"/>
        <v>0</v>
      </c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</row>
    <row r="1066" spans="1:256">
      <c r="A1066" s="16" t="s">
        <v>1102</v>
      </c>
      <c r="B1066" s="57">
        <v>6.5</v>
      </c>
      <c r="C1066" s="57">
        <v>10</v>
      </c>
      <c r="D1066" s="57">
        <v>0.1</v>
      </c>
      <c r="E1066" s="58">
        <f t="shared" si="101"/>
        <v>247.87399999999997</v>
      </c>
      <c r="F1066" s="57">
        <v>59.3</v>
      </c>
      <c r="G1066" s="63"/>
      <c r="H1066" s="66">
        <f t="shared" si="96"/>
        <v>0</v>
      </c>
      <c r="I1066" s="66">
        <f t="shared" si="97"/>
        <v>0</v>
      </c>
      <c r="J1066" s="66">
        <f t="shared" si="98"/>
        <v>0</v>
      </c>
      <c r="K1066" s="67">
        <f t="shared" si="99"/>
        <v>0</v>
      </c>
      <c r="L1066" s="68">
        <f t="shared" si="100"/>
        <v>0</v>
      </c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</row>
    <row r="1067" spans="1:256">
      <c r="A1067" s="16" t="s">
        <v>1103</v>
      </c>
      <c r="B1067" s="57">
        <v>10.7</v>
      </c>
      <c r="C1067" s="57">
        <v>3.8</v>
      </c>
      <c r="D1067" s="57">
        <v>0.8</v>
      </c>
      <c r="E1067" s="58">
        <f t="shared" si="101"/>
        <v>277.13399999999996</v>
      </c>
      <c r="F1067" s="57">
        <v>66.3</v>
      </c>
      <c r="G1067" s="63"/>
      <c r="H1067" s="66">
        <f t="shared" si="96"/>
        <v>0</v>
      </c>
      <c r="I1067" s="66">
        <f t="shared" si="97"/>
        <v>0</v>
      </c>
      <c r="J1067" s="66">
        <f t="shared" si="98"/>
        <v>0</v>
      </c>
      <c r="K1067" s="67">
        <f t="shared" si="99"/>
        <v>0</v>
      </c>
      <c r="L1067" s="68">
        <f t="shared" si="100"/>
        <v>0</v>
      </c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</row>
    <row r="1068" spans="1:256">
      <c r="A1068" s="16" t="s">
        <v>1104</v>
      </c>
      <c r="B1068" s="57">
        <v>10</v>
      </c>
      <c r="C1068" s="57">
        <v>59</v>
      </c>
      <c r="D1068" s="57">
        <v>15</v>
      </c>
      <c r="E1068" s="58">
        <f t="shared" si="101"/>
        <v>1667.82</v>
      </c>
      <c r="F1068" s="57">
        <v>399</v>
      </c>
      <c r="G1068" s="63"/>
      <c r="H1068" s="66">
        <f t="shared" si="96"/>
        <v>0</v>
      </c>
      <c r="I1068" s="66">
        <f t="shared" si="97"/>
        <v>0</v>
      </c>
      <c r="J1068" s="66">
        <f t="shared" si="98"/>
        <v>0</v>
      </c>
      <c r="K1068" s="67">
        <f t="shared" si="99"/>
        <v>0</v>
      </c>
      <c r="L1068" s="68">
        <f t="shared" si="100"/>
        <v>0</v>
      </c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</row>
    <row r="1069" spans="1:256">
      <c r="A1069" s="16" t="s">
        <v>1105</v>
      </c>
      <c r="B1069" s="57">
        <v>11.3</v>
      </c>
      <c r="C1069" s="57">
        <v>68.7</v>
      </c>
      <c r="D1069" s="57">
        <v>11.7</v>
      </c>
      <c r="E1069" s="58">
        <f t="shared" si="101"/>
        <v>1725.9219999999998</v>
      </c>
      <c r="F1069" s="57">
        <v>412.9</v>
      </c>
      <c r="G1069" s="63"/>
      <c r="H1069" s="66">
        <f t="shared" si="96"/>
        <v>0</v>
      </c>
      <c r="I1069" s="66">
        <f t="shared" si="97"/>
        <v>0</v>
      </c>
      <c r="J1069" s="66">
        <f t="shared" si="98"/>
        <v>0</v>
      </c>
      <c r="K1069" s="67">
        <f t="shared" si="99"/>
        <v>0</v>
      </c>
      <c r="L1069" s="68">
        <f t="shared" si="100"/>
        <v>0</v>
      </c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</row>
    <row r="1070" spans="1:256">
      <c r="A1070" s="16" t="s">
        <v>1106</v>
      </c>
      <c r="B1070" s="57">
        <v>4.4000000000000004</v>
      </c>
      <c r="C1070" s="57">
        <v>68.400000000000006</v>
      </c>
      <c r="D1070" s="57">
        <v>20.7</v>
      </c>
      <c r="E1070" s="58">
        <f t="shared" si="101"/>
        <v>1889.778</v>
      </c>
      <c r="F1070" s="57">
        <v>452.1</v>
      </c>
      <c r="G1070" s="63"/>
      <c r="H1070" s="66">
        <f t="shared" si="96"/>
        <v>0</v>
      </c>
      <c r="I1070" s="66">
        <f t="shared" si="97"/>
        <v>0</v>
      </c>
      <c r="J1070" s="66">
        <f t="shared" si="98"/>
        <v>0</v>
      </c>
      <c r="K1070" s="67">
        <f t="shared" si="99"/>
        <v>0</v>
      </c>
      <c r="L1070" s="68">
        <f t="shared" si="100"/>
        <v>0</v>
      </c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</row>
    <row r="1071" spans="1:256">
      <c r="A1071" s="16" t="s">
        <v>1107</v>
      </c>
      <c r="B1071" s="57">
        <v>3.48</v>
      </c>
      <c r="C1071" s="57">
        <v>71.739999999999995</v>
      </c>
      <c r="D1071" s="57">
        <v>12.17</v>
      </c>
      <c r="E1071" s="58">
        <f t="shared" si="101"/>
        <v>1738.8799999999999</v>
      </c>
      <c r="F1071" s="57">
        <v>416</v>
      </c>
      <c r="G1071" s="63"/>
      <c r="H1071" s="66">
        <f t="shared" si="96"/>
        <v>0</v>
      </c>
      <c r="I1071" s="66">
        <f t="shared" si="97"/>
        <v>0</v>
      </c>
      <c r="J1071" s="66">
        <f t="shared" si="98"/>
        <v>0</v>
      </c>
      <c r="K1071" s="67">
        <f t="shared" si="99"/>
        <v>0</v>
      </c>
      <c r="L1071" s="68">
        <f t="shared" si="100"/>
        <v>0</v>
      </c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</row>
    <row r="1072" spans="1:256">
      <c r="A1072" s="16" t="s">
        <v>1108</v>
      </c>
      <c r="B1072" s="57">
        <v>7</v>
      </c>
      <c r="C1072" s="57">
        <v>70</v>
      </c>
      <c r="D1072" s="57">
        <v>18</v>
      </c>
      <c r="E1072" s="58">
        <f t="shared" si="101"/>
        <v>1919.874</v>
      </c>
      <c r="F1072" s="57">
        <v>459.3</v>
      </c>
      <c r="G1072" s="63"/>
      <c r="H1072" s="66">
        <f t="shared" si="96"/>
        <v>0</v>
      </c>
      <c r="I1072" s="66">
        <f t="shared" si="97"/>
        <v>0</v>
      </c>
      <c r="J1072" s="66">
        <f t="shared" si="98"/>
        <v>0</v>
      </c>
      <c r="K1072" s="67">
        <f t="shared" si="99"/>
        <v>0</v>
      </c>
      <c r="L1072" s="68">
        <f t="shared" si="100"/>
        <v>0</v>
      </c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</row>
    <row r="1073" spans="1:256">
      <c r="A1073" s="16" t="s">
        <v>1109</v>
      </c>
      <c r="B1073" s="57">
        <v>11.6</v>
      </c>
      <c r="C1073" s="57">
        <v>47.8</v>
      </c>
      <c r="D1073" s="57">
        <v>19.600000000000001</v>
      </c>
      <c r="E1073" s="58">
        <f t="shared" si="101"/>
        <v>1735.1179999999999</v>
      </c>
      <c r="F1073" s="57">
        <v>415.1</v>
      </c>
      <c r="G1073" s="63"/>
      <c r="H1073" s="66">
        <f t="shared" si="96"/>
        <v>0</v>
      </c>
      <c r="I1073" s="66">
        <f t="shared" si="97"/>
        <v>0</v>
      </c>
      <c r="J1073" s="66">
        <f t="shared" si="98"/>
        <v>0</v>
      </c>
      <c r="K1073" s="67">
        <f t="shared" si="99"/>
        <v>0</v>
      </c>
      <c r="L1073" s="68">
        <f t="shared" si="100"/>
        <v>0</v>
      </c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</row>
    <row r="1074" spans="1:256">
      <c r="A1074" s="16" t="s">
        <v>1110</v>
      </c>
      <c r="B1074" s="57">
        <v>6.2</v>
      </c>
      <c r="C1074" s="57">
        <v>54.2</v>
      </c>
      <c r="D1074" s="57">
        <v>33.200000000000003</v>
      </c>
      <c r="E1074" s="58">
        <f t="shared" si="101"/>
        <v>2275.1739999999995</v>
      </c>
      <c r="F1074" s="57">
        <v>544.29999999999995</v>
      </c>
      <c r="G1074" s="63"/>
      <c r="H1074" s="66">
        <f t="shared" si="96"/>
        <v>0</v>
      </c>
      <c r="I1074" s="66">
        <f t="shared" si="97"/>
        <v>0</v>
      </c>
      <c r="J1074" s="66">
        <f t="shared" si="98"/>
        <v>0</v>
      </c>
      <c r="K1074" s="67">
        <f t="shared" si="99"/>
        <v>0</v>
      </c>
      <c r="L1074" s="68">
        <f t="shared" si="100"/>
        <v>0</v>
      </c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</row>
    <row r="1075" spans="1:256">
      <c r="A1075" s="16" t="s">
        <v>1111</v>
      </c>
      <c r="B1075" s="57">
        <v>6.8</v>
      </c>
      <c r="C1075" s="57">
        <v>62.8</v>
      </c>
      <c r="D1075" s="57">
        <v>18.399999999999999</v>
      </c>
      <c r="E1075" s="58">
        <f t="shared" si="101"/>
        <v>1710.038</v>
      </c>
      <c r="F1075" s="57">
        <v>409.1</v>
      </c>
      <c r="G1075" s="63"/>
      <c r="H1075" s="66">
        <f t="shared" si="96"/>
        <v>0</v>
      </c>
      <c r="I1075" s="66">
        <f t="shared" si="97"/>
        <v>0</v>
      </c>
      <c r="J1075" s="66">
        <f t="shared" si="98"/>
        <v>0</v>
      </c>
      <c r="K1075" s="67">
        <f t="shared" si="99"/>
        <v>0</v>
      </c>
      <c r="L1075" s="68">
        <f t="shared" si="100"/>
        <v>0</v>
      </c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</row>
    <row r="1076" spans="1:256">
      <c r="A1076" s="16" t="s">
        <v>1112</v>
      </c>
      <c r="B1076" s="57">
        <v>9.4</v>
      </c>
      <c r="C1076" s="57">
        <v>54.7</v>
      </c>
      <c r="D1076" s="57">
        <v>16</v>
      </c>
      <c r="E1076" s="58">
        <f t="shared" si="101"/>
        <v>1672.8359999999998</v>
      </c>
      <c r="F1076" s="57">
        <v>400.2</v>
      </c>
      <c r="G1076" s="63"/>
      <c r="H1076" s="66">
        <f t="shared" si="96"/>
        <v>0</v>
      </c>
      <c r="I1076" s="66">
        <f t="shared" si="97"/>
        <v>0</v>
      </c>
      <c r="J1076" s="66">
        <f t="shared" si="98"/>
        <v>0</v>
      </c>
      <c r="K1076" s="67">
        <f t="shared" si="99"/>
        <v>0</v>
      </c>
      <c r="L1076" s="68">
        <f t="shared" si="100"/>
        <v>0</v>
      </c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</row>
    <row r="1077" spans="1:256">
      <c r="A1077" s="16" t="s">
        <v>1113</v>
      </c>
      <c r="B1077" s="57">
        <v>9.5</v>
      </c>
      <c r="C1077" s="57">
        <v>49.2</v>
      </c>
      <c r="D1077" s="57">
        <v>21.9</v>
      </c>
      <c r="E1077" s="58">
        <f t="shared" si="101"/>
        <v>1834.184</v>
      </c>
      <c r="F1077" s="57">
        <v>438.8</v>
      </c>
      <c r="G1077" s="63"/>
      <c r="H1077" s="66">
        <f t="shared" si="96"/>
        <v>0</v>
      </c>
      <c r="I1077" s="66">
        <f t="shared" si="97"/>
        <v>0</v>
      </c>
      <c r="J1077" s="66">
        <f t="shared" si="98"/>
        <v>0</v>
      </c>
      <c r="K1077" s="67">
        <f t="shared" si="99"/>
        <v>0</v>
      </c>
      <c r="L1077" s="68">
        <f t="shared" si="100"/>
        <v>0</v>
      </c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</row>
    <row r="1078" spans="1:256">
      <c r="A1078" s="16" t="s">
        <v>1114</v>
      </c>
      <c r="B1078" s="57">
        <v>5.6</v>
      </c>
      <c r="C1078" s="57">
        <v>63.2</v>
      </c>
      <c r="D1078" s="57">
        <v>24.5</v>
      </c>
      <c r="E1078" s="58">
        <f t="shared" si="101"/>
        <v>2013.088</v>
      </c>
      <c r="F1078" s="57">
        <v>481.6</v>
      </c>
      <c r="G1078" s="63"/>
      <c r="H1078" s="66">
        <f t="shared" si="96"/>
        <v>0</v>
      </c>
      <c r="I1078" s="66">
        <f t="shared" si="97"/>
        <v>0</v>
      </c>
      <c r="J1078" s="66">
        <f t="shared" si="98"/>
        <v>0</v>
      </c>
      <c r="K1078" s="67">
        <f t="shared" si="99"/>
        <v>0</v>
      </c>
      <c r="L1078" s="68">
        <f t="shared" si="100"/>
        <v>0</v>
      </c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</row>
    <row r="1079" spans="1:256">
      <c r="A1079" s="16" t="s">
        <v>1115</v>
      </c>
      <c r="B1079" s="57">
        <v>1.1499999999999999</v>
      </c>
      <c r="C1079" s="57">
        <v>60.5</v>
      </c>
      <c r="D1079" s="57">
        <v>0.21</v>
      </c>
      <c r="E1079" s="58">
        <f t="shared" si="101"/>
        <v>117.458</v>
      </c>
      <c r="F1079" s="57">
        <v>28.1</v>
      </c>
      <c r="G1079" s="63"/>
      <c r="H1079" s="66">
        <f t="shared" si="96"/>
        <v>0</v>
      </c>
      <c r="I1079" s="66">
        <f t="shared" si="97"/>
        <v>0</v>
      </c>
      <c r="J1079" s="66">
        <f t="shared" si="98"/>
        <v>0</v>
      </c>
      <c r="K1079" s="67">
        <f t="shared" si="99"/>
        <v>0</v>
      </c>
      <c r="L1079" s="68">
        <f t="shared" si="100"/>
        <v>0</v>
      </c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</row>
    <row r="1080" spans="1:256">
      <c r="A1080" s="16" t="s">
        <v>1116</v>
      </c>
      <c r="B1080" s="57">
        <v>18.13</v>
      </c>
      <c r="C1080" s="57">
        <v>13.17</v>
      </c>
      <c r="D1080" s="57">
        <v>34.04</v>
      </c>
      <c r="E1080" s="58">
        <f t="shared" si="101"/>
        <v>1809.1039999999998</v>
      </c>
      <c r="F1080" s="57">
        <v>432.8</v>
      </c>
      <c r="G1080" s="63"/>
      <c r="H1080" s="66">
        <f t="shared" si="96"/>
        <v>0</v>
      </c>
      <c r="I1080" s="66">
        <f t="shared" si="97"/>
        <v>0</v>
      </c>
      <c r="J1080" s="66">
        <f t="shared" si="98"/>
        <v>0</v>
      </c>
      <c r="K1080" s="67">
        <f t="shared" si="99"/>
        <v>0</v>
      </c>
      <c r="L1080" s="68">
        <f t="shared" si="100"/>
        <v>0</v>
      </c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</row>
    <row r="1081" spans="1:256">
      <c r="A1081" s="16" t="s">
        <v>1117</v>
      </c>
      <c r="B1081" s="57">
        <v>0.6</v>
      </c>
      <c r="C1081" s="57">
        <v>8.3000000000000007</v>
      </c>
      <c r="D1081" s="57">
        <v>0.1</v>
      </c>
      <c r="E1081" s="58">
        <f t="shared" si="101"/>
        <v>111.188</v>
      </c>
      <c r="F1081" s="57">
        <v>26.6</v>
      </c>
      <c r="G1081" s="63"/>
      <c r="H1081" s="66">
        <f t="shared" si="96"/>
        <v>0</v>
      </c>
      <c r="I1081" s="66">
        <f t="shared" si="97"/>
        <v>0</v>
      </c>
      <c r="J1081" s="66">
        <f t="shared" si="98"/>
        <v>0</v>
      </c>
      <c r="K1081" s="67">
        <f t="shared" si="99"/>
        <v>0</v>
      </c>
      <c r="L1081" s="68">
        <f t="shared" si="100"/>
        <v>0</v>
      </c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</row>
    <row r="1082" spans="1:256">
      <c r="A1082" s="16" t="s">
        <v>1118</v>
      </c>
      <c r="B1082" s="57">
        <v>9.92</v>
      </c>
      <c r="C1082" s="57">
        <v>7.0000000000000007E-2</v>
      </c>
      <c r="D1082" s="57">
        <v>15.35</v>
      </c>
      <c r="E1082" s="58">
        <f t="shared" si="101"/>
        <v>744.45799999999997</v>
      </c>
      <c r="F1082" s="57">
        <v>178.1</v>
      </c>
      <c r="G1082" s="63"/>
      <c r="H1082" s="66">
        <f t="shared" si="96"/>
        <v>0</v>
      </c>
      <c r="I1082" s="66">
        <f t="shared" si="97"/>
        <v>0</v>
      </c>
      <c r="J1082" s="66">
        <f t="shared" si="98"/>
        <v>0</v>
      </c>
      <c r="K1082" s="67">
        <f t="shared" si="99"/>
        <v>0</v>
      </c>
      <c r="L1082" s="68">
        <f t="shared" si="100"/>
        <v>0</v>
      </c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</row>
    <row r="1083" spans="1:256">
      <c r="A1083" s="16" t="s">
        <v>1119</v>
      </c>
      <c r="B1083" s="57">
        <v>18.739999999999998</v>
      </c>
      <c r="C1083" s="57">
        <v>0.87</v>
      </c>
      <c r="D1083" s="57">
        <v>26.98</v>
      </c>
      <c r="E1083" s="58">
        <f t="shared" si="101"/>
        <v>1342.6159999999998</v>
      </c>
      <c r="F1083" s="57">
        <v>321.2</v>
      </c>
      <c r="G1083" s="63"/>
      <c r="H1083" s="66">
        <f t="shared" si="96"/>
        <v>0</v>
      </c>
      <c r="I1083" s="66">
        <f t="shared" si="97"/>
        <v>0</v>
      </c>
      <c r="J1083" s="66">
        <f t="shared" si="98"/>
        <v>0</v>
      </c>
      <c r="K1083" s="67">
        <f t="shared" si="99"/>
        <v>0</v>
      </c>
      <c r="L1083" s="68">
        <f t="shared" si="100"/>
        <v>0</v>
      </c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</row>
    <row r="1084" spans="1:256">
      <c r="A1084" s="16" t="s">
        <v>1120</v>
      </c>
      <c r="B1084" s="57">
        <v>9</v>
      </c>
      <c r="C1084" s="57">
        <v>4.8</v>
      </c>
      <c r="D1084" s="57">
        <v>1.2</v>
      </c>
      <c r="E1084" s="58">
        <f t="shared" si="101"/>
        <v>275.88</v>
      </c>
      <c r="F1084" s="57">
        <v>66</v>
      </c>
      <c r="G1084" s="63"/>
      <c r="H1084" s="66">
        <f t="shared" si="96"/>
        <v>0</v>
      </c>
      <c r="I1084" s="66">
        <f t="shared" si="97"/>
        <v>0</v>
      </c>
      <c r="J1084" s="66">
        <f t="shared" si="98"/>
        <v>0</v>
      </c>
      <c r="K1084" s="67">
        <f t="shared" si="99"/>
        <v>0</v>
      </c>
      <c r="L1084" s="68">
        <f t="shared" si="100"/>
        <v>0</v>
      </c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</row>
    <row r="1085" spans="1:256">
      <c r="A1085" s="16" t="s">
        <v>1121</v>
      </c>
      <c r="B1085" s="57">
        <v>15.8</v>
      </c>
      <c r="C1085" s="57">
        <v>0.2</v>
      </c>
      <c r="D1085" s="57">
        <v>5.9</v>
      </c>
      <c r="E1085" s="58">
        <f t="shared" si="101"/>
        <v>491.98599999999999</v>
      </c>
      <c r="F1085" s="57">
        <v>117.7</v>
      </c>
      <c r="G1085" s="63"/>
      <c r="H1085" s="66">
        <f t="shared" si="96"/>
        <v>0</v>
      </c>
      <c r="I1085" s="66">
        <f t="shared" si="97"/>
        <v>0</v>
      </c>
      <c r="J1085" s="66">
        <f t="shared" si="98"/>
        <v>0</v>
      </c>
      <c r="K1085" s="67">
        <f t="shared" si="99"/>
        <v>0</v>
      </c>
      <c r="L1085" s="68">
        <f t="shared" si="100"/>
        <v>0</v>
      </c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</row>
    <row r="1086" spans="1:256">
      <c r="A1086" s="16" t="s">
        <v>1122</v>
      </c>
      <c r="B1086" s="57">
        <v>46.53</v>
      </c>
      <c r="C1086" s="57">
        <v>2.19</v>
      </c>
      <c r="D1086" s="57">
        <v>44.13</v>
      </c>
      <c r="E1086" s="58">
        <f t="shared" si="101"/>
        <v>2453.66</v>
      </c>
      <c r="F1086" s="57">
        <v>587</v>
      </c>
      <c r="G1086" s="63"/>
      <c r="H1086" s="66">
        <f t="shared" si="96"/>
        <v>0</v>
      </c>
      <c r="I1086" s="66">
        <f t="shared" si="97"/>
        <v>0</v>
      </c>
      <c r="J1086" s="66">
        <f t="shared" si="98"/>
        <v>0</v>
      </c>
      <c r="K1086" s="67">
        <f t="shared" si="99"/>
        <v>0</v>
      </c>
      <c r="L1086" s="68">
        <f t="shared" si="100"/>
        <v>0</v>
      </c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</row>
    <row r="1087" spans="1:256">
      <c r="A1087" s="16" t="s">
        <v>1123</v>
      </c>
      <c r="B1087" s="57">
        <v>8.49</v>
      </c>
      <c r="C1087" s="57">
        <v>64.87</v>
      </c>
      <c r="D1087" s="57">
        <v>20.67</v>
      </c>
      <c r="E1087" s="58">
        <f t="shared" si="101"/>
        <v>2027.3</v>
      </c>
      <c r="F1087" s="57">
        <v>485</v>
      </c>
      <c r="G1087" s="63"/>
      <c r="H1087" s="66">
        <f t="shared" si="96"/>
        <v>0</v>
      </c>
      <c r="I1087" s="66">
        <f t="shared" si="97"/>
        <v>0</v>
      </c>
      <c r="J1087" s="66">
        <f t="shared" si="98"/>
        <v>0</v>
      </c>
      <c r="K1087" s="67">
        <f t="shared" si="99"/>
        <v>0</v>
      </c>
      <c r="L1087" s="68">
        <f t="shared" si="100"/>
        <v>0</v>
      </c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</row>
    <row r="1088" spans="1:256">
      <c r="A1088" s="16" t="s">
        <v>1124</v>
      </c>
      <c r="B1088" s="57">
        <v>11.28</v>
      </c>
      <c r="C1088" s="57">
        <v>0.81</v>
      </c>
      <c r="D1088" s="57">
        <v>0.3</v>
      </c>
      <c r="E1088" s="58">
        <f t="shared" si="101"/>
        <v>204.82</v>
      </c>
      <c r="F1088" s="57">
        <v>49</v>
      </c>
      <c r="G1088" s="63"/>
      <c r="H1088" s="66">
        <f t="shared" si="96"/>
        <v>0</v>
      </c>
      <c r="I1088" s="66">
        <f t="shared" si="97"/>
        <v>0</v>
      </c>
      <c r="J1088" s="66">
        <f t="shared" si="98"/>
        <v>0</v>
      </c>
      <c r="K1088" s="67">
        <f t="shared" si="99"/>
        <v>0</v>
      </c>
      <c r="L1088" s="68">
        <f t="shared" si="100"/>
        <v>0</v>
      </c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</row>
    <row r="1089" spans="1:256">
      <c r="A1089" s="16" t="s">
        <v>1125</v>
      </c>
      <c r="B1089" s="57">
        <v>81.95</v>
      </c>
      <c r="C1089" s="57">
        <v>5.6</v>
      </c>
      <c r="D1089" s="57">
        <v>1.4</v>
      </c>
      <c r="E1089" s="58">
        <f t="shared" si="101"/>
        <v>1475.54</v>
      </c>
      <c r="F1089" s="57">
        <v>353</v>
      </c>
      <c r="G1089" s="63"/>
      <c r="H1089" s="66">
        <f t="shared" si="96"/>
        <v>0</v>
      </c>
      <c r="I1089" s="66">
        <f t="shared" si="97"/>
        <v>0</v>
      </c>
      <c r="J1089" s="66">
        <f t="shared" si="98"/>
        <v>0</v>
      </c>
      <c r="K1089" s="67">
        <f t="shared" si="99"/>
        <v>0</v>
      </c>
      <c r="L1089" s="68">
        <f t="shared" si="100"/>
        <v>0</v>
      </c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</row>
    <row r="1090" spans="1:256">
      <c r="A1090" s="16" t="s">
        <v>1126</v>
      </c>
      <c r="B1090" s="57">
        <v>14.9</v>
      </c>
      <c r="C1090" s="57">
        <v>0</v>
      </c>
      <c r="D1090" s="57">
        <v>27.6</v>
      </c>
      <c r="E1090" s="58">
        <f t="shared" si="101"/>
        <v>1308.3399999999999</v>
      </c>
      <c r="F1090" s="57">
        <v>313</v>
      </c>
      <c r="G1090" s="63"/>
      <c r="H1090" s="66">
        <f t="shared" si="96"/>
        <v>0</v>
      </c>
      <c r="I1090" s="66">
        <f t="shared" si="97"/>
        <v>0</v>
      </c>
      <c r="J1090" s="66">
        <f t="shared" si="98"/>
        <v>0</v>
      </c>
      <c r="K1090" s="67">
        <f t="shared" si="99"/>
        <v>0</v>
      </c>
      <c r="L1090" s="68">
        <f t="shared" si="100"/>
        <v>0</v>
      </c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</row>
    <row r="1091" spans="1:256">
      <c r="A1091" s="16" t="s">
        <v>1127</v>
      </c>
      <c r="B1091" s="57">
        <v>16.3</v>
      </c>
      <c r="C1091" s="57">
        <v>0.69</v>
      </c>
      <c r="D1091" s="57">
        <v>32.090000000000003</v>
      </c>
      <c r="E1091" s="58">
        <f t="shared" si="101"/>
        <v>1500.62</v>
      </c>
      <c r="F1091" s="57">
        <v>359</v>
      </c>
      <c r="G1091" s="63"/>
      <c r="H1091" s="66">
        <f t="shared" si="96"/>
        <v>0</v>
      </c>
      <c r="I1091" s="66">
        <f t="shared" si="97"/>
        <v>0</v>
      </c>
      <c r="J1091" s="66">
        <f t="shared" si="98"/>
        <v>0</v>
      </c>
      <c r="K1091" s="67">
        <f t="shared" si="99"/>
        <v>0</v>
      </c>
      <c r="L1091" s="68">
        <f t="shared" si="100"/>
        <v>0</v>
      </c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</row>
    <row r="1092" spans="1:256">
      <c r="A1092" s="16" t="s">
        <v>1128</v>
      </c>
      <c r="B1092" s="57">
        <v>31.7</v>
      </c>
      <c r="C1092" s="57">
        <v>2.1</v>
      </c>
      <c r="D1092" s="57">
        <v>59.3</v>
      </c>
      <c r="E1092" s="58">
        <f t="shared" si="101"/>
        <v>2783.8799999999997</v>
      </c>
      <c r="F1092" s="57">
        <v>666</v>
      </c>
      <c r="G1092" s="63"/>
      <c r="H1092" s="66">
        <f t="shared" si="96"/>
        <v>0</v>
      </c>
      <c r="I1092" s="66">
        <f t="shared" si="97"/>
        <v>0</v>
      </c>
      <c r="J1092" s="66">
        <f t="shared" si="98"/>
        <v>0</v>
      </c>
      <c r="K1092" s="67">
        <f t="shared" si="99"/>
        <v>0</v>
      </c>
      <c r="L1092" s="68">
        <f t="shared" si="100"/>
        <v>0</v>
      </c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</row>
    <row r="1093" spans="1:256">
      <c r="A1093" s="16" t="s">
        <v>1129</v>
      </c>
      <c r="B1093" s="57">
        <v>7.2</v>
      </c>
      <c r="C1093" s="57">
        <v>60.8</v>
      </c>
      <c r="D1093" s="57">
        <v>10.1</v>
      </c>
      <c r="E1093" s="58">
        <f t="shared" si="101"/>
        <v>1538.2399999999998</v>
      </c>
      <c r="F1093" s="57">
        <v>368</v>
      </c>
      <c r="G1093" s="63"/>
      <c r="H1093" s="66">
        <f t="shared" si="96"/>
        <v>0</v>
      </c>
      <c r="I1093" s="66">
        <f t="shared" si="97"/>
        <v>0</v>
      </c>
      <c r="J1093" s="66">
        <f t="shared" si="98"/>
        <v>0</v>
      </c>
      <c r="K1093" s="67">
        <f t="shared" si="99"/>
        <v>0</v>
      </c>
      <c r="L1093" s="68">
        <f t="shared" si="100"/>
        <v>0</v>
      </c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</row>
    <row r="1094" spans="1:256">
      <c r="A1094" s="16" t="s">
        <v>1130</v>
      </c>
      <c r="B1094" s="57">
        <v>7.3</v>
      </c>
      <c r="C1094" s="57">
        <v>60.9</v>
      </c>
      <c r="D1094" s="57">
        <v>8.6</v>
      </c>
      <c r="E1094" s="58">
        <f t="shared" si="101"/>
        <v>1460.0739999999998</v>
      </c>
      <c r="F1094" s="57">
        <v>349.3</v>
      </c>
      <c r="G1094" s="63"/>
      <c r="H1094" s="66">
        <f t="shared" si="96"/>
        <v>0</v>
      </c>
      <c r="I1094" s="66">
        <f t="shared" si="97"/>
        <v>0</v>
      </c>
      <c r="J1094" s="66">
        <f t="shared" si="98"/>
        <v>0</v>
      </c>
      <c r="K1094" s="67">
        <f t="shared" si="99"/>
        <v>0</v>
      </c>
      <c r="L1094" s="68">
        <f t="shared" si="100"/>
        <v>0</v>
      </c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</row>
    <row r="1095" spans="1:256">
      <c r="A1095" s="17" t="s">
        <v>1131</v>
      </c>
      <c r="B1095" s="60">
        <v>13.87</v>
      </c>
      <c r="C1095" s="60">
        <v>1.35</v>
      </c>
      <c r="D1095" s="60">
        <v>13.27</v>
      </c>
      <c r="E1095" s="58">
        <f t="shared" si="101"/>
        <v>773.3</v>
      </c>
      <c r="F1095" s="60">
        <v>185</v>
      </c>
      <c r="G1095" s="65"/>
      <c r="H1095" s="66">
        <f t="shared" ref="H1095:H1158" si="102">B1095*G1095/100</f>
        <v>0</v>
      </c>
      <c r="I1095" s="66">
        <f t="shared" ref="I1095:I1158" si="103">C1095*G1095/100</f>
        <v>0</v>
      </c>
      <c r="J1095" s="66">
        <f t="shared" ref="J1095:J1158" si="104">D1095*G1095/100</f>
        <v>0</v>
      </c>
      <c r="K1095" s="67">
        <f t="shared" ref="K1095:K1158" si="105">E1095*G1095/100</f>
        <v>0</v>
      </c>
      <c r="L1095" s="68">
        <f t="shared" ref="L1095:L1158" si="106">F1095*G1095/100</f>
        <v>0</v>
      </c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</row>
    <row r="1096" spans="1:256">
      <c r="A1096" s="17" t="s">
        <v>1132</v>
      </c>
      <c r="B1096" s="60">
        <v>12.81</v>
      </c>
      <c r="C1096" s="60">
        <v>1.45</v>
      </c>
      <c r="D1096" s="60">
        <v>13.77</v>
      </c>
      <c r="E1096" s="58">
        <f t="shared" si="101"/>
        <v>773.3</v>
      </c>
      <c r="F1096" s="60">
        <v>185</v>
      </c>
      <c r="G1096" s="65"/>
      <c r="H1096" s="66">
        <f t="shared" si="102"/>
        <v>0</v>
      </c>
      <c r="I1096" s="66">
        <f t="shared" si="103"/>
        <v>0</v>
      </c>
      <c r="J1096" s="66">
        <f t="shared" si="104"/>
        <v>0</v>
      </c>
      <c r="K1096" s="67">
        <f t="shared" si="105"/>
        <v>0</v>
      </c>
      <c r="L1096" s="68">
        <f t="shared" si="106"/>
        <v>0</v>
      </c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</row>
    <row r="1097" spans="1:256">
      <c r="A1097" s="1" t="s">
        <v>1133</v>
      </c>
      <c r="B1097" s="57">
        <v>13.68</v>
      </c>
      <c r="C1097" s="57">
        <v>1.1499999999999999</v>
      </c>
      <c r="D1097" s="57">
        <v>11.88</v>
      </c>
      <c r="E1097" s="58">
        <f t="shared" ref="E1097:E1160" si="107">PRODUCT(F1097,4.18)</f>
        <v>714.78</v>
      </c>
      <c r="F1097" s="57">
        <v>171</v>
      </c>
      <c r="G1097" s="64"/>
      <c r="H1097" s="66">
        <f t="shared" si="102"/>
        <v>0</v>
      </c>
      <c r="I1097" s="66">
        <f t="shared" si="103"/>
        <v>0</v>
      </c>
      <c r="J1097" s="66">
        <f t="shared" si="104"/>
        <v>0</v>
      </c>
      <c r="K1097" s="67">
        <f t="shared" si="105"/>
        <v>0</v>
      </c>
      <c r="L1097" s="68">
        <f t="shared" si="106"/>
        <v>0</v>
      </c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</row>
    <row r="1098" spans="1:256">
      <c r="A1098" s="16" t="s">
        <v>1134</v>
      </c>
      <c r="B1098" s="57">
        <v>12.28</v>
      </c>
      <c r="C1098" s="57">
        <v>0.66</v>
      </c>
      <c r="D1098" s="57">
        <v>11.72</v>
      </c>
      <c r="E1098" s="58">
        <f t="shared" si="107"/>
        <v>668.8</v>
      </c>
      <c r="F1098" s="57">
        <v>160</v>
      </c>
      <c r="G1098" s="63"/>
      <c r="H1098" s="66">
        <f t="shared" si="102"/>
        <v>0</v>
      </c>
      <c r="I1098" s="66">
        <f t="shared" si="103"/>
        <v>0</v>
      </c>
      <c r="J1098" s="66">
        <f t="shared" si="104"/>
        <v>0</v>
      </c>
      <c r="K1098" s="67">
        <f t="shared" si="105"/>
        <v>0</v>
      </c>
      <c r="L1098" s="68">
        <f t="shared" si="106"/>
        <v>0</v>
      </c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</row>
    <row r="1099" spans="1:256">
      <c r="A1099" s="1" t="s">
        <v>1135</v>
      </c>
      <c r="B1099" s="57">
        <v>10.52</v>
      </c>
      <c r="C1099" s="57">
        <v>1.03</v>
      </c>
      <c r="D1099" s="57">
        <v>0</v>
      </c>
      <c r="E1099" s="58">
        <f t="shared" si="107"/>
        <v>209</v>
      </c>
      <c r="F1099" s="57">
        <v>50</v>
      </c>
      <c r="G1099" s="64"/>
      <c r="H1099" s="66">
        <f t="shared" si="102"/>
        <v>0</v>
      </c>
      <c r="I1099" s="66">
        <f t="shared" si="103"/>
        <v>0</v>
      </c>
      <c r="J1099" s="66">
        <f t="shared" si="104"/>
        <v>0</v>
      </c>
      <c r="K1099" s="67">
        <f t="shared" si="105"/>
        <v>0</v>
      </c>
      <c r="L1099" s="68">
        <f t="shared" si="106"/>
        <v>0</v>
      </c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</row>
    <row r="1100" spans="1:256">
      <c r="A1100" s="1" t="s">
        <v>1136</v>
      </c>
      <c r="B1100" s="57">
        <v>81.099999999999994</v>
      </c>
      <c r="C1100" s="57">
        <v>7.8</v>
      </c>
      <c r="D1100" s="57">
        <v>0</v>
      </c>
      <c r="E1100" s="58">
        <f t="shared" si="107"/>
        <v>1596.76</v>
      </c>
      <c r="F1100" s="57">
        <v>382</v>
      </c>
      <c r="G1100" s="64"/>
      <c r="H1100" s="66">
        <f t="shared" si="102"/>
        <v>0</v>
      </c>
      <c r="I1100" s="66">
        <f t="shared" si="103"/>
        <v>0</v>
      </c>
      <c r="J1100" s="66">
        <f t="shared" si="104"/>
        <v>0</v>
      </c>
      <c r="K1100" s="67">
        <f t="shared" si="105"/>
        <v>0</v>
      </c>
      <c r="L1100" s="68">
        <f t="shared" si="106"/>
        <v>0</v>
      </c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</row>
    <row r="1101" spans="1:256">
      <c r="A1101" s="1" t="s">
        <v>1137</v>
      </c>
      <c r="B1101" s="57">
        <v>46</v>
      </c>
      <c r="C1101" s="57">
        <v>3</v>
      </c>
      <c r="D1101" s="57">
        <v>42</v>
      </c>
      <c r="E1101" s="58">
        <f t="shared" si="107"/>
        <v>2456.1680000000001</v>
      </c>
      <c r="F1101" s="57">
        <v>587.6</v>
      </c>
      <c r="G1101" s="64"/>
      <c r="H1101" s="66">
        <f t="shared" si="102"/>
        <v>0</v>
      </c>
      <c r="I1101" s="66">
        <f t="shared" si="103"/>
        <v>0</v>
      </c>
      <c r="J1101" s="66">
        <f t="shared" si="104"/>
        <v>0</v>
      </c>
      <c r="K1101" s="67">
        <f t="shared" si="105"/>
        <v>0</v>
      </c>
      <c r="L1101" s="68">
        <f t="shared" si="106"/>
        <v>0</v>
      </c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</row>
    <row r="1102" spans="1:256">
      <c r="A1102" s="1" t="s">
        <v>1138</v>
      </c>
      <c r="B1102" s="57">
        <v>84.1</v>
      </c>
      <c r="C1102" s="57">
        <v>6.2</v>
      </c>
      <c r="D1102" s="57">
        <v>0</v>
      </c>
      <c r="E1102" s="58">
        <f t="shared" si="107"/>
        <v>1605.12</v>
      </c>
      <c r="F1102" s="57">
        <v>384</v>
      </c>
      <c r="G1102" s="64"/>
      <c r="H1102" s="66">
        <f t="shared" si="102"/>
        <v>0</v>
      </c>
      <c r="I1102" s="66">
        <f t="shared" si="103"/>
        <v>0</v>
      </c>
      <c r="J1102" s="66">
        <f t="shared" si="104"/>
        <v>0</v>
      </c>
      <c r="K1102" s="67">
        <f t="shared" si="105"/>
        <v>0</v>
      </c>
      <c r="L1102" s="68">
        <f t="shared" si="106"/>
        <v>0</v>
      </c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</row>
    <row r="1103" spans="1:256">
      <c r="A1103" s="1" t="s">
        <v>1139</v>
      </c>
      <c r="B1103" s="57">
        <v>30.5</v>
      </c>
      <c r="C1103" s="57">
        <v>1.3</v>
      </c>
      <c r="D1103" s="57">
        <v>60</v>
      </c>
      <c r="E1103" s="58">
        <f t="shared" si="107"/>
        <v>2839.8919999999998</v>
      </c>
      <c r="F1103" s="57">
        <v>679.4</v>
      </c>
      <c r="G1103" s="64"/>
      <c r="H1103" s="66">
        <f t="shared" si="102"/>
        <v>0</v>
      </c>
      <c r="I1103" s="66">
        <f t="shared" si="103"/>
        <v>0</v>
      </c>
      <c r="J1103" s="66">
        <f t="shared" si="104"/>
        <v>0</v>
      </c>
      <c r="K1103" s="67">
        <f t="shared" si="105"/>
        <v>0</v>
      </c>
      <c r="L1103" s="68">
        <f t="shared" si="106"/>
        <v>0</v>
      </c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</row>
    <row r="1104" spans="1:256">
      <c r="A1104" s="1" t="s">
        <v>1140</v>
      </c>
      <c r="B1104" s="57">
        <v>12.49</v>
      </c>
      <c r="C1104" s="57">
        <v>1.22</v>
      </c>
      <c r="D1104" s="57">
        <v>10.02</v>
      </c>
      <c r="E1104" s="58">
        <f t="shared" si="107"/>
        <v>622.81999999999994</v>
      </c>
      <c r="F1104" s="57">
        <v>149</v>
      </c>
      <c r="G1104" s="64"/>
      <c r="H1104" s="66">
        <f t="shared" si="102"/>
        <v>0</v>
      </c>
      <c r="I1104" s="66">
        <f t="shared" si="103"/>
        <v>0</v>
      </c>
      <c r="J1104" s="66">
        <f t="shared" si="104"/>
        <v>0</v>
      </c>
      <c r="K1104" s="67">
        <f t="shared" si="105"/>
        <v>0</v>
      </c>
      <c r="L1104" s="68">
        <f t="shared" si="106"/>
        <v>0</v>
      </c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</row>
    <row r="1105" spans="1:256">
      <c r="A1105" s="1" t="s">
        <v>1141</v>
      </c>
      <c r="B1105" s="57">
        <v>11</v>
      </c>
      <c r="C1105" s="57">
        <v>0</v>
      </c>
      <c r="D1105" s="57">
        <v>0</v>
      </c>
      <c r="E1105" s="58">
        <f t="shared" si="107"/>
        <v>201.05799999999999</v>
      </c>
      <c r="F1105" s="57">
        <v>48.1</v>
      </c>
      <c r="G1105" s="64"/>
      <c r="H1105" s="66">
        <f t="shared" si="102"/>
        <v>0</v>
      </c>
      <c r="I1105" s="66">
        <f t="shared" si="103"/>
        <v>0</v>
      </c>
      <c r="J1105" s="66">
        <f t="shared" si="104"/>
        <v>0</v>
      </c>
      <c r="K1105" s="67">
        <f t="shared" si="105"/>
        <v>0</v>
      </c>
      <c r="L1105" s="68">
        <f t="shared" si="106"/>
        <v>0</v>
      </c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</row>
    <row r="1106" spans="1:256">
      <c r="A1106" s="1" t="s">
        <v>1142</v>
      </c>
      <c r="B1106" s="57">
        <v>16.760000000000002</v>
      </c>
      <c r="C1106" s="57">
        <v>1.78</v>
      </c>
      <c r="D1106" s="57">
        <v>30.87</v>
      </c>
      <c r="E1106" s="58">
        <f t="shared" si="107"/>
        <v>1496.4399999999998</v>
      </c>
      <c r="F1106" s="57">
        <v>358</v>
      </c>
      <c r="G1106" s="64"/>
      <c r="H1106" s="66">
        <f t="shared" si="102"/>
        <v>0</v>
      </c>
      <c r="I1106" s="66">
        <f t="shared" si="103"/>
        <v>0</v>
      </c>
      <c r="J1106" s="66">
        <f t="shared" si="104"/>
        <v>0</v>
      </c>
      <c r="K1106" s="67">
        <f t="shared" si="105"/>
        <v>0</v>
      </c>
      <c r="L1106" s="68">
        <f t="shared" si="106"/>
        <v>0</v>
      </c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</row>
    <row r="1107" spans="1:256">
      <c r="A1107" s="1" t="s">
        <v>1143</v>
      </c>
      <c r="B1107" s="57">
        <v>12.58</v>
      </c>
      <c r="C1107" s="57">
        <v>1.1200000000000001</v>
      </c>
      <c r="D1107" s="57">
        <v>10.61</v>
      </c>
      <c r="E1107" s="58">
        <f t="shared" si="107"/>
        <v>647.9</v>
      </c>
      <c r="F1107" s="57">
        <v>155</v>
      </c>
      <c r="G1107" s="64"/>
      <c r="H1107" s="66">
        <f t="shared" si="102"/>
        <v>0</v>
      </c>
      <c r="I1107" s="66">
        <f t="shared" si="103"/>
        <v>0</v>
      </c>
      <c r="J1107" s="66">
        <f t="shared" si="104"/>
        <v>0</v>
      </c>
      <c r="K1107" s="67">
        <f t="shared" si="105"/>
        <v>0</v>
      </c>
      <c r="L1107" s="68">
        <f t="shared" si="106"/>
        <v>0</v>
      </c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</row>
    <row r="1108" spans="1:256">
      <c r="A1108" s="16" t="s">
        <v>1144</v>
      </c>
      <c r="B1108" s="57">
        <v>8.4</v>
      </c>
      <c r="C1108" s="57">
        <v>60.1</v>
      </c>
      <c r="D1108" s="57">
        <v>1</v>
      </c>
      <c r="E1108" s="58">
        <f t="shared" si="107"/>
        <v>1208.02</v>
      </c>
      <c r="F1108" s="57">
        <v>289</v>
      </c>
      <c r="G1108" s="63"/>
      <c r="H1108" s="66">
        <f t="shared" si="102"/>
        <v>0</v>
      </c>
      <c r="I1108" s="66">
        <f t="shared" si="103"/>
        <v>0</v>
      </c>
      <c r="J1108" s="66">
        <f t="shared" si="104"/>
        <v>0</v>
      </c>
      <c r="K1108" s="67">
        <f t="shared" si="105"/>
        <v>0</v>
      </c>
      <c r="L1108" s="68">
        <f t="shared" si="106"/>
        <v>0</v>
      </c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</row>
    <row r="1109" spans="1:256">
      <c r="A1109" s="16" t="s">
        <v>1145</v>
      </c>
      <c r="B1109" s="57">
        <v>8.94</v>
      </c>
      <c r="C1109" s="57">
        <v>53.89</v>
      </c>
      <c r="D1109" s="57">
        <v>4.04</v>
      </c>
      <c r="E1109" s="58">
        <f t="shared" si="107"/>
        <v>1224.74</v>
      </c>
      <c r="F1109" s="57">
        <v>293</v>
      </c>
      <c r="G1109" s="63"/>
      <c r="H1109" s="66">
        <f t="shared" si="102"/>
        <v>0</v>
      </c>
      <c r="I1109" s="66">
        <f t="shared" si="103"/>
        <v>0</v>
      </c>
      <c r="J1109" s="66">
        <f t="shared" si="104"/>
        <v>0</v>
      </c>
      <c r="K1109" s="67">
        <f t="shared" si="105"/>
        <v>0</v>
      </c>
      <c r="L1109" s="68">
        <f t="shared" si="106"/>
        <v>0</v>
      </c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</row>
    <row r="1110" spans="1:256">
      <c r="A1110" s="16" t="s">
        <v>1146</v>
      </c>
      <c r="B1110" s="57">
        <v>16.16</v>
      </c>
      <c r="C1110" s="57">
        <v>7.65</v>
      </c>
      <c r="D1110" s="57">
        <v>11.08</v>
      </c>
      <c r="E1110" s="58">
        <f t="shared" si="107"/>
        <v>807.57599999999991</v>
      </c>
      <c r="F1110" s="57">
        <v>193.2</v>
      </c>
      <c r="G1110" s="63"/>
      <c r="H1110" s="66">
        <f t="shared" si="102"/>
        <v>0</v>
      </c>
      <c r="I1110" s="66">
        <f t="shared" si="103"/>
        <v>0</v>
      </c>
      <c r="J1110" s="66">
        <f t="shared" si="104"/>
        <v>0</v>
      </c>
      <c r="K1110" s="67">
        <f t="shared" si="105"/>
        <v>0</v>
      </c>
      <c r="L1110" s="68">
        <f t="shared" si="106"/>
        <v>0</v>
      </c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</row>
    <row r="1111" spans="1:256">
      <c r="A1111" s="17" t="s">
        <v>1147</v>
      </c>
      <c r="B1111" s="60">
        <v>20.48</v>
      </c>
      <c r="C1111" s="60">
        <v>0</v>
      </c>
      <c r="D1111" s="60">
        <v>5.41</v>
      </c>
      <c r="E1111" s="58">
        <f t="shared" si="107"/>
        <v>568.48</v>
      </c>
      <c r="F1111" s="60">
        <v>136</v>
      </c>
      <c r="G1111" s="65"/>
      <c r="H1111" s="66">
        <f t="shared" si="102"/>
        <v>0</v>
      </c>
      <c r="I1111" s="66">
        <f t="shared" si="103"/>
        <v>0</v>
      </c>
      <c r="J1111" s="66">
        <f t="shared" si="104"/>
        <v>0</v>
      </c>
      <c r="K1111" s="67">
        <f t="shared" si="105"/>
        <v>0</v>
      </c>
      <c r="L1111" s="68">
        <f t="shared" si="106"/>
        <v>0</v>
      </c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</row>
    <row r="1112" spans="1:256">
      <c r="A1112" s="16" t="s">
        <v>1148</v>
      </c>
      <c r="B1112" s="57">
        <v>0.1</v>
      </c>
      <c r="C1112" s="57">
        <v>3.7</v>
      </c>
      <c r="D1112" s="57">
        <v>0</v>
      </c>
      <c r="E1112" s="58">
        <f t="shared" si="107"/>
        <v>489.05999999999995</v>
      </c>
      <c r="F1112" s="57">
        <v>117</v>
      </c>
      <c r="G1112" s="63"/>
      <c r="H1112" s="66">
        <f t="shared" si="102"/>
        <v>0</v>
      </c>
      <c r="I1112" s="66">
        <f t="shared" si="103"/>
        <v>0</v>
      </c>
      <c r="J1112" s="66">
        <f t="shared" si="104"/>
        <v>0</v>
      </c>
      <c r="K1112" s="67">
        <f t="shared" si="105"/>
        <v>0</v>
      </c>
      <c r="L1112" s="68">
        <f t="shared" si="106"/>
        <v>0</v>
      </c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</row>
    <row r="1113" spans="1:256">
      <c r="A1113" s="16" t="s">
        <v>1149</v>
      </c>
      <c r="B1113" s="57">
        <v>0.3</v>
      </c>
      <c r="C1113" s="57">
        <v>6.9</v>
      </c>
      <c r="D1113" s="57">
        <v>0</v>
      </c>
      <c r="E1113" s="58">
        <f t="shared" si="107"/>
        <v>568.06200000000001</v>
      </c>
      <c r="F1113" s="57">
        <v>135.9</v>
      </c>
      <c r="G1113" s="63"/>
      <c r="H1113" s="66">
        <f t="shared" si="102"/>
        <v>0</v>
      </c>
      <c r="I1113" s="66">
        <f t="shared" si="103"/>
        <v>0</v>
      </c>
      <c r="J1113" s="66">
        <f t="shared" si="104"/>
        <v>0</v>
      </c>
      <c r="K1113" s="67">
        <f t="shared" si="105"/>
        <v>0</v>
      </c>
      <c r="L1113" s="68">
        <f t="shared" si="106"/>
        <v>0</v>
      </c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</row>
    <row r="1114" spans="1:256">
      <c r="A1114" s="16" t="s">
        <v>1150</v>
      </c>
      <c r="B1114" s="57">
        <v>0.2</v>
      </c>
      <c r="C1114" s="57">
        <v>1.4</v>
      </c>
      <c r="D1114" s="57">
        <v>0</v>
      </c>
      <c r="E1114" s="58">
        <f t="shared" si="107"/>
        <v>481.11799999999994</v>
      </c>
      <c r="F1114" s="57">
        <v>115.1</v>
      </c>
      <c r="G1114" s="63"/>
      <c r="H1114" s="66">
        <f t="shared" si="102"/>
        <v>0</v>
      </c>
      <c r="I1114" s="66">
        <f t="shared" si="103"/>
        <v>0</v>
      </c>
      <c r="J1114" s="66">
        <f t="shared" si="104"/>
        <v>0</v>
      </c>
      <c r="K1114" s="67">
        <f t="shared" si="105"/>
        <v>0</v>
      </c>
      <c r="L1114" s="68">
        <f t="shared" si="106"/>
        <v>0</v>
      </c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</row>
    <row r="1115" spans="1:256">
      <c r="A1115" s="16" t="s">
        <v>1151</v>
      </c>
      <c r="B1115" s="57">
        <v>0</v>
      </c>
      <c r="C1115" s="57">
        <v>15.9</v>
      </c>
      <c r="D1115" s="57">
        <v>0</v>
      </c>
      <c r="E1115" s="58">
        <f t="shared" si="107"/>
        <v>631.17999999999995</v>
      </c>
      <c r="F1115" s="57">
        <v>151</v>
      </c>
      <c r="G1115" s="63"/>
      <c r="H1115" s="66">
        <f t="shared" si="102"/>
        <v>0</v>
      </c>
      <c r="I1115" s="66">
        <f t="shared" si="103"/>
        <v>0</v>
      </c>
      <c r="J1115" s="66">
        <f t="shared" si="104"/>
        <v>0</v>
      </c>
      <c r="K1115" s="67">
        <f t="shared" si="105"/>
        <v>0</v>
      </c>
      <c r="L1115" s="68">
        <f t="shared" si="106"/>
        <v>0</v>
      </c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</row>
    <row r="1116" spans="1:256">
      <c r="A1116" s="16" t="s">
        <v>1152</v>
      </c>
      <c r="B1116" s="57">
        <v>0.1</v>
      </c>
      <c r="C1116" s="57">
        <v>5.5</v>
      </c>
      <c r="D1116" s="57">
        <v>0</v>
      </c>
      <c r="E1116" s="58">
        <f t="shared" si="107"/>
        <v>492.822</v>
      </c>
      <c r="F1116" s="57">
        <v>117.9</v>
      </c>
      <c r="G1116" s="63"/>
      <c r="H1116" s="66">
        <f t="shared" si="102"/>
        <v>0</v>
      </c>
      <c r="I1116" s="66">
        <f t="shared" si="103"/>
        <v>0</v>
      </c>
      <c r="J1116" s="66">
        <f t="shared" si="104"/>
        <v>0</v>
      </c>
      <c r="K1116" s="67">
        <f t="shared" si="105"/>
        <v>0</v>
      </c>
      <c r="L1116" s="68">
        <f t="shared" si="106"/>
        <v>0</v>
      </c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</row>
    <row r="1117" spans="1:256">
      <c r="A1117" s="16" t="s">
        <v>1153</v>
      </c>
      <c r="B1117" s="57">
        <v>0.1</v>
      </c>
      <c r="C1117" s="57">
        <v>0.1</v>
      </c>
      <c r="D1117" s="57">
        <v>7.5</v>
      </c>
      <c r="E1117" s="58">
        <f t="shared" si="107"/>
        <v>321.85999999999996</v>
      </c>
      <c r="F1117" s="57">
        <v>77</v>
      </c>
      <c r="G1117" s="63"/>
      <c r="H1117" s="66">
        <f t="shared" si="102"/>
        <v>0</v>
      </c>
      <c r="I1117" s="66">
        <f t="shared" si="103"/>
        <v>0</v>
      </c>
      <c r="J1117" s="66">
        <f t="shared" si="104"/>
        <v>0</v>
      </c>
      <c r="K1117" s="67">
        <f t="shared" si="105"/>
        <v>0</v>
      </c>
      <c r="L1117" s="68">
        <f t="shared" si="106"/>
        <v>0</v>
      </c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</row>
    <row r="1118" spans="1:256">
      <c r="A1118" s="16" t="s">
        <v>1154</v>
      </c>
      <c r="B1118" s="57">
        <v>0.1</v>
      </c>
      <c r="C1118" s="57">
        <v>0.1</v>
      </c>
      <c r="D1118" s="57">
        <v>0</v>
      </c>
      <c r="E1118" s="58">
        <f t="shared" si="107"/>
        <v>226.13799999999998</v>
      </c>
      <c r="F1118" s="57">
        <v>54.1</v>
      </c>
      <c r="G1118" s="63"/>
      <c r="H1118" s="66">
        <f t="shared" si="102"/>
        <v>0</v>
      </c>
      <c r="I1118" s="66">
        <f t="shared" si="103"/>
        <v>0</v>
      </c>
      <c r="J1118" s="66">
        <f t="shared" si="104"/>
        <v>0</v>
      </c>
      <c r="K1118" s="67">
        <f t="shared" si="105"/>
        <v>0</v>
      </c>
      <c r="L1118" s="68">
        <f t="shared" si="106"/>
        <v>0</v>
      </c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</row>
    <row r="1119" spans="1:256">
      <c r="A1119" s="16" t="s">
        <v>1155</v>
      </c>
      <c r="B1119" s="57">
        <v>0.2</v>
      </c>
      <c r="C1119" s="57">
        <v>5.9</v>
      </c>
      <c r="D1119" s="57">
        <v>0</v>
      </c>
      <c r="E1119" s="58">
        <f t="shared" si="107"/>
        <v>394.17399999999998</v>
      </c>
      <c r="F1119" s="57">
        <v>94.3</v>
      </c>
      <c r="G1119" s="63"/>
      <c r="H1119" s="66">
        <f t="shared" si="102"/>
        <v>0</v>
      </c>
      <c r="I1119" s="66">
        <f t="shared" si="103"/>
        <v>0</v>
      </c>
      <c r="J1119" s="66">
        <f t="shared" si="104"/>
        <v>0</v>
      </c>
      <c r="K1119" s="67">
        <f t="shared" si="105"/>
        <v>0</v>
      </c>
      <c r="L1119" s="68">
        <f t="shared" si="106"/>
        <v>0</v>
      </c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</row>
    <row r="1120" spans="1:256">
      <c r="A1120" s="16" t="s">
        <v>1156</v>
      </c>
      <c r="B1120" s="57">
        <v>0.25</v>
      </c>
      <c r="C1120" s="57">
        <v>2.8</v>
      </c>
      <c r="D1120" s="57">
        <v>0.76</v>
      </c>
      <c r="E1120" s="58">
        <f t="shared" si="107"/>
        <v>321.85999999999996</v>
      </c>
      <c r="F1120" s="57">
        <v>77</v>
      </c>
      <c r="G1120" s="63"/>
      <c r="H1120" s="66">
        <f t="shared" si="102"/>
        <v>0</v>
      </c>
      <c r="I1120" s="66">
        <f t="shared" si="103"/>
        <v>0</v>
      </c>
      <c r="J1120" s="66">
        <f t="shared" si="104"/>
        <v>0</v>
      </c>
      <c r="K1120" s="67">
        <f t="shared" si="105"/>
        <v>0</v>
      </c>
      <c r="L1120" s="68">
        <f t="shared" si="106"/>
        <v>0</v>
      </c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</row>
    <row r="1121" spans="1:256">
      <c r="A1121" s="17" t="s">
        <v>1157</v>
      </c>
      <c r="B1121" s="60">
        <v>0</v>
      </c>
      <c r="C1121" s="60">
        <v>20</v>
      </c>
      <c r="D1121" s="60">
        <v>0.3</v>
      </c>
      <c r="E1121" s="58">
        <f t="shared" si="107"/>
        <v>459.79999999999995</v>
      </c>
      <c r="F1121" s="60">
        <v>110</v>
      </c>
      <c r="G1121" s="65"/>
      <c r="H1121" s="66">
        <f t="shared" si="102"/>
        <v>0</v>
      </c>
      <c r="I1121" s="66">
        <f t="shared" si="103"/>
        <v>0</v>
      </c>
      <c r="J1121" s="66">
        <f t="shared" si="104"/>
        <v>0</v>
      </c>
      <c r="K1121" s="67">
        <f t="shared" si="105"/>
        <v>0</v>
      </c>
      <c r="L1121" s="68">
        <f t="shared" si="106"/>
        <v>0</v>
      </c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</row>
    <row r="1122" spans="1:256">
      <c r="A1122" s="16" t="s">
        <v>1158</v>
      </c>
      <c r="B1122" s="57">
        <v>0.19</v>
      </c>
      <c r="C1122" s="57">
        <v>7.9</v>
      </c>
      <c r="D1122" s="57">
        <v>0.91</v>
      </c>
      <c r="E1122" s="58">
        <f t="shared" si="107"/>
        <v>430.53999999999996</v>
      </c>
      <c r="F1122" s="57">
        <v>103</v>
      </c>
      <c r="G1122" s="63"/>
      <c r="H1122" s="66">
        <f t="shared" si="102"/>
        <v>0</v>
      </c>
      <c r="I1122" s="66">
        <f t="shared" si="103"/>
        <v>0</v>
      </c>
      <c r="J1122" s="66">
        <f t="shared" si="104"/>
        <v>0</v>
      </c>
      <c r="K1122" s="67">
        <f t="shared" si="105"/>
        <v>0</v>
      </c>
      <c r="L1122" s="68">
        <f t="shared" si="106"/>
        <v>0</v>
      </c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</row>
    <row r="1123" spans="1:256">
      <c r="A1123" s="16" t="s">
        <v>1159</v>
      </c>
      <c r="B1123" s="57">
        <v>0</v>
      </c>
      <c r="C1123" s="57">
        <v>11</v>
      </c>
      <c r="D1123" s="57">
        <v>0</v>
      </c>
      <c r="E1123" s="58">
        <f t="shared" si="107"/>
        <v>448.096</v>
      </c>
      <c r="F1123" s="57">
        <v>107.2</v>
      </c>
      <c r="G1123" s="63"/>
      <c r="H1123" s="66">
        <f t="shared" si="102"/>
        <v>0</v>
      </c>
      <c r="I1123" s="66">
        <f t="shared" si="103"/>
        <v>0</v>
      </c>
      <c r="J1123" s="66">
        <f t="shared" si="104"/>
        <v>0</v>
      </c>
      <c r="K1123" s="67">
        <f t="shared" si="105"/>
        <v>0</v>
      </c>
      <c r="L1123" s="68">
        <f t="shared" si="106"/>
        <v>0</v>
      </c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</row>
    <row r="1124" spans="1:256">
      <c r="A1124" s="16" t="s">
        <v>1160</v>
      </c>
      <c r="B1124" s="57">
        <v>0</v>
      </c>
      <c r="C1124" s="57">
        <v>3.5</v>
      </c>
      <c r="D1124" s="57">
        <v>0</v>
      </c>
      <c r="E1124" s="58">
        <f t="shared" si="107"/>
        <v>313.91799999999995</v>
      </c>
      <c r="F1124" s="57">
        <v>75.099999999999994</v>
      </c>
      <c r="G1124" s="63"/>
      <c r="H1124" s="66">
        <f t="shared" si="102"/>
        <v>0</v>
      </c>
      <c r="I1124" s="66">
        <f t="shared" si="103"/>
        <v>0</v>
      </c>
      <c r="J1124" s="66">
        <f t="shared" si="104"/>
        <v>0</v>
      </c>
      <c r="K1124" s="67">
        <f t="shared" si="105"/>
        <v>0</v>
      </c>
      <c r="L1124" s="68">
        <f t="shared" si="106"/>
        <v>0</v>
      </c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</row>
    <row r="1125" spans="1:256">
      <c r="A1125" s="16" t="s">
        <v>1161</v>
      </c>
      <c r="B1125" s="57">
        <v>1</v>
      </c>
      <c r="C1125" s="57">
        <v>12.17</v>
      </c>
      <c r="D1125" s="57">
        <v>0.62</v>
      </c>
      <c r="E1125" s="58">
        <f t="shared" si="107"/>
        <v>229.06399999999996</v>
      </c>
      <c r="F1125" s="57">
        <v>54.8</v>
      </c>
      <c r="G1125" s="63"/>
      <c r="H1125" s="66">
        <f t="shared" si="102"/>
        <v>0</v>
      </c>
      <c r="I1125" s="66">
        <f t="shared" si="103"/>
        <v>0</v>
      </c>
      <c r="J1125" s="66">
        <f t="shared" si="104"/>
        <v>0</v>
      </c>
      <c r="K1125" s="67">
        <f t="shared" si="105"/>
        <v>0</v>
      </c>
      <c r="L1125" s="68">
        <f t="shared" si="106"/>
        <v>0</v>
      </c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</row>
    <row r="1126" spans="1:256">
      <c r="A1126" s="16" t="s">
        <v>1162</v>
      </c>
      <c r="B1126" s="57">
        <v>3.2</v>
      </c>
      <c r="C1126" s="57">
        <v>56.9</v>
      </c>
      <c r="D1126" s="57">
        <v>13.1</v>
      </c>
      <c r="E1126" s="58">
        <f t="shared" si="107"/>
        <v>1429.56</v>
      </c>
      <c r="F1126" s="57">
        <v>342</v>
      </c>
      <c r="G1126" s="63"/>
      <c r="H1126" s="66">
        <f t="shared" si="102"/>
        <v>0</v>
      </c>
      <c r="I1126" s="66">
        <f t="shared" si="103"/>
        <v>0</v>
      </c>
      <c r="J1126" s="66">
        <f t="shared" si="104"/>
        <v>0</v>
      </c>
      <c r="K1126" s="67">
        <f t="shared" si="105"/>
        <v>0</v>
      </c>
      <c r="L1126" s="68">
        <f t="shared" si="106"/>
        <v>0</v>
      </c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</row>
    <row r="1127" spans="1:256">
      <c r="A1127" s="16" t="s">
        <v>1163</v>
      </c>
      <c r="B1127" s="57">
        <v>13</v>
      </c>
      <c r="C1127" s="57">
        <v>57</v>
      </c>
      <c r="D1127" s="57">
        <v>7</v>
      </c>
      <c r="E1127" s="58">
        <f t="shared" si="107"/>
        <v>1470.9419999999998</v>
      </c>
      <c r="F1127" s="57">
        <v>351.9</v>
      </c>
      <c r="G1127" s="63"/>
      <c r="H1127" s="66">
        <f t="shared" si="102"/>
        <v>0</v>
      </c>
      <c r="I1127" s="66">
        <f t="shared" si="103"/>
        <v>0</v>
      </c>
      <c r="J1127" s="66">
        <f t="shared" si="104"/>
        <v>0</v>
      </c>
      <c r="K1127" s="67">
        <f t="shared" si="105"/>
        <v>0</v>
      </c>
      <c r="L1127" s="68">
        <f t="shared" si="106"/>
        <v>0</v>
      </c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</row>
    <row r="1128" spans="1:256">
      <c r="A1128" s="16" t="s">
        <v>1164</v>
      </c>
      <c r="B1128" s="57">
        <v>0.9</v>
      </c>
      <c r="C1128" s="57">
        <v>4.7</v>
      </c>
      <c r="D1128" s="57">
        <v>0.3</v>
      </c>
      <c r="E1128" s="58">
        <f t="shared" si="107"/>
        <v>97.811999999999983</v>
      </c>
      <c r="F1128" s="57">
        <v>23.4</v>
      </c>
      <c r="G1128" s="63"/>
      <c r="H1128" s="66">
        <f t="shared" si="102"/>
        <v>0</v>
      </c>
      <c r="I1128" s="66">
        <f t="shared" si="103"/>
        <v>0</v>
      </c>
      <c r="J1128" s="66">
        <f t="shared" si="104"/>
        <v>0</v>
      </c>
      <c r="K1128" s="67">
        <f t="shared" si="105"/>
        <v>0</v>
      </c>
      <c r="L1128" s="68">
        <f t="shared" si="106"/>
        <v>0</v>
      </c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</row>
    <row r="1129" spans="1:256">
      <c r="A1129" s="16" t="s">
        <v>1165</v>
      </c>
      <c r="B1129" s="57">
        <v>0.35</v>
      </c>
      <c r="C1129" s="57">
        <v>0.34</v>
      </c>
      <c r="D1129" s="57">
        <v>0.37</v>
      </c>
      <c r="E1129" s="58">
        <f t="shared" si="107"/>
        <v>25.08</v>
      </c>
      <c r="F1129" s="57">
        <v>6</v>
      </c>
      <c r="G1129" s="63"/>
      <c r="H1129" s="66">
        <f t="shared" si="102"/>
        <v>0</v>
      </c>
      <c r="I1129" s="66">
        <f t="shared" si="103"/>
        <v>0</v>
      </c>
      <c r="J1129" s="66">
        <f t="shared" si="104"/>
        <v>0</v>
      </c>
      <c r="K1129" s="67">
        <f t="shared" si="105"/>
        <v>0</v>
      </c>
      <c r="L1129" s="68">
        <f t="shared" si="106"/>
        <v>0</v>
      </c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</row>
    <row r="1130" spans="1:256">
      <c r="A1130" s="16" t="s">
        <v>1166</v>
      </c>
      <c r="B1130" s="57">
        <v>0.23</v>
      </c>
      <c r="C1130" s="57">
        <v>0.15</v>
      </c>
      <c r="D1130" s="57">
        <v>0.2</v>
      </c>
      <c r="E1130" s="58">
        <f t="shared" si="107"/>
        <v>13.793999999999999</v>
      </c>
      <c r="F1130" s="57">
        <v>3.3</v>
      </c>
      <c r="G1130" s="63"/>
      <c r="H1130" s="66">
        <f t="shared" si="102"/>
        <v>0</v>
      </c>
      <c r="I1130" s="66">
        <f t="shared" si="103"/>
        <v>0</v>
      </c>
      <c r="J1130" s="66">
        <f t="shared" si="104"/>
        <v>0</v>
      </c>
      <c r="K1130" s="67">
        <f t="shared" si="105"/>
        <v>0</v>
      </c>
      <c r="L1130" s="68">
        <f t="shared" si="106"/>
        <v>0</v>
      </c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</row>
    <row r="1131" spans="1:256">
      <c r="A1131" s="16" t="s">
        <v>1167</v>
      </c>
      <c r="B1131" s="57">
        <v>0</v>
      </c>
      <c r="C1131" s="57">
        <v>0</v>
      </c>
      <c r="D1131" s="57">
        <v>0</v>
      </c>
      <c r="E1131" s="58">
        <f t="shared" si="107"/>
        <v>1042.0740000000001</v>
      </c>
      <c r="F1131" s="57">
        <v>249.3</v>
      </c>
      <c r="G1131" s="63"/>
      <c r="H1131" s="66">
        <f t="shared" si="102"/>
        <v>0</v>
      </c>
      <c r="I1131" s="66">
        <f t="shared" si="103"/>
        <v>0</v>
      </c>
      <c r="J1131" s="66">
        <f t="shared" si="104"/>
        <v>0</v>
      </c>
      <c r="K1131" s="67">
        <f t="shared" si="105"/>
        <v>0</v>
      </c>
      <c r="L1131" s="68">
        <f t="shared" si="106"/>
        <v>0</v>
      </c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</row>
    <row r="1132" spans="1:256">
      <c r="A1132" s="16" t="s">
        <v>1168</v>
      </c>
      <c r="B1132" s="57">
        <v>0</v>
      </c>
      <c r="C1132" s="57">
        <v>0</v>
      </c>
      <c r="D1132" s="57">
        <v>0</v>
      </c>
      <c r="E1132" s="58">
        <f t="shared" si="107"/>
        <v>965.99799999999993</v>
      </c>
      <c r="F1132" s="57">
        <v>231.1</v>
      </c>
      <c r="G1132" s="63"/>
      <c r="H1132" s="66">
        <f t="shared" si="102"/>
        <v>0</v>
      </c>
      <c r="I1132" s="66">
        <f t="shared" si="103"/>
        <v>0</v>
      </c>
      <c r="J1132" s="66">
        <f t="shared" si="104"/>
        <v>0</v>
      </c>
      <c r="K1132" s="67">
        <f t="shared" si="105"/>
        <v>0</v>
      </c>
      <c r="L1132" s="68">
        <f t="shared" si="106"/>
        <v>0</v>
      </c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</row>
    <row r="1133" spans="1:256">
      <c r="A1133" s="16" t="s">
        <v>1169</v>
      </c>
      <c r="B1133" s="57">
        <v>1.3</v>
      </c>
      <c r="C1133" s="57">
        <v>15.8</v>
      </c>
      <c r="D1133" s="57">
        <v>0.3</v>
      </c>
      <c r="E1133" s="58">
        <f t="shared" si="107"/>
        <v>302.63200000000001</v>
      </c>
      <c r="F1133" s="57">
        <v>72.400000000000006</v>
      </c>
      <c r="G1133" s="63"/>
      <c r="H1133" s="66">
        <f t="shared" si="102"/>
        <v>0</v>
      </c>
      <c r="I1133" s="66">
        <f t="shared" si="103"/>
        <v>0</v>
      </c>
      <c r="J1133" s="66">
        <f t="shared" si="104"/>
        <v>0</v>
      </c>
      <c r="K1133" s="67">
        <f t="shared" si="105"/>
        <v>0</v>
      </c>
      <c r="L1133" s="68">
        <f t="shared" si="106"/>
        <v>0</v>
      </c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</row>
    <row r="1134" spans="1:256">
      <c r="A1134" s="16" t="s">
        <v>1170</v>
      </c>
      <c r="B1134" s="57">
        <v>3</v>
      </c>
      <c r="C1134" s="57">
        <v>71</v>
      </c>
      <c r="D1134" s="57">
        <v>14</v>
      </c>
      <c r="E1134" s="58">
        <f t="shared" si="107"/>
        <v>1791.1299999999999</v>
      </c>
      <c r="F1134" s="57">
        <v>428.5</v>
      </c>
      <c r="G1134" s="63"/>
      <c r="H1134" s="66">
        <f t="shared" si="102"/>
        <v>0</v>
      </c>
      <c r="I1134" s="66">
        <f t="shared" si="103"/>
        <v>0</v>
      </c>
      <c r="J1134" s="66">
        <f t="shared" si="104"/>
        <v>0</v>
      </c>
      <c r="K1134" s="67">
        <f t="shared" si="105"/>
        <v>0</v>
      </c>
      <c r="L1134" s="68">
        <f t="shared" si="106"/>
        <v>0</v>
      </c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</row>
    <row r="1135" spans="1:256">
      <c r="A1135" s="16" t="s">
        <v>1171</v>
      </c>
      <c r="B1135" s="57">
        <v>6.12</v>
      </c>
      <c r="C1135" s="57">
        <v>62.25</v>
      </c>
      <c r="D1135" s="57">
        <v>25.4</v>
      </c>
      <c r="E1135" s="58">
        <f t="shared" si="107"/>
        <v>2102.1219999999998</v>
      </c>
      <c r="F1135" s="57">
        <v>502.9</v>
      </c>
      <c r="G1135" s="63"/>
      <c r="H1135" s="66">
        <f t="shared" si="102"/>
        <v>0</v>
      </c>
      <c r="I1135" s="66">
        <f t="shared" si="103"/>
        <v>0</v>
      </c>
      <c r="J1135" s="66">
        <f t="shared" si="104"/>
        <v>0</v>
      </c>
      <c r="K1135" s="67">
        <f t="shared" si="105"/>
        <v>0</v>
      </c>
      <c r="L1135" s="68">
        <f t="shared" si="106"/>
        <v>0</v>
      </c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</row>
    <row r="1136" spans="1:256">
      <c r="A1136" s="16" t="s">
        <v>1172</v>
      </c>
      <c r="B1136" s="57">
        <v>2.67</v>
      </c>
      <c r="C1136" s="57">
        <v>38.83</v>
      </c>
      <c r="D1136" s="57">
        <v>11.7</v>
      </c>
      <c r="E1136" s="58">
        <f t="shared" si="107"/>
        <v>1100.1759999999999</v>
      </c>
      <c r="F1136" s="57">
        <v>263.2</v>
      </c>
      <c r="G1136" s="63"/>
      <c r="H1136" s="66">
        <f t="shared" si="102"/>
        <v>0</v>
      </c>
      <c r="I1136" s="66">
        <f t="shared" si="103"/>
        <v>0</v>
      </c>
      <c r="J1136" s="66">
        <f t="shared" si="104"/>
        <v>0</v>
      </c>
      <c r="K1136" s="67">
        <f t="shared" si="105"/>
        <v>0</v>
      </c>
      <c r="L1136" s="68">
        <f t="shared" si="106"/>
        <v>0</v>
      </c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</row>
    <row r="1137" spans="1:256">
      <c r="A1137" s="16" t="s">
        <v>1173</v>
      </c>
      <c r="B1137" s="57">
        <v>4.2</v>
      </c>
      <c r="C1137" s="57">
        <v>45</v>
      </c>
      <c r="D1137" s="57">
        <v>22</v>
      </c>
      <c r="E1137" s="58">
        <f t="shared" si="107"/>
        <v>1299.98</v>
      </c>
      <c r="F1137" s="57">
        <v>311</v>
      </c>
      <c r="G1137" s="63"/>
      <c r="H1137" s="66">
        <f t="shared" si="102"/>
        <v>0</v>
      </c>
      <c r="I1137" s="66">
        <f t="shared" si="103"/>
        <v>0</v>
      </c>
      <c r="J1137" s="66">
        <f t="shared" si="104"/>
        <v>0</v>
      </c>
      <c r="K1137" s="67">
        <f t="shared" si="105"/>
        <v>0</v>
      </c>
      <c r="L1137" s="68">
        <f t="shared" si="106"/>
        <v>0</v>
      </c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</row>
    <row r="1138" spans="1:256">
      <c r="A1138" s="16" t="s">
        <v>1174</v>
      </c>
      <c r="B1138" s="57">
        <v>1.67</v>
      </c>
      <c r="C1138" s="57">
        <v>35.33</v>
      </c>
      <c r="D1138" s="57">
        <v>16</v>
      </c>
      <c r="E1138" s="58">
        <f t="shared" si="107"/>
        <v>1229.7559999999999</v>
      </c>
      <c r="F1138" s="57">
        <v>294.2</v>
      </c>
      <c r="G1138" s="63"/>
      <c r="H1138" s="66">
        <f t="shared" si="102"/>
        <v>0</v>
      </c>
      <c r="I1138" s="66">
        <f t="shared" si="103"/>
        <v>0</v>
      </c>
      <c r="J1138" s="66">
        <f t="shared" si="104"/>
        <v>0</v>
      </c>
      <c r="K1138" s="67">
        <f t="shared" si="105"/>
        <v>0</v>
      </c>
      <c r="L1138" s="68">
        <f t="shared" si="106"/>
        <v>0</v>
      </c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</row>
    <row r="1139" spans="1:256">
      <c r="A1139" s="16" t="s">
        <v>1175</v>
      </c>
      <c r="B1139" s="57">
        <v>6.4</v>
      </c>
      <c r="C1139" s="57">
        <v>53.9</v>
      </c>
      <c r="D1139" s="57">
        <v>17.399999999999999</v>
      </c>
      <c r="E1139" s="58">
        <f t="shared" si="107"/>
        <v>1649.8459999999998</v>
      </c>
      <c r="F1139" s="57">
        <v>394.7</v>
      </c>
      <c r="G1139" s="63"/>
      <c r="H1139" s="66">
        <f t="shared" si="102"/>
        <v>0</v>
      </c>
      <c r="I1139" s="66">
        <f t="shared" si="103"/>
        <v>0</v>
      </c>
      <c r="J1139" s="66">
        <f t="shared" si="104"/>
        <v>0</v>
      </c>
      <c r="K1139" s="67">
        <f t="shared" si="105"/>
        <v>0</v>
      </c>
      <c r="L1139" s="68">
        <f t="shared" si="106"/>
        <v>0</v>
      </c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</row>
    <row r="1140" spans="1:256">
      <c r="A1140" s="16" t="s">
        <v>1176</v>
      </c>
      <c r="B1140" s="57">
        <v>5.3</v>
      </c>
      <c r="C1140" s="57">
        <v>48.7</v>
      </c>
      <c r="D1140" s="57">
        <v>15.7</v>
      </c>
      <c r="E1140" s="58">
        <f t="shared" si="107"/>
        <v>1496.8579999999999</v>
      </c>
      <c r="F1140" s="57">
        <v>358.1</v>
      </c>
      <c r="G1140" s="63"/>
      <c r="H1140" s="66">
        <f t="shared" si="102"/>
        <v>0</v>
      </c>
      <c r="I1140" s="66">
        <f t="shared" si="103"/>
        <v>0</v>
      </c>
      <c r="J1140" s="66">
        <f t="shared" si="104"/>
        <v>0</v>
      </c>
      <c r="K1140" s="67">
        <f t="shared" si="105"/>
        <v>0</v>
      </c>
      <c r="L1140" s="68">
        <f t="shared" si="106"/>
        <v>0</v>
      </c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</row>
    <row r="1141" spans="1:256">
      <c r="A1141" s="16" t="s">
        <v>1177</v>
      </c>
      <c r="B1141" s="57">
        <v>3.57</v>
      </c>
      <c r="C1141" s="57">
        <v>38.86</v>
      </c>
      <c r="D1141" s="57">
        <v>18.899999999999999</v>
      </c>
      <c r="E1141" s="58">
        <f t="shared" si="107"/>
        <v>1399.0459999999998</v>
      </c>
      <c r="F1141" s="57">
        <v>334.7</v>
      </c>
      <c r="G1141" s="63"/>
      <c r="H1141" s="66">
        <f t="shared" si="102"/>
        <v>0</v>
      </c>
      <c r="I1141" s="66">
        <f t="shared" si="103"/>
        <v>0</v>
      </c>
      <c r="J1141" s="66">
        <f t="shared" si="104"/>
        <v>0</v>
      </c>
      <c r="K1141" s="67">
        <f t="shared" si="105"/>
        <v>0</v>
      </c>
      <c r="L1141" s="68">
        <f t="shared" si="106"/>
        <v>0</v>
      </c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</row>
    <row r="1142" spans="1:256">
      <c r="A1142" s="16" t="s">
        <v>1178</v>
      </c>
      <c r="B1142" s="57">
        <v>5.83</v>
      </c>
      <c r="C1142" s="57">
        <v>63.17</v>
      </c>
      <c r="D1142" s="57">
        <v>13.5</v>
      </c>
      <c r="E1142" s="58">
        <f t="shared" si="107"/>
        <v>1662.8039999999999</v>
      </c>
      <c r="F1142" s="57">
        <v>397.8</v>
      </c>
      <c r="G1142" s="63"/>
      <c r="H1142" s="66">
        <f t="shared" si="102"/>
        <v>0</v>
      </c>
      <c r="I1142" s="66">
        <f t="shared" si="103"/>
        <v>0</v>
      </c>
      <c r="J1142" s="66">
        <f t="shared" si="104"/>
        <v>0</v>
      </c>
      <c r="K1142" s="67">
        <f t="shared" si="105"/>
        <v>0</v>
      </c>
      <c r="L1142" s="68">
        <f t="shared" si="106"/>
        <v>0</v>
      </c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</row>
    <row r="1143" spans="1:256">
      <c r="A1143" s="16" t="s">
        <v>1179</v>
      </c>
      <c r="B1143" s="57">
        <v>8.83</v>
      </c>
      <c r="C1143" s="57">
        <v>62.33</v>
      </c>
      <c r="D1143" s="57">
        <v>15</v>
      </c>
      <c r="E1143" s="58">
        <f t="shared" si="107"/>
        <v>1759.78</v>
      </c>
      <c r="F1143" s="57">
        <v>421</v>
      </c>
      <c r="G1143" s="63"/>
      <c r="H1143" s="66">
        <f t="shared" si="102"/>
        <v>0</v>
      </c>
      <c r="I1143" s="66">
        <f t="shared" si="103"/>
        <v>0</v>
      </c>
      <c r="J1143" s="66">
        <f t="shared" si="104"/>
        <v>0</v>
      </c>
      <c r="K1143" s="67">
        <f t="shared" si="105"/>
        <v>0</v>
      </c>
      <c r="L1143" s="68">
        <f t="shared" si="106"/>
        <v>0</v>
      </c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</row>
    <row r="1144" spans="1:256">
      <c r="A1144" s="16" t="s">
        <v>1180</v>
      </c>
      <c r="B1144" s="57">
        <v>4</v>
      </c>
      <c r="C1144" s="57">
        <v>33.799999999999997</v>
      </c>
      <c r="D1144" s="57">
        <v>13.4</v>
      </c>
      <c r="E1144" s="58">
        <f t="shared" si="107"/>
        <v>1156.1880000000001</v>
      </c>
      <c r="F1144" s="57">
        <v>276.60000000000002</v>
      </c>
      <c r="G1144" s="63"/>
      <c r="H1144" s="66">
        <f t="shared" si="102"/>
        <v>0</v>
      </c>
      <c r="I1144" s="66">
        <f t="shared" si="103"/>
        <v>0</v>
      </c>
      <c r="J1144" s="66">
        <f t="shared" si="104"/>
        <v>0</v>
      </c>
      <c r="K1144" s="67">
        <f t="shared" si="105"/>
        <v>0</v>
      </c>
      <c r="L1144" s="68">
        <f t="shared" si="106"/>
        <v>0</v>
      </c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</row>
    <row r="1145" spans="1:256">
      <c r="A1145" s="16" t="s">
        <v>1181</v>
      </c>
      <c r="B1145" s="57">
        <v>4</v>
      </c>
      <c r="C1145" s="57">
        <v>55.1</v>
      </c>
      <c r="D1145" s="57">
        <v>28.2</v>
      </c>
      <c r="E1145" s="58">
        <f t="shared" si="107"/>
        <v>1990.934</v>
      </c>
      <c r="F1145" s="57">
        <v>476.3</v>
      </c>
      <c r="G1145" s="63"/>
      <c r="H1145" s="66">
        <f t="shared" si="102"/>
        <v>0</v>
      </c>
      <c r="I1145" s="66">
        <f t="shared" si="103"/>
        <v>0</v>
      </c>
      <c r="J1145" s="66">
        <f t="shared" si="104"/>
        <v>0</v>
      </c>
      <c r="K1145" s="67">
        <f t="shared" si="105"/>
        <v>0</v>
      </c>
      <c r="L1145" s="68">
        <f t="shared" si="106"/>
        <v>0</v>
      </c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</row>
    <row r="1146" spans="1:256">
      <c r="A1146" s="16" t="s">
        <v>1182</v>
      </c>
      <c r="B1146" s="57">
        <v>5.4</v>
      </c>
      <c r="C1146" s="57">
        <v>62.5</v>
      </c>
      <c r="D1146" s="57">
        <v>14.2</v>
      </c>
      <c r="E1146" s="58">
        <f t="shared" si="107"/>
        <v>1662.8039999999999</v>
      </c>
      <c r="F1146" s="57">
        <v>397.8</v>
      </c>
      <c r="G1146" s="63"/>
      <c r="H1146" s="66">
        <f t="shared" si="102"/>
        <v>0</v>
      </c>
      <c r="I1146" s="66">
        <f t="shared" si="103"/>
        <v>0</v>
      </c>
      <c r="J1146" s="66">
        <f t="shared" si="104"/>
        <v>0</v>
      </c>
      <c r="K1146" s="67">
        <f t="shared" si="105"/>
        <v>0</v>
      </c>
      <c r="L1146" s="68">
        <f t="shared" si="106"/>
        <v>0</v>
      </c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</row>
    <row r="1147" spans="1:256">
      <c r="A1147" s="16" t="s">
        <v>1183</v>
      </c>
      <c r="B1147" s="57">
        <v>8.6999999999999993</v>
      </c>
      <c r="C1147" s="57">
        <v>55.6</v>
      </c>
      <c r="D1147" s="57">
        <v>14.5</v>
      </c>
      <c r="E1147" s="58">
        <f t="shared" si="107"/>
        <v>1643.5759999999998</v>
      </c>
      <c r="F1147" s="57">
        <v>393.2</v>
      </c>
      <c r="G1147" s="63"/>
      <c r="H1147" s="66">
        <f t="shared" si="102"/>
        <v>0</v>
      </c>
      <c r="I1147" s="66">
        <f t="shared" si="103"/>
        <v>0</v>
      </c>
      <c r="J1147" s="66">
        <f t="shared" si="104"/>
        <v>0</v>
      </c>
      <c r="K1147" s="67">
        <f t="shared" si="105"/>
        <v>0</v>
      </c>
      <c r="L1147" s="68">
        <f t="shared" si="106"/>
        <v>0</v>
      </c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  <c r="IK1147" s="1"/>
      <c r="IL1147" s="1"/>
      <c r="IM1147" s="1"/>
      <c r="IN1147" s="1"/>
      <c r="IO1147" s="1"/>
      <c r="IP1147" s="1"/>
      <c r="IQ1147" s="1"/>
      <c r="IR1147" s="1"/>
      <c r="IS1147" s="1"/>
      <c r="IT1147" s="1"/>
      <c r="IU1147" s="1"/>
      <c r="IV1147" s="1"/>
    </row>
    <row r="1148" spans="1:256">
      <c r="A1148" s="16" t="s">
        <v>1184</v>
      </c>
      <c r="B1148" s="57">
        <v>11.55</v>
      </c>
      <c r="C1148" s="57">
        <v>5.67</v>
      </c>
      <c r="D1148" s="57">
        <v>12.17</v>
      </c>
      <c r="E1148" s="58">
        <f t="shared" si="107"/>
        <v>747.80200000000002</v>
      </c>
      <c r="F1148" s="57">
        <v>178.9</v>
      </c>
      <c r="G1148" s="63"/>
      <c r="H1148" s="66">
        <f t="shared" si="102"/>
        <v>0</v>
      </c>
      <c r="I1148" s="66">
        <f t="shared" si="103"/>
        <v>0</v>
      </c>
      <c r="J1148" s="66">
        <f t="shared" si="104"/>
        <v>0</v>
      </c>
      <c r="K1148" s="67">
        <f t="shared" si="105"/>
        <v>0</v>
      </c>
      <c r="L1148" s="68">
        <f t="shared" si="106"/>
        <v>0</v>
      </c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  <c r="IK1148" s="1"/>
      <c r="IL1148" s="1"/>
      <c r="IM1148" s="1"/>
      <c r="IN1148" s="1"/>
      <c r="IO1148" s="1"/>
      <c r="IP1148" s="1"/>
      <c r="IQ1148" s="1"/>
      <c r="IR1148" s="1"/>
      <c r="IS1148" s="1"/>
      <c r="IT1148" s="1"/>
      <c r="IU1148" s="1"/>
      <c r="IV1148" s="1"/>
    </row>
    <row r="1149" spans="1:256">
      <c r="A1149" s="16" t="s">
        <v>1185</v>
      </c>
      <c r="B1149" s="57">
        <v>3.2</v>
      </c>
      <c r="C1149" s="57">
        <v>1.3</v>
      </c>
      <c r="D1149" s="57">
        <v>0.3</v>
      </c>
      <c r="E1149" s="58">
        <f t="shared" si="107"/>
        <v>242.02199999999999</v>
      </c>
      <c r="F1149" s="57">
        <v>57.9</v>
      </c>
      <c r="G1149" s="63"/>
      <c r="H1149" s="66">
        <f t="shared" si="102"/>
        <v>0</v>
      </c>
      <c r="I1149" s="66">
        <f t="shared" si="103"/>
        <v>0</v>
      </c>
      <c r="J1149" s="66">
        <f t="shared" si="104"/>
        <v>0</v>
      </c>
      <c r="K1149" s="67">
        <f t="shared" si="105"/>
        <v>0</v>
      </c>
      <c r="L1149" s="68">
        <f t="shared" si="106"/>
        <v>0</v>
      </c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  <c r="IK1149" s="1"/>
      <c r="IL1149" s="1"/>
      <c r="IM1149" s="1"/>
      <c r="IN1149" s="1"/>
      <c r="IO1149" s="1"/>
      <c r="IP1149" s="1"/>
      <c r="IQ1149" s="1"/>
      <c r="IR1149" s="1"/>
      <c r="IS1149" s="1"/>
      <c r="IT1149" s="1"/>
      <c r="IU1149" s="1"/>
      <c r="IV1149" s="1"/>
    </row>
    <row r="1150" spans="1:256">
      <c r="A1150" s="16" t="s">
        <v>1186</v>
      </c>
      <c r="B1150" s="57">
        <v>4.2</v>
      </c>
      <c r="C1150" s="57">
        <v>11.2</v>
      </c>
      <c r="D1150" s="57">
        <v>0.1</v>
      </c>
      <c r="E1150" s="58">
        <f t="shared" si="107"/>
        <v>265.012</v>
      </c>
      <c r="F1150" s="57">
        <v>63.4</v>
      </c>
      <c r="G1150" s="63"/>
      <c r="H1150" s="66">
        <f t="shared" si="102"/>
        <v>0</v>
      </c>
      <c r="I1150" s="66">
        <f t="shared" si="103"/>
        <v>0</v>
      </c>
      <c r="J1150" s="66">
        <f t="shared" si="104"/>
        <v>0</v>
      </c>
      <c r="K1150" s="67">
        <f t="shared" si="105"/>
        <v>0</v>
      </c>
      <c r="L1150" s="68">
        <f t="shared" si="106"/>
        <v>0</v>
      </c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</row>
    <row r="1151" spans="1:256">
      <c r="A1151" s="16" t="s">
        <v>1187</v>
      </c>
      <c r="B1151" s="57">
        <v>2</v>
      </c>
      <c r="C1151" s="57">
        <v>6.1</v>
      </c>
      <c r="D1151" s="57">
        <v>0.1</v>
      </c>
      <c r="E1151" s="58">
        <f t="shared" si="107"/>
        <v>135.01399999999998</v>
      </c>
      <c r="F1151" s="57">
        <v>32.299999999999997</v>
      </c>
      <c r="G1151" s="63"/>
      <c r="H1151" s="66">
        <f t="shared" si="102"/>
        <v>0</v>
      </c>
      <c r="I1151" s="66">
        <f t="shared" si="103"/>
        <v>0</v>
      </c>
      <c r="J1151" s="66">
        <f t="shared" si="104"/>
        <v>0</v>
      </c>
      <c r="K1151" s="67">
        <f t="shared" si="105"/>
        <v>0</v>
      </c>
      <c r="L1151" s="68">
        <f t="shared" si="106"/>
        <v>0</v>
      </c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  <c r="IK1151" s="1"/>
      <c r="IL1151" s="1"/>
      <c r="IM1151" s="1"/>
      <c r="IN1151" s="1"/>
      <c r="IO1151" s="1"/>
      <c r="IP1151" s="1"/>
      <c r="IQ1151" s="1"/>
      <c r="IR1151" s="1"/>
      <c r="IS1151" s="1"/>
      <c r="IT1151" s="1"/>
      <c r="IU1151" s="1"/>
      <c r="IV1151" s="1"/>
    </row>
    <row r="1152" spans="1:256">
      <c r="A1152" s="16" t="s">
        <v>1188</v>
      </c>
      <c r="B1152" s="57">
        <v>3.58</v>
      </c>
      <c r="C1152" s="57">
        <v>9.61</v>
      </c>
      <c r="D1152" s="57">
        <v>0.33</v>
      </c>
      <c r="E1152" s="58">
        <f t="shared" si="107"/>
        <v>205.65600000000001</v>
      </c>
      <c r="F1152" s="57">
        <v>49.2</v>
      </c>
      <c r="G1152" s="63"/>
      <c r="H1152" s="66">
        <f t="shared" si="102"/>
        <v>0</v>
      </c>
      <c r="I1152" s="66">
        <f t="shared" si="103"/>
        <v>0</v>
      </c>
      <c r="J1152" s="66">
        <f t="shared" si="104"/>
        <v>0</v>
      </c>
      <c r="K1152" s="67">
        <f t="shared" si="105"/>
        <v>0</v>
      </c>
      <c r="L1152" s="68">
        <f t="shared" si="106"/>
        <v>0</v>
      </c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  <c r="IK1152" s="1"/>
      <c r="IL1152" s="1"/>
      <c r="IM1152" s="1"/>
      <c r="IN1152" s="1"/>
      <c r="IO1152" s="1"/>
      <c r="IP1152" s="1"/>
      <c r="IQ1152" s="1"/>
      <c r="IR1152" s="1"/>
      <c r="IS1152" s="1"/>
      <c r="IT1152" s="1"/>
      <c r="IU1152" s="1"/>
      <c r="IV1152" s="1"/>
    </row>
    <row r="1153" spans="1:256">
      <c r="A1153" s="16" t="s">
        <v>1189</v>
      </c>
      <c r="B1153" s="57">
        <v>2.8</v>
      </c>
      <c r="C1153" s="57">
        <v>10.3</v>
      </c>
      <c r="D1153" s="57">
        <v>0.3</v>
      </c>
      <c r="E1153" s="58">
        <f t="shared" si="107"/>
        <v>219.03199999999998</v>
      </c>
      <c r="F1153" s="57">
        <v>52.4</v>
      </c>
      <c r="G1153" s="63"/>
      <c r="H1153" s="66">
        <f t="shared" si="102"/>
        <v>0</v>
      </c>
      <c r="I1153" s="66">
        <f t="shared" si="103"/>
        <v>0</v>
      </c>
      <c r="J1153" s="66">
        <f t="shared" si="104"/>
        <v>0</v>
      </c>
      <c r="K1153" s="67">
        <f t="shared" si="105"/>
        <v>0</v>
      </c>
      <c r="L1153" s="68">
        <f t="shared" si="106"/>
        <v>0</v>
      </c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  <c r="IK1153" s="1"/>
      <c r="IL1153" s="1"/>
      <c r="IM1153" s="1"/>
      <c r="IN1153" s="1"/>
      <c r="IO1153" s="1"/>
      <c r="IP1153" s="1"/>
      <c r="IQ1153" s="1"/>
      <c r="IR1153" s="1"/>
      <c r="IS1153" s="1"/>
      <c r="IT1153" s="1"/>
      <c r="IU1153" s="1"/>
      <c r="IV1153" s="1"/>
    </row>
    <row r="1154" spans="1:256">
      <c r="A1154" s="16" t="s">
        <v>1190</v>
      </c>
      <c r="B1154" s="57">
        <v>1.7</v>
      </c>
      <c r="C1154" s="57">
        <v>11.3</v>
      </c>
      <c r="D1154" s="57">
        <v>0.3</v>
      </c>
      <c r="E1154" s="58">
        <f t="shared" si="107"/>
        <v>277.13399999999996</v>
      </c>
      <c r="F1154" s="57">
        <v>66.3</v>
      </c>
      <c r="G1154" s="63"/>
      <c r="H1154" s="66">
        <f t="shared" si="102"/>
        <v>0</v>
      </c>
      <c r="I1154" s="66">
        <f t="shared" si="103"/>
        <v>0</v>
      </c>
      <c r="J1154" s="66">
        <f t="shared" si="104"/>
        <v>0</v>
      </c>
      <c r="K1154" s="67">
        <f t="shared" si="105"/>
        <v>0</v>
      </c>
      <c r="L1154" s="68">
        <f t="shared" si="106"/>
        <v>0</v>
      </c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</row>
    <row r="1155" spans="1:256">
      <c r="A1155" s="16" t="s">
        <v>1191</v>
      </c>
      <c r="B1155" s="57">
        <v>3.9</v>
      </c>
      <c r="C1155" s="57">
        <v>15.7</v>
      </c>
      <c r="D1155" s="57">
        <v>0.5</v>
      </c>
      <c r="E1155" s="58">
        <f t="shared" si="107"/>
        <v>334.81799999999993</v>
      </c>
      <c r="F1155" s="57">
        <v>80.099999999999994</v>
      </c>
      <c r="G1155" s="63"/>
      <c r="H1155" s="66">
        <f t="shared" si="102"/>
        <v>0</v>
      </c>
      <c r="I1155" s="66">
        <f t="shared" si="103"/>
        <v>0</v>
      </c>
      <c r="J1155" s="66">
        <f t="shared" si="104"/>
        <v>0</v>
      </c>
      <c r="K1155" s="67">
        <f t="shared" si="105"/>
        <v>0</v>
      </c>
      <c r="L1155" s="68">
        <f t="shared" si="106"/>
        <v>0</v>
      </c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  <c r="IK1155" s="1"/>
      <c r="IL1155" s="1"/>
      <c r="IM1155" s="1"/>
      <c r="IN1155" s="1"/>
      <c r="IO1155" s="1"/>
      <c r="IP1155" s="1"/>
      <c r="IQ1155" s="1"/>
      <c r="IR1155" s="1"/>
      <c r="IS1155" s="1"/>
      <c r="IT1155" s="1"/>
      <c r="IU1155" s="1"/>
      <c r="IV1155" s="1"/>
    </row>
    <row r="1156" spans="1:256">
      <c r="A1156" s="16" t="s">
        <v>1192</v>
      </c>
      <c r="B1156" s="57">
        <v>2.2000000000000002</v>
      </c>
      <c r="C1156" s="57">
        <v>11.5</v>
      </c>
      <c r="D1156" s="57">
        <v>0.4</v>
      </c>
      <c r="E1156" s="58">
        <f t="shared" si="107"/>
        <v>244.11199999999997</v>
      </c>
      <c r="F1156" s="57">
        <v>58.4</v>
      </c>
      <c r="G1156" s="63"/>
      <c r="H1156" s="66">
        <f t="shared" si="102"/>
        <v>0</v>
      </c>
      <c r="I1156" s="66">
        <f t="shared" si="103"/>
        <v>0</v>
      </c>
      <c r="J1156" s="66">
        <f t="shared" si="104"/>
        <v>0</v>
      </c>
      <c r="K1156" s="67">
        <f t="shared" si="105"/>
        <v>0</v>
      </c>
      <c r="L1156" s="68">
        <f t="shared" si="106"/>
        <v>0</v>
      </c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  <c r="IK1156" s="1"/>
      <c r="IL1156" s="1"/>
      <c r="IM1156" s="1"/>
      <c r="IN1156" s="1"/>
      <c r="IO1156" s="1"/>
      <c r="IP1156" s="1"/>
      <c r="IQ1156" s="1"/>
      <c r="IR1156" s="1"/>
      <c r="IS1156" s="1"/>
      <c r="IT1156" s="1"/>
      <c r="IU1156" s="1"/>
      <c r="IV1156" s="1"/>
    </row>
    <row r="1157" spans="1:256">
      <c r="A1157" s="16" t="s">
        <v>1193</v>
      </c>
      <c r="B1157" s="57">
        <v>0.75</v>
      </c>
      <c r="C1157" s="57">
        <v>4.0199999999999996</v>
      </c>
      <c r="D1157" s="57">
        <v>0.2</v>
      </c>
      <c r="E1157" s="58">
        <f t="shared" si="107"/>
        <v>71.436199999999999</v>
      </c>
      <c r="F1157" s="57">
        <v>17.09</v>
      </c>
      <c r="G1157" s="63"/>
      <c r="H1157" s="66">
        <f t="shared" si="102"/>
        <v>0</v>
      </c>
      <c r="I1157" s="66">
        <f t="shared" si="103"/>
        <v>0</v>
      </c>
      <c r="J1157" s="66">
        <f t="shared" si="104"/>
        <v>0</v>
      </c>
      <c r="K1157" s="67">
        <f t="shared" si="105"/>
        <v>0</v>
      </c>
      <c r="L1157" s="68">
        <f t="shared" si="106"/>
        <v>0</v>
      </c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  <c r="IK1157" s="1"/>
      <c r="IL1157" s="1"/>
      <c r="IM1157" s="1"/>
      <c r="IN1157" s="1"/>
      <c r="IO1157" s="1"/>
      <c r="IP1157" s="1"/>
      <c r="IQ1157" s="1"/>
      <c r="IR1157" s="1"/>
      <c r="IS1157" s="1"/>
      <c r="IT1157" s="1"/>
      <c r="IU1157" s="1"/>
      <c r="IV1157" s="1"/>
    </row>
    <row r="1158" spans="1:256">
      <c r="A1158" s="1" t="s">
        <v>1194</v>
      </c>
      <c r="B1158" s="57">
        <v>1.46</v>
      </c>
      <c r="C1158" s="57">
        <v>5.4</v>
      </c>
      <c r="D1158" s="57">
        <v>0.26</v>
      </c>
      <c r="E1158" s="58">
        <f t="shared" si="107"/>
        <v>104.5</v>
      </c>
      <c r="F1158" s="57">
        <v>25</v>
      </c>
      <c r="G1158" s="64"/>
      <c r="H1158" s="66">
        <f t="shared" si="102"/>
        <v>0</v>
      </c>
      <c r="I1158" s="66">
        <f t="shared" si="103"/>
        <v>0</v>
      </c>
      <c r="J1158" s="66">
        <f t="shared" si="104"/>
        <v>0</v>
      </c>
      <c r="K1158" s="67">
        <f t="shared" si="105"/>
        <v>0</v>
      </c>
      <c r="L1158" s="68">
        <f t="shared" si="106"/>
        <v>0</v>
      </c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  <c r="IK1158" s="1"/>
      <c r="IL1158" s="1"/>
      <c r="IM1158" s="1"/>
      <c r="IN1158" s="1"/>
      <c r="IO1158" s="1"/>
      <c r="IP1158" s="1"/>
      <c r="IQ1158" s="1"/>
      <c r="IR1158" s="1"/>
      <c r="IS1158" s="1"/>
      <c r="IT1158" s="1"/>
      <c r="IU1158" s="1"/>
      <c r="IV1158" s="1"/>
    </row>
    <row r="1159" spans="1:256">
      <c r="A1159" s="16" t="s">
        <v>1195</v>
      </c>
      <c r="B1159" s="57">
        <v>1.23</v>
      </c>
      <c r="C1159" s="57">
        <v>6.07</v>
      </c>
      <c r="D1159" s="57">
        <v>0.17</v>
      </c>
      <c r="E1159" s="58">
        <f t="shared" si="107"/>
        <v>91.123999999999995</v>
      </c>
      <c r="F1159" s="57">
        <v>21.8</v>
      </c>
      <c r="G1159" s="63"/>
      <c r="H1159" s="66">
        <f t="shared" ref="H1159:H1170" si="108">B1159*G1159/100</f>
        <v>0</v>
      </c>
      <c r="I1159" s="66">
        <f t="shared" ref="I1159:I1170" si="109">C1159*G1159/100</f>
        <v>0</v>
      </c>
      <c r="J1159" s="66">
        <f t="shared" ref="J1159:J1170" si="110">D1159*G1159/100</f>
        <v>0</v>
      </c>
      <c r="K1159" s="67">
        <f t="shared" ref="K1159:K1170" si="111">E1159*G1159/100</f>
        <v>0</v>
      </c>
      <c r="L1159" s="68">
        <f t="shared" ref="L1159:L1170" si="112">F1159*G1159/100</f>
        <v>0</v>
      </c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</row>
    <row r="1160" spans="1:256">
      <c r="A1160" s="1" t="s">
        <v>1196</v>
      </c>
      <c r="B1160" s="57">
        <v>1.39</v>
      </c>
      <c r="C1160" s="57">
        <v>6.12</v>
      </c>
      <c r="D1160" s="57">
        <v>0.26</v>
      </c>
      <c r="E1160" s="58">
        <f t="shared" si="107"/>
        <v>112.85999999999999</v>
      </c>
      <c r="F1160" s="57">
        <v>27</v>
      </c>
      <c r="G1160" s="64"/>
      <c r="H1160" s="66">
        <f t="shared" si="108"/>
        <v>0</v>
      </c>
      <c r="I1160" s="66">
        <f t="shared" si="109"/>
        <v>0</v>
      </c>
      <c r="J1160" s="66">
        <f t="shared" si="110"/>
        <v>0</v>
      </c>
      <c r="K1160" s="67">
        <f t="shared" si="111"/>
        <v>0</v>
      </c>
      <c r="L1160" s="68">
        <f t="shared" si="112"/>
        <v>0</v>
      </c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  <c r="IK1160" s="1"/>
      <c r="IL1160" s="1"/>
      <c r="IM1160" s="1"/>
      <c r="IN1160" s="1"/>
      <c r="IO1160" s="1"/>
      <c r="IP1160" s="1"/>
      <c r="IQ1160" s="1"/>
      <c r="IR1160" s="1"/>
      <c r="IS1160" s="1"/>
      <c r="IT1160" s="1"/>
      <c r="IU1160" s="1"/>
      <c r="IV1160" s="1"/>
    </row>
    <row r="1161" spans="1:256">
      <c r="A1161" s="1" t="s">
        <v>1197</v>
      </c>
      <c r="B1161" s="57">
        <v>1.5</v>
      </c>
      <c r="C1161" s="57">
        <v>2.1800000000000002</v>
      </c>
      <c r="D1161" s="57">
        <v>0.2</v>
      </c>
      <c r="E1161" s="58">
        <f t="shared" ref="E1161:E1170" si="113">PRODUCT(F1161,4.18)</f>
        <v>54.339999999999996</v>
      </c>
      <c r="F1161" s="57">
        <v>13</v>
      </c>
      <c r="G1161" s="64"/>
      <c r="H1161" s="66">
        <f t="shared" si="108"/>
        <v>0</v>
      </c>
      <c r="I1161" s="66">
        <f t="shared" si="109"/>
        <v>0</v>
      </c>
      <c r="J1161" s="66">
        <f t="shared" si="110"/>
        <v>0</v>
      </c>
      <c r="K1161" s="67">
        <f t="shared" si="111"/>
        <v>0</v>
      </c>
      <c r="L1161" s="68">
        <f t="shared" si="112"/>
        <v>0</v>
      </c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  <c r="IK1161" s="1"/>
      <c r="IL1161" s="1"/>
      <c r="IM1161" s="1"/>
      <c r="IN1161" s="1"/>
      <c r="IO1161" s="1"/>
      <c r="IP1161" s="1"/>
      <c r="IQ1161" s="1"/>
      <c r="IR1161" s="1"/>
      <c r="IS1161" s="1"/>
      <c r="IT1161" s="1"/>
      <c r="IU1161" s="1"/>
      <c r="IV1161" s="1"/>
    </row>
    <row r="1162" spans="1:256">
      <c r="A1162" s="1" t="s">
        <v>1198</v>
      </c>
      <c r="B1162" s="57">
        <v>1.2</v>
      </c>
      <c r="C1162" s="57">
        <v>3.22</v>
      </c>
      <c r="D1162" s="57">
        <v>0.2</v>
      </c>
      <c r="E1162" s="58">
        <f t="shared" si="113"/>
        <v>66.88</v>
      </c>
      <c r="F1162" s="57">
        <v>16</v>
      </c>
      <c r="G1162" s="64"/>
      <c r="H1162" s="66">
        <f t="shared" si="108"/>
        <v>0</v>
      </c>
      <c r="I1162" s="66">
        <f t="shared" si="109"/>
        <v>0</v>
      </c>
      <c r="J1162" s="66">
        <f t="shared" si="110"/>
        <v>0</v>
      </c>
      <c r="K1162" s="67">
        <f t="shared" si="111"/>
        <v>0</v>
      </c>
      <c r="L1162" s="68">
        <f t="shared" si="112"/>
        <v>0</v>
      </c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  <c r="IK1162" s="1"/>
      <c r="IL1162" s="1"/>
      <c r="IM1162" s="1"/>
      <c r="IN1162" s="1"/>
      <c r="IO1162" s="1"/>
      <c r="IP1162" s="1"/>
      <c r="IQ1162" s="1"/>
      <c r="IR1162" s="1"/>
      <c r="IS1162" s="1"/>
      <c r="IT1162" s="1"/>
      <c r="IU1162" s="1"/>
      <c r="IV1162" s="1"/>
    </row>
    <row r="1163" spans="1:256">
      <c r="A1163" s="1" t="s">
        <v>1199</v>
      </c>
      <c r="B1163" s="57">
        <v>1</v>
      </c>
      <c r="C1163" s="57">
        <v>4</v>
      </c>
      <c r="D1163" s="57">
        <v>0</v>
      </c>
      <c r="E1163" s="58">
        <f t="shared" si="113"/>
        <v>61.863999999999997</v>
      </c>
      <c r="F1163" s="57">
        <v>14.8</v>
      </c>
      <c r="G1163" s="64"/>
      <c r="H1163" s="66">
        <f t="shared" si="108"/>
        <v>0</v>
      </c>
      <c r="I1163" s="66">
        <f t="shared" si="109"/>
        <v>0</v>
      </c>
      <c r="J1163" s="66">
        <f t="shared" si="110"/>
        <v>0</v>
      </c>
      <c r="K1163" s="67">
        <f t="shared" si="111"/>
        <v>0</v>
      </c>
      <c r="L1163" s="68">
        <f t="shared" si="112"/>
        <v>0</v>
      </c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  <c r="IK1163" s="1"/>
      <c r="IL1163" s="1"/>
      <c r="IM1163" s="1"/>
      <c r="IN1163" s="1"/>
      <c r="IO1163" s="1"/>
      <c r="IP1163" s="1"/>
      <c r="IQ1163" s="1"/>
      <c r="IR1163" s="1"/>
      <c r="IS1163" s="1"/>
      <c r="IT1163" s="1"/>
      <c r="IU1163" s="1"/>
      <c r="IV1163" s="1"/>
    </row>
    <row r="1164" spans="1:256">
      <c r="A1164" s="1" t="s">
        <v>1200</v>
      </c>
      <c r="B1164" s="57">
        <v>3.6</v>
      </c>
      <c r="C1164" s="57">
        <v>20.5</v>
      </c>
      <c r="D1164" s="57">
        <v>8.9</v>
      </c>
      <c r="E1164" s="58">
        <f t="shared" si="113"/>
        <v>825.13199999999995</v>
      </c>
      <c r="F1164" s="57">
        <v>197.4</v>
      </c>
      <c r="G1164" s="64"/>
      <c r="H1164" s="66">
        <f t="shared" si="108"/>
        <v>0</v>
      </c>
      <c r="I1164" s="66">
        <f t="shared" si="109"/>
        <v>0</v>
      </c>
      <c r="J1164" s="66">
        <f t="shared" si="110"/>
        <v>0</v>
      </c>
      <c r="K1164" s="67">
        <f t="shared" si="111"/>
        <v>0</v>
      </c>
      <c r="L1164" s="68">
        <f t="shared" si="112"/>
        <v>0</v>
      </c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  <c r="IK1164" s="1"/>
      <c r="IL1164" s="1"/>
      <c r="IM1164" s="1"/>
      <c r="IN1164" s="1"/>
      <c r="IO1164" s="1"/>
      <c r="IP1164" s="1"/>
      <c r="IQ1164" s="1"/>
      <c r="IR1164" s="1"/>
      <c r="IS1164" s="1"/>
      <c r="IT1164" s="1"/>
      <c r="IU1164" s="1"/>
      <c r="IV1164" s="1"/>
    </row>
    <row r="1165" spans="1:256">
      <c r="A1165" s="16" t="s">
        <v>1201</v>
      </c>
      <c r="B1165" s="57">
        <v>4.7300000000000004</v>
      </c>
      <c r="C1165" s="57">
        <v>3.44</v>
      </c>
      <c r="D1165" s="57">
        <v>0.3</v>
      </c>
      <c r="E1165" s="58">
        <f t="shared" si="113"/>
        <v>122.1814</v>
      </c>
      <c r="F1165" s="57">
        <v>29.23</v>
      </c>
      <c r="G1165" s="63"/>
      <c r="H1165" s="66">
        <f t="shared" si="108"/>
        <v>0</v>
      </c>
      <c r="I1165" s="66">
        <f t="shared" si="109"/>
        <v>0</v>
      </c>
      <c r="J1165" s="66">
        <f t="shared" si="110"/>
        <v>0</v>
      </c>
      <c r="K1165" s="67">
        <f t="shared" si="111"/>
        <v>0</v>
      </c>
      <c r="L1165" s="68">
        <f t="shared" si="112"/>
        <v>0</v>
      </c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</row>
    <row r="1166" spans="1:256">
      <c r="A1166" s="1" t="s">
        <v>1202</v>
      </c>
      <c r="B1166" s="57">
        <v>3.2</v>
      </c>
      <c r="C1166" s="57">
        <v>4.5999999999999996</v>
      </c>
      <c r="D1166" s="57">
        <v>0.6</v>
      </c>
      <c r="E1166" s="58">
        <f t="shared" si="113"/>
        <v>148.80799999999999</v>
      </c>
      <c r="F1166" s="57">
        <v>35.6</v>
      </c>
      <c r="G1166" s="64"/>
      <c r="H1166" s="66">
        <f t="shared" si="108"/>
        <v>0</v>
      </c>
      <c r="I1166" s="66">
        <f t="shared" si="109"/>
        <v>0</v>
      </c>
      <c r="J1166" s="66">
        <f t="shared" si="110"/>
        <v>0</v>
      </c>
      <c r="K1166" s="67">
        <f t="shared" si="111"/>
        <v>0</v>
      </c>
      <c r="L1166" s="68">
        <f t="shared" si="112"/>
        <v>0</v>
      </c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</row>
    <row r="1167" spans="1:256">
      <c r="A1167" s="1" t="s">
        <v>1203</v>
      </c>
      <c r="B1167" s="57">
        <v>0.8</v>
      </c>
      <c r="C1167" s="57">
        <v>2.7</v>
      </c>
      <c r="D1167" s="57">
        <v>0.4</v>
      </c>
      <c r="E1167" s="58">
        <f t="shared" si="113"/>
        <v>729.82799999999997</v>
      </c>
      <c r="F1167" s="57">
        <v>174.6</v>
      </c>
      <c r="G1167" s="64"/>
      <c r="H1167" s="66">
        <f t="shared" si="108"/>
        <v>0</v>
      </c>
      <c r="I1167" s="66">
        <f t="shared" si="109"/>
        <v>0</v>
      </c>
      <c r="J1167" s="66">
        <f t="shared" si="110"/>
        <v>0</v>
      </c>
      <c r="K1167" s="67">
        <f t="shared" si="111"/>
        <v>0</v>
      </c>
      <c r="L1167" s="68">
        <f t="shared" si="112"/>
        <v>0</v>
      </c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</row>
    <row r="1168" spans="1:256">
      <c r="A1168" s="16" t="s">
        <v>1204</v>
      </c>
      <c r="B1168" s="57">
        <v>2.25</v>
      </c>
      <c r="C1168" s="57">
        <v>3</v>
      </c>
      <c r="D1168" s="57">
        <v>0.5</v>
      </c>
      <c r="E1168" s="58">
        <f t="shared" si="113"/>
        <v>122.89199999999998</v>
      </c>
      <c r="F1168" s="57">
        <v>29.4</v>
      </c>
      <c r="G1168" s="63"/>
      <c r="H1168" s="66">
        <f t="shared" si="108"/>
        <v>0</v>
      </c>
      <c r="I1168" s="66">
        <f t="shared" si="109"/>
        <v>0</v>
      </c>
      <c r="J1168" s="66">
        <f t="shared" si="110"/>
        <v>0</v>
      </c>
      <c r="K1168" s="67">
        <f t="shared" si="111"/>
        <v>0</v>
      </c>
      <c r="L1168" s="68">
        <f t="shared" si="112"/>
        <v>0</v>
      </c>
    </row>
    <row r="1169" spans="1:12">
      <c r="A1169" s="16" t="s">
        <v>1205</v>
      </c>
      <c r="B1169" s="57">
        <v>9.18</v>
      </c>
      <c r="C1169" s="57">
        <v>61.7</v>
      </c>
      <c r="D1169" s="57">
        <v>3.87</v>
      </c>
      <c r="E1169" s="58">
        <f t="shared" si="113"/>
        <v>1350.1399999999999</v>
      </c>
      <c r="F1169" s="57">
        <v>323</v>
      </c>
      <c r="G1169" s="63"/>
      <c r="H1169" s="66">
        <f t="shared" si="108"/>
        <v>0</v>
      </c>
      <c r="I1169" s="66">
        <f t="shared" si="109"/>
        <v>0</v>
      </c>
      <c r="J1169" s="66">
        <f t="shared" si="110"/>
        <v>0</v>
      </c>
      <c r="K1169" s="67">
        <f t="shared" si="111"/>
        <v>0</v>
      </c>
      <c r="L1169" s="68">
        <f t="shared" si="112"/>
        <v>0</v>
      </c>
    </row>
    <row r="1170" spans="1:12">
      <c r="A1170" s="16" t="s">
        <v>1206</v>
      </c>
      <c r="B1170" s="57">
        <v>8.3000000000000007</v>
      </c>
      <c r="C1170" s="57">
        <v>59.9</v>
      </c>
      <c r="D1170" s="57">
        <v>2.9</v>
      </c>
      <c r="E1170" s="58">
        <f t="shared" si="113"/>
        <v>1270.7199999999998</v>
      </c>
      <c r="F1170" s="57">
        <v>304</v>
      </c>
      <c r="G1170" s="63"/>
      <c r="H1170" s="66">
        <f t="shared" si="108"/>
        <v>0</v>
      </c>
      <c r="I1170" s="66">
        <f t="shared" si="109"/>
        <v>0</v>
      </c>
      <c r="J1170" s="69">
        <f t="shared" si="110"/>
        <v>0</v>
      </c>
      <c r="K1170" s="67">
        <f t="shared" si="111"/>
        <v>0</v>
      </c>
      <c r="L1170" s="68">
        <f t="shared" si="112"/>
        <v>0</v>
      </c>
    </row>
  </sheetData>
  <mergeCells count="1">
    <mergeCell ref="A1:L1"/>
  </mergeCells>
  <phoneticPr fontId="0" type="noConversion"/>
  <pageMargins left="0.78749999999999998" right="0.78749999999999998" top="0.78749999999999998" bottom="0.78749999999999998" header="0.5" footer="0.5"/>
  <pageSetup paperSize="9" scale="58" firstPageNumber="0" orientation="landscape" cellComments="asDisplayed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B32" sqref="B32"/>
    </sheetView>
  </sheetViews>
  <sheetFormatPr defaultColWidth="9.140625" defaultRowHeight="12.75"/>
  <cols>
    <col min="2" max="2" width="13.85546875" customWidth="1"/>
    <col min="3" max="3" width="16.7109375" customWidth="1"/>
    <col min="4" max="4" width="10.140625" customWidth="1"/>
    <col min="5" max="5" width="13.7109375" customWidth="1"/>
    <col min="6" max="6" width="16.28515625" customWidth="1"/>
  </cols>
  <sheetData>
    <row r="1" spans="2:6" s="1" customFormat="1"/>
    <row r="2" spans="2:6" ht="18">
      <c r="B2" s="71" t="s">
        <v>3</v>
      </c>
      <c r="C2" s="71"/>
      <c r="D2" s="71"/>
      <c r="E2" s="71"/>
      <c r="F2" s="71"/>
    </row>
    <row r="3" spans="2:6" ht="13.5" thickBot="1"/>
    <row r="4" spans="2:6">
      <c r="B4" s="50" t="s">
        <v>6</v>
      </c>
      <c r="C4" s="51" t="s">
        <v>7</v>
      </c>
      <c r="D4" s="51" t="s">
        <v>8</v>
      </c>
      <c r="E4" s="51" t="s">
        <v>4</v>
      </c>
      <c r="F4" s="52" t="s">
        <v>5</v>
      </c>
    </row>
    <row r="5" spans="2:6" ht="13.5" thickBot="1">
      <c r="B5" s="53">
        <f>SUM('Tabulka - základ'!H7:H1500)</f>
        <v>0</v>
      </c>
      <c r="C5" s="54">
        <f>SUM('Tabulka - základ'!I7:I1500)</f>
        <v>0</v>
      </c>
      <c r="D5" s="54">
        <f>SUM('Tabulka - základ'!J7:J1500)</f>
        <v>0</v>
      </c>
      <c r="E5" s="55">
        <f>SUM('Tabulka - základ'!K7:K1500)</f>
        <v>0</v>
      </c>
      <c r="F5" s="56">
        <f>SUM('Tabulka - základ'!L7:L1500)</f>
        <v>0</v>
      </c>
    </row>
  </sheetData>
  <mergeCells count="1">
    <mergeCell ref="B2:F2"/>
  </mergeCells>
  <phoneticPr fontId="0" type="noConversion"/>
  <pageMargins left="0.78749999999999998" right="0.78749999999999998" top="0.78749999999999998" bottom="0.78749999999999998" header="0.5" footer="0.5"/>
  <pageSetup paperSize="9" firstPageNumber="0" orientation="portrait" cellComments="asDisplayed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2" sqref="C2:N2"/>
    </sheetView>
  </sheetViews>
  <sheetFormatPr defaultRowHeight="12.75"/>
  <cols>
    <col min="1" max="1" width="1.42578125" customWidth="1"/>
    <col min="2" max="2" width="3" customWidth="1"/>
    <col min="3" max="3" width="11.85546875" customWidth="1"/>
    <col min="4" max="4" width="17.7109375" customWidth="1"/>
    <col min="5" max="5" width="9.42578125" customWidth="1"/>
    <col min="6" max="6" width="2.85546875" customWidth="1"/>
    <col min="7" max="7" width="1.7109375" customWidth="1"/>
    <col min="15" max="15" width="3.42578125" customWidth="1"/>
  </cols>
  <sheetData>
    <row r="1" spans="1:15" ht="7.5" customHeight="1">
      <c r="A1" s="1"/>
      <c r="B1" s="1"/>
      <c r="C1" s="1"/>
      <c r="D1" s="1"/>
      <c r="E1" s="1"/>
      <c r="F1" s="1"/>
      <c r="G1" s="1"/>
      <c r="O1" s="1"/>
    </row>
    <row r="2" spans="1:15" ht="23.25">
      <c r="A2" s="1"/>
      <c r="B2" s="1"/>
      <c r="C2" s="73" t="s">
        <v>1207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"/>
    </row>
    <row r="3" spans="1:15">
      <c r="A3" s="1"/>
      <c r="B3" s="1"/>
      <c r="C3" s="1"/>
      <c r="D3" s="1"/>
      <c r="E3" s="1"/>
      <c r="F3" s="1"/>
      <c r="G3" s="1"/>
      <c r="O3" s="1"/>
    </row>
    <row r="4" spans="1:15" ht="6" customHeight="1">
      <c r="A4" s="1"/>
      <c r="B4" s="1"/>
      <c r="C4" s="1"/>
      <c r="D4" s="1"/>
      <c r="E4" s="1"/>
      <c r="F4" s="1"/>
      <c r="G4" s="1"/>
      <c r="O4" s="1"/>
    </row>
    <row r="5" spans="1:15">
      <c r="A5" s="1"/>
      <c r="B5" s="18"/>
      <c r="C5" s="19"/>
      <c r="D5" s="20"/>
      <c r="E5" s="20"/>
      <c r="F5" s="21"/>
      <c r="G5" s="1"/>
      <c r="H5" s="74" t="s">
        <v>1208</v>
      </c>
      <c r="I5" s="74"/>
      <c r="J5" s="74"/>
      <c r="K5" s="74"/>
      <c r="L5" s="74"/>
      <c r="M5" s="74"/>
      <c r="N5" s="74"/>
      <c r="O5" s="74"/>
    </row>
    <row r="6" spans="1:15">
      <c r="A6" s="1"/>
      <c r="B6" s="22"/>
      <c r="C6" s="23" t="s">
        <v>1209</v>
      </c>
      <c r="D6" s="24"/>
      <c r="E6" s="24"/>
      <c r="F6" s="25"/>
      <c r="G6" s="1"/>
      <c r="H6" s="74"/>
      <c r="I6" s="74"/>
      <c r="J6" s="74"/>
      <c r="K6" s="74"/>
      <c r="L6" s="74"/>
      <c r="M6" s="74"/>
      <c r="N6" s="74"/>
      <c r="O6" s="74"/>
    </row>
    <row r="7" spans="1:15">
      <c r="A7" s="1"/>
      <c r="B7" s="22"/>
      <c r="C7" s="26"/>
      <c r="D7" s="26"/>
      <c r="E7" s="26"/>
      <c r="F7" s="25"/>
      <c r="G7" s="1"/>
      <c r="H7" s="74"/>
      <c r="I7" s="74"/>
      <c r="J7" s="74"/>
      <c r="K7" s="74"/>
      <c r="L7" s="74"/>
      <c r="M7" s="74"/>
      <c r="N7" s="74"/>
      <c r="O7" s="74"/>
    </row>
    <row r="8" spans="1:15">
      <c r="A8" s="1"/>
      <c r="B8" s="22"/>
      <c r="C8" s="27" t="s">
        <v>1210</v>
      </c>
      <c r="D8" s="28"/>
      <c r="E8" s="29">
        <v>75</v>
      </c>
      <c r="F8" s="25"/>
      <c r="G8" s="1"/>
      <c r="H8" s="74"/>
      <c r="I8" s="74"/>
      <c r="J8" s="74"/>
      <c r="K8" s="74"/>
      <c r="L8" s="74"/>
      <c r="M8" s="74"/>
      <c r="N8" s="74"/>
      <c r="O8" s="74"/>
    </row>
    <row r="9" spans="1:15">
      <c r="A9" s="1"/>
      <c r="B9" s="22"/>
      <c r="C9" s="30" t="s">
        <v>1211</v>
      </c>
      <c r="D9" s="31"/>
      <c r="E9" s="32">
        <v>175</v>
      </c>
      <c r="F9" s="25"/>
      <c r="G9" s="1"/>
      <c r="H9" s="74"/>
      <c r="I9" s="74"/>
      <c r="J9" s="74"/>
      <c r="K9" s="74"/>
      <c r="L9" s="74"/>
      <c r="M9" s="74"/>
      <c r="N9" s="74"/>
      <c r="O9" s="74"/>
    </row>
    <row r="10" spans="1:15">
      <c r="A10" s="1"/>
      <c r="B10" s="22"/>
      <c r="C10" s="33" t="s">
        <v>1212</v>
      </c>
      <c r="D10" s="34"/>
      <c r="E10" s="35">
        <f>E8/((E9*E9)/10000)</f>
        <v>24.489795918367346</v>
      </c>
      <c r="F10" s="25"/>
      <c r="G10" s="1"/>
      <c r="H10" s="74"/>
      <c r="I10" s="74"/>
      <c r="J10" s="74"/>
      <c r="K10" s="74"/>
      <c r="L10" s="74"/>
      <c r="M10" s="74"/>
      <c r="N10" s="74"/>
      <c r="O10" s="74"/>
    </row>
    <row r="11" spans="1:15">
      <c r="A11" s="1"/>
      <c r="B11" s="36"/>
      <c r="C11" s="37"/>
      <c r="D11" s="37"/>
      <c r="E11" s="37"/>
      <c r="F11" s="38"/>
      <c r="G11" s="1"/>
      <c r="H11" s="74"/>
      <c r="I11" s="74"/>
      <c r="J11" s="74"/>
      <c r="K11" s="74"/>
      <c r="L11" s="74"/>
      <c r="M11" s="74"/>
      <c r="N11" s="74"/>
      <c r="O11" s="74"/>
    </row>
    <row r="12" spans="1:15">
      <c r="A12" s="1"/>
      <c r="B12" s="1"/>
      <c r="C12" s="1"/>
      <c r="D12" s="1"/>
      <c r="E12" s="1"/>
      <c r="F12" s="1"/>
      <c r="G12" s="1"/>
      <c r="O12" s="1"/>
    </row>
    <row r="13" spans="1:15" ht="3" customHeight="1">
      <c r="A13" s="1"/>
      <c r="B13" s="1"/>
      <c r="C13" s="1"/>
      <c r="D13" s="1"/>
      <c r="E13" s="1"/>
      <c r="F13" s="1"/>
      <c r="G13" s="1"/>
      <c r="O13" s="1"/>
    </row>
    <row r="14" spans="1:15" ht="13.5" customHeight="1">
      <c r="A14" s="1"/>
      <c r="B14" s="75" t="s">
        <v>1213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>
      <c r="A15" s="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6" customHeight="1">
      <c r="A16" s="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>
      <c r="A17" s="1"/>
      <c r="B17" s="1"/>
      <c r="C17" s="1"/>
      <c r="D17" s="1"/>
      <c r="E17" s="1"/>
      <c r="F17" s="1"/>
      <c r="G17" s="1"/>
      <c r="O17" s="1"/>
    </row>
    <row r="18" spans="1:15">
      <c r="A18" s="1"/>
      <c r="B18" s="1"/>
      <c r="C18" s="1"/>
      <c r="D18" s="1"/>
      <c r="E18" s="1"/>
      <c r="F18" s="1"/>
      <c r="G18" s="1"/>
      <c r="O18" s="1"/>
    </row>
    <row r="19" spans="1:15">
      <c r="A19" s="1"/>
      <c r="B19" s="1"/>
      <c r="C19" s="76" t="s">
        <v>1214</v>
      </c>
      <c r="D19" s="76"/>
      <c r="E19" s="1"/>
      <c r="F19" s="1"/>
      <c r="G19" s="1"/>
      <c r="O19" s="1"/>
    </row>
    <row r="20" spans="1:15">
      <c r="A20" s="1"/>
      <c r="B20" s="1"/>
      <c r="C20" s="39" t="s">
        <v>1215</v>
      </c>
      <c r="D20" s="40"/>
      <c r="E20" s="1"/>
      <c r="F20" s="1"/>
      <c r="G20" s="1"/>
      <c r="O20" s="1"/>
    </row>
    <row r="21" spans="1:15">
      <c r="A21" s="1"/>
      <c r="B21" s="1"/>
      <c r="C21" s="72" t="s">
        <v>1216</v>
      </c>
      <c r="D21" s="72"/>
      <c r="E21" s="1"/>
      <c r="F21" s="1"/>
      <c r="G21" s="1"/>
      <c r="O21" s="1"/>
    </row>
  </sheetData>
  <mergeCells count="5">
    <mergeCell ref="C21:D21"/>
    <mergeCell ref="C2:N2"/>
    <mergeCell ref="H5:O11"/>
    <mergeCell ref="B14:O16"/>
    <mergeCell ref="C19:D19"/>
  </mergeCells>
  <phoneticPr fontId="0" type="noConversion"/>
  <pageMargins left="0.78749999999999998" right="0.78749999999999998" top="0.78749999999999998" bottom="0.78749999999999998" header="0.5" footer="0.5"/>
  <pageSetup paperSize="9" firstPageNumber="0" orientation="portrait" cellComments="asDisplayed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workbookViewId="0">
      <selection activeCell="B1" sqref="B1"/>
    </sheetView>
  </sheetViews>
  <sheetFormatPr defaultRowHeight="12.75"/>
  <cols>
    <col min="1" max="1" width="107.85546875" customWidth="1"/>
  </cols>
  <sheetData>
    <row r="1" spans="1:256" ht="20.25">
      <c r="A1" s="41" t="s">
        <v>1217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>
      <c r="A2" s="1"/>
    </row>
    <row r="3" spans="1:256" ht="81.75" customHeight="1">
      <c r="A3" s="42" t="s">
        <v>1218</v>
      </c>
    </row>
    <row r="4" spans="1:256" ht="56.25" customHeight="1">
      <c r="A4" s="43" t="s">
        <v>1219</v>
      </c>
    </row>
    <row r="5" spans="1:256" ht="86.25" customHeight="1">
      <c r="A5" s="43" t="s">
        <v>9</v>
      </c>
    </row>
    <row r="6" spans="1:256" ht="116.25" customHeight="1">
      <c r="A6" s="43" t="s">
        <v>0</v>
      </c>
    </row>
    <row r="7" spans="1:256" ht="75.75" customHeight="1">
      <c r="A7" s="43" t="s">
        <v>1</v>
      </c>
    </row>
    <row r="8" spans="1:256" ht="73.5" customHeight="1">
      <c r="A8" s="43" t="s">
        <v>2</v>
      </c>
    </row>
    <row r="9" spans="1:256" ht="66" customHeight="1">
      <c r="A9" s="43" t="s">
        <v>10</v>
      </c>
    </row>
    <row r="10" spans="1:256">
      <c r="A10" s="1"/>
    </row>
    <row r="11" spans="1:256" ht="15">
      <c r="A11" s="44" t="s">
        <v>11</v>
      </c>
    </row>
    <row r="12" spans="1:256">
      <c r="A12" s="45" t="s">
        <v>12</v>
      </c>
    </row>
    <row r="13" spans="1:256">
      <c r="A13" s="45" t="s">
        <v>13</v>
      </c>
    </row>
    <row r="14" spans="1:256">
      <c r="A14" s="45" t="s">
        <v>14</v>
      </c>
    </row>
    <row r="15" spans="1:256">
      <c r="A15" s="45"/>
    </row>
    <row r="16" spans="1:256">
      <c r="A16" s="46" t="s">
        <v>15</v>
      </c>
    </row>
    <row r="17" spans="1:1">
      <c r="A17" s="47" t="s">
        <v>16</v>
      </c>
    </row>
    <row r="18" spans="1:1">
      <c r="A18" s="48" t="s">
        <v>17</v>
      </c>
    </row>
    <row r="19" spans="1:1">
      <c r="A19" s="49" t="s">
        <v>18</v>
      </c>
    </row>
  </sheetData>
  <phoneticPr fontId="0" type="noConversion"/>
  <hyperlinks>
    <hyperlink ref="A16" r:id="rId1"/>
    <hyperlink ref="A17" r:id="rId2"/>
  </hyperlinks>
  <pageMargins left="0.78749999999999998" right="0.78749999999999998" top="0.78749999999999998" bottom="0.78749999999999998" header="0.5" footer="0.5"/>
  <pageSetup paperSize="9" firstPageNumber="0" orientation="portrait" cellComments="asDisplayed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Tabulka - základ</vt:lpstr>
      <vt:lpstr>Graf</vt:lpstr>
      <vt:lpstr>Výpočet BMI</vt:lpstr>
      <vt:lpstr>Vysvětlivky</vt:lpstr>
      <vt:lpstr>BuiltIn_AutoFilter___1</vt:lpstr>
      <vt:lpstr>unnamed</vt:lpstr>
    </vt:vector>
  </TitlesOfParts>
  <Company>Libor Diviš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Energetické tabulky - výpočty denního příjmu</dc:title>
  <dc:creator>Libor Diviš</dc:creator>
  <dc:description>Energetické tabulky - výpočty denního příjmu energie, rozbor zastoupení základních živin, výpočet BMI</dc:description>
  <cp:lastModifiedBy>User</cp:lastModifiedBy>
  <cp:revision>1</cp:revision>
  <cp:lastPrinted>2002-11-28T10:32:07Z</cp:lastPrinted>
  <dcterms:created xsi:type="dcterms:W3CDTF">2002-11-28T05:45:59Z</dcterms:created>
  <dcterms:modified xsi:type="dcterms:W3CDTF">2013-02-27T17:06:45Z</dcterms:modified>
</cp:coreProperties>
</file>