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<sst xmlns="http://schemas.openxmlformats.org/spreadsheetml/2006/main" count="76" uniqueCount="52">
  <si>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Dieta č.                             Jméno:                       DNT 2</t>
  </si>
  <si>
    <t>Snídaně</t>
  </si>
  <si>
    <t>Přesnídávka</t>
  </si>
  <si>
    <t>Oběd</t>
  </si>
  <si>
    <t>Svačina</t>
  </si>
  <si>
    <t>Večeře</t>
  </si>
  <si>
    <t>2. večeře</t>
  </si>
  <si>
    <t>Potravina</t>
  </si>
  <si>
    <t>g., l., ks</t>
  </si>
  <si>
    <t>KJ v kg</t>
  </si>
  <si>
    <t>KJ celkem</t>
  </si>
  <si>
    <t>B v kg</t>
  </si>
  <si>
    <t>B celkem</t>
  </si>
  <si>
    <t>T v kg</t>
  </si>
  <si>
    <t>T celkem</t>
  </si>
  <si>
    <t>S v kg</t>
  </si>
  <si>
    <t>S celkem</t>
  </si>
  <si>
    <t>poznámka</t>
  </si>
  <si>
    <t>mléko</t>
  </si>
  <si>
    <t>egalizované</t>
  </si>
  <si>
    <t>houska</t>
  </si>
  <si>
    <t>máslo</t>
  </si>
  <si>
    <t>mezisoučet</t>
  </si>
  <si>
    <t>rekapitulace</t>
  </si>
  <si>
    <t>Celkem</t>
  </si>
  <si>
    <t>Vypracovala: Jna Pytlíčková</t>
  </si>
  <si>
    <t>Hodnocení:</t>
  </si>
  <si>
    <t>Sestavený jídelní lístek odpovídá dané normě pro dietu                                     i s povolenou odchylkou.</t>
  </si>
  <si>
    <t>Norma</t>
  </si>
  <si>
    <t>mínus 10%</t>
  </si>
  <si>
    <t>plus 10%</t>
  </si>
  <si>
    <t>Jméno:</t>
  </si>
  <si>
    <t>Dieta:</t>
  </si>
  <si>
    <t>Datum:</t>
  </si>
  <si>
    <t>DNT 2/  sk.</t>
  </si>
  <si>
    <t>Snídaně:</t>
  </si>
  <si>
    <t>Přesnídávka:</t>
  </si>
  <si>
    <t>Oběd:</t>
  </si>
  <si>
    <t>Svačina:</t>
  </si>
  <si>
    <t>Večeře:</t>
  </si>
  <si>
    <t>potravina</t>
  </si>
  <si>
    <t>kg, l, ks</t>
  </si>
  <si>
    <t>kJ v kg</t>
  </si>
  <si>
    <t>kJ celkem</t>
  </si>
  <si>
    <t>Poznámka</t>
  </si>
  <si>
    <t>vláknina</t>
  </si>
  <si>
    <t>Na</t>
  </si>
  <si>
    <t>Rekapitulace:</t>
  </si>
  <si>
    <t>Hodnocení: Sestavený jídelní lístek odpovídá dané normě pro dietu …… i s povolenou odchylkou.</t>
  </si>
  <si>
    <t>Vypracoval/a:</t>
  </si>
  <si>
    <t>Norma:</t>
  </si>
  <si>
    <t>minus 10%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</si>
</sst>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20" xfId="0" applyFont="1" applyBorder="1" applyAlignment="1">
      <alignment/>
    </xf>
    <xf numFmtId="166" fontId="2" fillId="0" borderId="2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6" xfId="0" applyBorder="1" applyAlignment="1">
      <alignment/>
    </xf>
    <xf numFmtId="166" fontId="2" fillId="0" borderId="27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4">
      <selection activeCell="A74" sqref="A74"/>
    </sheetView>
  </sheetViews>
  <sheetFormatPr defaultColWidth="9.140625" defaultRowHeight="12.75"/>
  <cols>
    <col min="1" max="1" width="24.421875" style="0" bestFit="1" customWidth="1"/>
    <col min="2" max="2" width="11.28125" style="0" bestFit="1" customWidth="1"/>
  </cols>
  <sheetData>
    <row r="1" spans="1:9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1" ht="12.75">
      <c r="A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" ht="12.75">
      <c r="A3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2.75">
      <c r="A5" t="s">
        <v>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t="s">
        <v>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t="s">
        <v>6</v>
      </c>
      <c r="B7" s="21"/>
      <c r="C7" s="21"/>
      <c r="D7" s="21"/>
      <c r="E7" s="21"/>
      <c r="F7" s="21"/>
      <c r="G7" s="21"/>
      <c r="H7" s="21"/>
      <c r="I7" s="21"/>
      <c r="J7" s="21"/>
    </row>
    <row r="8" ht="13.5" thickBot="1"/>
    <row r="9" spans="1:11" ht="13.5" thickBot="1">
      <c r="A9" s="1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3" t="s">
        <v>17</v>
      </c>
    </row>
    <row r="10" spans="1:11" ht="12.75">
      <c r="A10" s="4"/>
      <c r="C10" s="10"/>
      <c r="D10" s="10">
        <f>B10*C10</f>
        <v>0</v>
      </c>
      <c r="F10">
        <f>B10*E10</f>
        <v>0</v>
      </c>
      <c r="H10">
        <f>B10*G10</f>
        <v>0</v>
      </c>
      <c r="J10">
        <f>B10*I10</f>
        <v>0</v>
      </c>
      <c r="K10" t="s">
        <v>19</v>
      </c>
    </row>
    <row r="11" spans="1:11" ht="12.75">
      <c r="A11" s="7" t="s">
        <v>18</v>
      </c>
      <c r="B11" s="6">
        <v>0.25</v>
      </c>
      <c r="C11" s="10">
        <v>2080</v>
      </c>
      <c r="D11" s="10">
        <f aca="true" t="shared" si="0" ref="D11:D70">B11*C11</f>
        <v>520</v>
      </c>
      <c r="E11" s="6">
        <v>33</v>
      </c>
      <c r="F11" s="6">
        <f aca="true" t="shared" si="1" ref="F11:F70">B11*E11</f>
        <v>8.25</v>
      </c>
      <c r="G11" s="6">
        <v>30</v>
      </c>
      <c r="H11" s="6">
        <f aca="true" t="shared" si="2" ref="H11:H70">B11*G11</f>
        <v>7.5</v>
      </c>
      <c r="I11" s="6">
        <v>24</v>
      </c>
      <c r="J11" s="6">
        <f aca="true" t="shared" si="3" ref="J11:J70">B11*I11</f>
        <v>6</v>
      </c>
      <c r="K11" s="6"/>
    </row>
    <row r="12" spans="1:11" ht="12.75">
      <c r="A12" s="7" t="s">
        <v>20</v>
      </c>
      <c r="B12" s="6">
        <v>0.08</v>
      </c>
      <c r="C12" s="10">
        <v>10250</v>
      </c>
      <c r="D12" s="10">
        <f t="shared" si="0"/>
        <v>820</v>
      </c>
      <c r="E12" s="6">
        <v>24</v>
      </c>
      <c r="F12" s="6">
        <f t="shared" si="1"/>
        <v>1.92</v>
      </c>
      <c r="G12" s="6">
        <v>13</v>
      </c>
      <c r="H12" s="6">
        <f t="shared" si="2"/>
        <v>1.04</v>
      </c>
      <c r="I12" s="6">
        <v>540</v>
      </c>
      <c r="J12" s="6">
        <f t="shared" si="3"/>
        <v>43.2</v>
      </c>
      <c r="K12" s="6"/>
    </row>
    <row r="13" spans="1:11" ht="12.75">
      <c r="A13" s="7" t="s">
        <v>21</v>
      </c>
      <c r="B13" s="6">
        <v>0.01</v>
      </c>
      <c r="C13" s="10">
        <v>37600</v>
      </c>
      <c r="D13" s="10">
        <f t="shared" si="0"/>
        <v>376</v>
      </c>
      <c r="E13" s="6">
        <v>30</v>
      </c>
      <c r="F13" s="6">
        <f t="shared" si="1"/>
        <v>0.3</v>
      </c>
      <c r="G13" s="6">
        <v>999</v>
      </c>
      <c r="H13" s="6">
        <f t="shared" si="2"/>
        <v>9.99</v>
      </c>
      <c r="I13" s="6">
        <v>12</v>
      </c>
      <c r="J13" s="6">
        <f t="shared" si="3"/>
        <v>0.12</v>
      </c>
      <c r="K13" s="6"/>
    </row>
    <row r="14" spans="1:11" s="5" customFormat="1" ht="12.75">
      <c r="A14" s="8" t="s">
        <v>22</v>
      </c>
      <c r="B14" s="9"/>
      <c r="C14" s="11"/>
      <c r="D14" s="11">
        <f>SUM(D11:D13)</f>
        <v>1716</v>
      </c>
      <c r="E14" s="9"/>
      <c r="F14" s="9">
        <f>SUM(F11:F13)</f>
        <v>10.47</v>
      </c>
      <c r="G14" s="9"/>
      <c r="H14" s="9">
        <f>SUM(H11:H13)</f>
        <v>18.53</v>
      </c>
      <c r="I14" s="9"/>
      <c r="J14" s="9">
        <f>SUM(J11:J13)</f>
        <v>49.32</v>
      </c>
      <c r="K14" s="9"/>
    </row>
    <row r="15" spans="1:11" ht="12.75">
      <c r="A15" s="6"/>
      <c r="B15" s="6"/>
      <c r="C15" s="10"/>
      <c r="D15" s="10">
        <f t="shared" si="0"/>
        <v>0</v>
      </c>
      <c r="E15" s="6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/>
    </row>
    <row r="16" spans="1:11" ht="12.75">
      <c r="A16" s="6"/>
      <c r="B16" s="6"/>
      <c r="C16" s="10"/>
      <c r="D16" s="10">
        <f t="shared" si="0"/>
        <v>0</v>
      </c>
      <c r="E16" s="6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/>
    </row>
    <row r="17" spans="1:11" ht="12.75">
      <c r="A17" s="6"/>
      <c r="B17" s="6"/>
      <c r="C17" s="10"/>
      <c r="D17" s="10">
        <f t="shared" si="0"/>
        <v>0</v>
      </c>
      <c r="E17" s="6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/>
    </row>
    <row r="18" spans="1:11" ht="12.75">
      <c r="A18" s="6"/>
      <c r="B18" s="6"/>
      <c r="C18" s="10"/>
      <c r="D18" s="10">
        <f t="shared" si="0"/>
        <v>0</v>
      </c>
      <c r="E18" s="6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/>
    </row>
    <row r="19" spans="1:11" ht="12.75">
      <c r="A19" s="6"/>
      <c r="B19" s="6"/>
      <c r="C19" s="10"/>
      <c r="D19" s="10">
        <f t="shared" si="0"/>
        <v>0</v>
      </c>
      <c r="E19" s="6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/>
    </row>
    <row r="20" spans="1:11" ht="12.75">
      <c r="A20" s="6"/>
      <c r="B20" s="6"/>
      <c r="C20" s="10"/>
      <c r="D20" s="10">
        <f t="shared" si="0"/>
        <v>0</v>
      </c>
      <c r="E20" s="6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/>
    </row>
    <row r="21" spans="1:11" ht="12.75">
      <c r="A21" s="6"/>
      <c r="B21" s="6"/>
      <c r="C21" s="10"/>
      <c r="D21" s="10">
        <f t="shared" si="0"/>
        <v>0</v>
      </c>
      <c r="E21" s="6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/>
    </row>
    <row r="22" spans="1:11" ht="12.75">
      <c r="A22" s="6"/>
      <c r="B22" s="6"/>
      <c r="C22" s="10"/>
      <c r="D22" s="10">
        <f t="shared" si="0"/>
        <v>0</v>
      </c>
      <c r="E22" s="6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/>
    </row>
    <row r="23" spans="1:11" ht="12.75">
      <c r="A23" s="6"/>
      <c r="B23" s="6"/>
      <c r="C23" s="10"/>
      <c r="D23" s="10">
        <f t="shared" si="0"/>
        <v>0</v>
      </c>
      <c r="E23" s="6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/>
    </row>
    <row r="24" spans="1:11" ht="12.75">
      <c r="A24" s="6"/>
      <c r="B24" s="6"/>
      <c r="C24" s="10"/>
      <c r="D24" s="10">
        <f t="shared" si="0"/>
        <v>0</v>
      </c>
      <c r="E24" s="6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/>
    </row>
    <row r="25" spans="1:11" ht="12.75">
      <c r="A25" s="6"/>
      <c r="B25" s="6"/>
      <c r="C25" s="10"/>
      <c r="D25" s="10">
        <f t="shared" si="0"/>
        <v>0</v>
      </c>
      <c r="E25" s="6"/>
      <c r="F25" s="6">
        <f t="shared" si="1"/>
        <v>0</v>
      </c>
      <c r="G25" s="6"/>
      <c r="H25" s="6">
        <f t="shared" si="2"/>
        <v>0</v>
      </c>
      <c r="I25" s="6"/>
      <c r="J25" s="6">
        <f t="shared" si="3"/>
        <v>0</v>
      </c>
      <c r="K25" s="6"/>
    </row>
    <row r="26" spans="1:11" ht="12.75">
      <c r="A26" s="6"/>
      <c r="B26" s="6"/>
      <c r="C26" s="10"/>
      <c r="D26" s="10">
        <f t="shared" si="0"/>
        <v>0</v>
      </c>
      <c r="E26" s="6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/>
    </row>
    <row r="27" spans="1:11" ht="12.75">
      <c r="A27" s="6"/>
      <c r="B27" s="6"/>
      <c r="C27" s="10"/>
      <c r="D27" s="10">
        <f t="shared" si="0"/>
        <v>0</v>
      </c>
      <c r="E27" s="6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/>
    </row>
    <row r="28" spans="1:11" ht="12.75">
      <c r="A28" s="6"/>
      <c r="B28" s="6"/>
      <c r="C28" s="10"/>
      <c r="D28" s="10">
        <f t="shared" si="0"/>
        <v>0</v>
      </c>
      <c r="E28" s="6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/>
    </row>
    <row r="29" spans="1:11" ht="12.75">
      <c r="A29" s="6"/>
      <c r="B29" s="6"/>
      <c r="C29" s="10"/>
      <c r="D29" s="10">
        <f t="shared" si="0"/>
        <v>0</v>
      </c>
      <c r="E29" s="6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/>
    </row>
    <row r="30" spans="1:11" ht="12.75">
      <c r="A30" s="6"/>
      <c r="B30" s="6"/>
      <c r="C30" s="10"/>
      <c r="D30" s="10">
        <f t="shared" si="0"/>
        <v>0</v>
      </c>
      <c r="E30" s="6"/>
      <c r="F30" s="6">
        <f t="shared" si="1"/>
        <v>0</v>
      </c>
      <c r="G30" s="6"/>
      <c r="H30" s="6">
        <f t="shared" si="2"/>
        <v>0</v>
      </c>
      <c r="I30" s="6"/>
      <c r="J30" s="6">
        <f t="shared" si="3"/>
        <v>0</v>
      </c>
      <c r="K30" s="6"/>
    </row>
    <row r="31" spans="1:11" ht="12.75">
      <c r="A31" s="6"/>
      <c r="B31" s="6"/>
      <c r="C31" s="10"/>
      <c r="D31" s="10">
        <f t="shared" si="0"/>
        <v>0</v>
      </c>
      <c r="E31" s="6"/>
      <c r="F31" s="6">
        <f t="shared" si="1"/>
        <v>0</v>
      </c>
      <c r="G31" s="6"/>
      <c r="H31" s="6">
        <f t="shared" si="2"/>
        <v>0</v>
      </c>
      <c r="I31" s="6"/>
      <c r="J31" s="6">
        <f t="shared" si="3"/>
        <v>0</v>
      </c>
      <c r="K31" s="6"/>
    </row>
    <row r="32" spans="1:11" ht="12.75">
      <c r="A32" s="6"/>
      <c r="B32" s="6"/>
      <c r="C32" s="10"/>
      <c r="D32" s="10">
        <f t="shared" si="0"/>
        <v>0</v>
      </c>
      <c r="E32" s="6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/>
    </row>
    <row r="33" spans="1:11" ht="12.75">
      <c r="A33" s="6"/>
      <c r="B33" s="6"/>
      <c r="C33" s="10"/>
      <c r="D33" s="10">
        <f t="shared" si="0"/>
        <v>0</v>
      </c>
      <c r="E33" s="6"/>
      <c r="F33" s="6">
        <f t="shared" si="1"/>
        <v>0</v>
      </c>
      <c r="G33" s="6"/>
      <c r="H33" s="6">
        <f t="shared" si="2"/>
        <v>0</v>
      </c>
      <c r="I33" s="6"/>
      <c r="J33" s="6">
        <f t="shared" si="3"/>
        <v>0</v>
      </c>
      <c r="K33" s="6"/>
    </row>
    <row r="34" spans="1:11" ht="12.75">
      <c r="A34" s="6"/>
      <c r="B34" s="6"/>
      <c r="C34" s="10"/>
      <c r="D34" s="10">
        <f t="shared" si="0"/>
        <v>0</v>
      </c>
      <c r="E34" s="6"/>
      <c r="F34" s="6">
        <f t="shared" si="1"/>
        <v>0</v>
      </c>
      <c r="G34" s="6"/>
      <c r="H34" s="6">
        <f t="shared" si="2"/>
        <v>0</v>
      </c>
      <c r="I34" s="6"/>
      <c r="J34" s="6">
        <f t="shared" si="3"/>
        <v>0</v>
      </c>
      <c r="K34" s="6"/>
    </row>
    <row r="35" spans="1:11" ht="12.75">
      <c r="A35" s="6"/>
      <c r="B35" s="6"/>
      <c r="C35" s="10"/>
      <c r="D35" s="10">
        <f t="shared" si="0"/>
        <v>0</v>
      </c>
      <c r="E35" s="6"/>
      <c r="F35" s="6">
        <f t="shared" si="1"/>
        <v>0</v>
      </c>
      <c r="G35" s="6"/>
      <c r="H35" s="6">
        <f t="shared" si="2"/>
        <v>0</v>
      </c>
      <c r="I35" s="6"/>
      <c r="J35" s="6">
        <f t="shared" si="3"/>
        <v>0</v>
      </c>
      <c r="K35" s="6"/>
    </row>
    <row r="36" spans="1:11" ht="12.75">
      <c r="A36" s="6"/>
      <c r="B36" s="6"/>
      <c r="C36" s="10"/>
      <c r="D36" s="10">
        <f t="shared" si="0"/>
        <v>0</v>
      </c>
      <c r="E36" s="6"/>
      <c r="F36" s="6">
        <f t="shared" si="1"/>
        <v>0</v>
      </c>
      <c r="G36" s="6"/>
      <c r="H36" s="6">
        <f t="shared" si="2"/>
        <v>0</v>
      </c>
      <c r="I36" s="6"/>
      <c r="J36" s="6">
        <f t="shared" si="3"/>
        <v>0</v>
      </c>
      <c r="K36" s="6"/>
    </row>
    <row r="37" spans="1:11" ht="12.75">
      <c r="A37" s="6"/>
      <c r="B37" s="6"/>
      <c r="C37" s="10"/>
      <c r="D37" s="10">
        <f t="shared" si="0"/>
        <v>0</v>
      </c>
      <c r="E37" s="6"/>
      <c r="F37" s="6">
        <f t="shared" si="1"/>
        <v>0</v>
      </c>
      <c r="G37" s="6"/>
      <c r="H37" s="6">
        <f t="shared" si="2"/>
        <v>0</v>
      </c>
      <c r="I37" s="6"/>
      <c r="J37" s="6">
        <f t="shared" si="3"/>
        <v>0</v>
      </c>
      <c r="K37" s="6"/>
    </row>
    <row r="38" spans="1:11" ht="12.75">
      <c r="A38" s="6"/>
      <c r="B38" s="6"/>
      <c r="C38" s="10"/>
      <c r="D38" s="10">
        <f t="shared" si="0"/>
        <v>0</v>
      </c>
      <c r="E38" s="6"/>
      <c r="F38" s="6">
        <f t="shared" si="1"/>
        <v>0</v>
      </c>
      <c r="G38" s="6"/>
      <c r="H38" s="6">
        <f t="shared" si="2"/>
        <v>0</v>
      </c>
      <c r="I38" s="6"/>
      <c r="J38" s="6">
        <f t="shared" si="3"/>
        <v>0</v>
      </c>
      <c r="K38" s="6"/>
    </row>
    <row r="39" spans="1:11" ht="12.75">
      <c r="A39" s="6"/>
      <c r="B39" s="6"/>
      <c r="C39" s="10"/>
      <c r="D39" s="10">
        <f t="shared" si="0"/>
        <v>0</v>
      </c>
      <c r="E39" s="6"/>
      <c r="F39" s="6">
        <f t="shared" si="1"/>
        <v>0</v>
      </c>
      <c r="G39" s="6"/>
      <c r="H39" s="6">
        <f t="shared" si="2"/>
        <v>0</v>
      </c>
      <c r="I39" s="6"/>
      <c r="J39" s="6">
        <f t="shared" si="3"/>
        <v>0</v>
      </c>
      <c r="K39" s="6"/>
    </row>
    <row r="40" spans="1:11" ht="12.75">
      <c r="A40" s="6"/>
      <c r="B40" s="6"/>
      <c r="C40" s="10"/>
      <c r="D40" s="10">
        <f t="shared" si="0"/>
        <v>0</v>
      </c>
      <c r="E40" s="6"/>
      <c r="F40" s="6">
        <f t="shared" si="1"/>
        <v>0</v>
      </c>
      <c r="G40" s="6"/>
      <c r="H40" s="6">
        <f t="shared" si="2"/>
        <v>0</v>
      </c>
      <c r="I40" s="6"/>
      <c r="J40" s="6">
        <f t="shared" si="3"/>
        <v>0</v>
      </c>
      <c r="K40" s="6"/>
    </row>
    <row r="41" spans="1:11" ht="12.75">
      <c r="A41" s="6"/>
      <c r="B41" s="6"/>
      <c r="C41" s="10"/>
      <c r="D41" s="10">
        <f t="shared" si="0"/>
        <v>0</v>
      </c>
      <c r="E41" s="6"/>
      <c r="F41" s="6">
        <f t="shared" si="1"/>
        <v>0</v>
      </c>
      <c r="G41" s="6"/>
      <c r="H41" s="6">
        <f t="shared" si="2"/>
        <v>0</v>
      </c>
      <c r="I41" s="6"/>
      <c r="J41" s="6">
        <f t="shared" si="3"/>
        <v>0</v>
      </c>
      <c r="K41" s="6"/>
    </row>
    <row r="42" spans="1:11" ht="12.75">
      <c r="A42" s="6"/>
      <c r="B42" s="6"/>
      <c r="C42" s="10"/>
      <c r="D42" s="10">
        <f t="shared" si="0"/>
        <v>0</v>
      </c>
      <c r="E42" s="6"/>
      <c r="F42" s="6">
        <f t="shared" si="1"/>
        <v>0</v>
      </c>
      <c r="G42" s="6"/>
      <c r="H42" s="6">
        <f t="shared" si="2"/>
        <v>0</v>
      </c>
      <c r="I42" s="6"/>
      <c r="J42" s="6">
        <f t="shared" si="3"/>
        <v>0</v>
      </c>
      <c r="K42" s="6"/>
    </row>
    <row r="43" spans="1:11" ht="12.75">
      <c r="A43" s="6"/>
      <c r="B43" s="6"/>
      <c r="C43" s="10"/>
      <c r="D43" s="10">
        <f t="shared" si="0"/>
        <v>0</v>
      </c>
      <c r="E43" s="6"/>
      <c r="F43" s="6">
        <f t="shared" si="1"/>
        <v>0</v>
      </c>
      <c r="G43" s="6"/>
      <c r="H43" s="6">
        <f t="shared" si="2"/>
        <v>0</v>
      </c>
      <c r="I43" s="6"/>
      <c r="J43" s="6">
        <f t="shared" si="3"/>
        <v>0</v>
      </c>
      <c r="K43" s="6"/>
    </row>
    <row r="44" spans="1:11" ht="12.75">
      <c r="A44" s="6"/>
      <c r="B44" s="6"/>
      <c r="C44" s="10"/>
      <c r="D44" s="10">
        <f t="shared" si="0"/>
        <v>0</v>
      </c>
      <c r="E44" s="6"/>
      <c r="F44" s="6">
        <f t="shared" si="1"/>
        <v>0</v>
      </c>
      <c r="G44" s="6"/>
      <c r="H44" s="6">
        <f t="shared" si="2"/>
        <v>0</v>
      </c>
      <c r="I44" s="6"/>
      <c r="J44" s="6">
        <f t="shared" si="3"/>
        <v>0</v>
      </c>
      <c r="K44" s="6"/>
    </row>
    <row r="45" spans="1:11" ht="12.75">
      <c r="A45" s="6"/>
      <c r="B45" s="6"/>
      <c r="C45" s="10"/>
      <c r="D45" s="10">
        <f t="shared" si="0"/>
        <v>0</v>
      </c>
      <c r="E45" s="6"/>
      <c r="F45" s="6">
        <f t="shared" si="1"/>
        <v>0</v>
      </c>
      <c r="G45" s="6"/>
      <c r="H45" s="6">
        <f t="shared" si="2"/>
        <v>0</v>
      </c>
      <c r="I45" s="6"/>
      <c r="J45" s="6">
        <f t="shared" si="3"/>
        <v>0</v>
      </c>
      <c r="K45" s="6"/>
    </row>
    <row r="46" spans="1:11" ht="12.75">
      <c r="A46" s="6"/>
      <c r="B46" s="6"/>
      <c r="C46" s="10"/>
      <c r="D46" s="10">
        <f t="shared" si="0"/>
        <v>0</v>
      </c>
      <c r="E46" s="6"/>
      <c r="F46" s="6">
        <f t="shared" si="1"/>
        <v>0</v>
      </c>
      <c r="G46" s="6"/>
      <c r="H46" s="6">
        <f t="shared" si="2"/>
        <v>0</v>
      </c>
      <c r="I46" s="6"/>
      <c r="J46" s="6">
        <f t="shared" si="3"/>
        <v>0</v>
      </c>
      <c r="K46" s="6"/>
    </row>
    <row r="47" spans="1:11" ht="12.75">
      <c r="A47" s="6"/>
      <c r="B47" s="6"/>
      <c r="C47" s="10"/>
      <c r="D47" s="10">
        <f t="shared" si="0"/>
        <v>0</v>
      </c>
      <c r="E47" s="6"/>
      <c r="F47" s="6">
        <f t="shared" si="1"/>
        <v>0</v>
      </c>
      <c r="G47" s="6"/>
      <c r="H47" s="6">
        <f t="shared" si="2"/>
        <v>0</v>
      </c>
      <c r="I47" s="6"/>
      <c r="J47" s="6">
        <f t="shared" si="3"/>
        <v>0</v>
      </c>
      <c r="K47" s="6"/>
    </row>
    <row r="48" spans="1:11" ht="12.75">
      <c r="A48" s="6"/>
      <c r="B48" s="6"/>
      <c r="C48" s="10"/>
      <c r="D48" s="10">
        <f t="shared" si="0"/>
        <v>0</v>
      </c>
      <c r="E48" s="6"/>
      <c r="F48" s="6">
        <f t="shared" si="1"/>
        <v>0</v>
      </c>
      <c r="G48" s="6"/>
      <c r="H48" s="6">
        <f t="shared" si="2"/>
        <v>0</v>
      </c>
      <c r="I48" s="6"/>
      <c r="J48" s="6">
        <f t="shared" si="3"/>
        <v>0</v>
      </c>
      <c r="K48" s="6"/>
    </row>
    <row r="49" spans="1:11" ht="12.75">
      <c r="A49" s="6"/>
      <c r="B49" s="6"/>
      <c r="C49" s="10"/>
      <c r="D49" s="10">
        <f t="shared" si="0"/>
        <v>0</v>
      </c>
      <c r="E49" s="6"/>
      <c r="F49" s="6">
        <f t="shared" si="1"/>
        <v>0</v>
      </c>
      <c r="G49" s="6"/>
      <c r="H49" s="6">
        <f t="shared" si="2"/>
        <v>0</v>
      </c>
      <c r="I49" s="6"/>
      <c r="J49" s="6">
        <f t="shared" si="3"/>
        <v>0</v>
      </c>
      <c r="K49" s="6"/>
    </row>
    <row r="50" spans="1:11" ht="12.75">
      <c r="A50" s="6"/>
      <c r="B50" s="6"/>
      <c r="C50" s="10"/>
      <c r="D50" s="10">
        <f t="shared" si="0"/>
        <v>0</v>
      </c>
      <c r="E50" s="6"/>
      <c r="F50" s="6">
        <f t="shared" si="1"/>
        <v>0</v>
      </c>
      <c r="G50" s="6"/>
      <c r="H50" s="6">
        <f t="shared" si="2"/>
        <v>0</v>
      </c>
      <c r="I50" s="6"/>
      <c r="J50" s="6">
        <f t="shared" si="3"/>
        <v>0</v>
      </c>
      <c r="K50" s="6"/>
    </row>
    <row r="51" spans="1:11" ht="12.75">
      <c r="A51" s="6"/>
      <c r="B51" s="6"/>
      <c r="C51" s="10"/>
      <c r="D51" s="10">
        <f t="shared" si="0"/>
        <v>0</v>
      </c>
      <c r="E51" s="6"/>
      <c r="F51" s="6">
        <f t="shared" si="1"/>
        <v>0</v>
      </c>
      <c r="G51" s="6"/>
      <c r="H51" s="6">
        <f t="shared" si="2"/>
        <v>0</v>
      </c>
      <c r="I51" s="6"/>
      <c r="J51" s="6">
        <f t="shared" si="3"/>
        <v>0</v>
      </c>
      <c r="K51" s="6"/>
    </row>
    <row r="52" spans="1:11" ht="12.75">
      <c r="A52" s="6"/>
      <c r="B52" s="6"/>
      <c r="C52" s="10"/>
      <c r="D52" s="10">
        <f t="shared" si="0"/>
        <v>0</v>
      </c>
      <c r="E52" s="6"/>
      <c r="F52" s="6">
        <f t="shared" si="1"/>
        <v>0</v>
      </c>
      <c r="G52" s="6"/>
      <c r="H52" s="6">
        <f t="shared" si="2"/>
        <v>0</v>
      </c>
      <c r="I52" s="6"/>
      <c r="J52" s="6">
        <f t="shared" si="3"/>
        <v>0</v>
      </c>
      <c r="K52" s="6"/>
    </row>
    <row r="53" spans="1:11" ht="12.75">
      <c r="A53" s="6"/>
      <c r="B53" s="6"/>
      <c r="C53" s="10"/>
      <c r="D53" s="10">
        <f t="shared" si="0"/>
        <v>0</v>
      </c>
      <c r="E53" s="6"/>
      <c r="F53" s="6">
        <f t="shared" si="1"/>
        <v>0</v>
      </c>
      <c r="G53" s="6"/>
      <c r="H53" s="6">
        <f t="shared" si="2"/>
        <v>0</v>
      </c>
      <c r="I53" s="6"/>
      <c r="J53" s="6">
        <f t="shared" si="3"/>
        <v>0</v>
      </c>
      <c r="K53" s="6"/>
    </row>
    <row r="54" spans="1:11" ht="12.75">
      <c r="A54" s="6"/>
      <c r="B54" s="6"/>
      <c r="C54" s="10"/>
      <c r="D54" s="10">
        <f t="shared" si="0"/>
        <v>0</v>
      </c>
      <c r="E54" s="6"/>
      <c r="F54" s="6">
        <f t="shared" si="1"/>
        <v>0</v>
      </c>
      <c r="G54" s="6"/>
      <c r="H54" s="6">
        <f t="shared" si="2"/>
        <v>0</v>
      </c>
      <c r="I54" s="6"/>
      <c r="J54" s="6">
        <f t="shared" si="3"/>
        <v>0</v>
      </c>
      <c r="K54" s="6"/>
    </row>
    <row r="55" spans="1:11" ht="12.75">
      <c r="A55" s="6"/>
      <c r="B55" s="6"/>
      <c r="C55" s="10"/>
      <c r="D55" s="10">
        <f t="shared" si="0"/>
        <v>0</v>
      </c>
      <c r="E55" s="6"/>
      <c r="F55" s="6">
        <f t="shared" si="1"/>
        <v>0</v>
      </c>
      <c r="G55" s="6"/>
      <c r="H55" s="6">
        <f t="shared" si="2"/>
        <v>0</v>
      </c>
      <c r="I55" s="6"/>
      <c r="J55" s="6">
        <f t="shared" si="3"/>
        <v>0</v>
      </c>
      <c r="K55" s="6"/>
    </row>
    <row r="56" spans="1:11" ht="12.75">
      <c r="A56" s="6"/>
      <c r="B56" s="6"/>
      <c r="C56" s="10"/>
      <c r="D56" s="10">
        <f t="shared" si="0"/>
        <v>0</v>
      </c>
      <c r="E56" s="6"/>
      <c r="F56" s="6">
        <f t="shared" si="1"/>
        <v>0</v>
      </c>
      <c r="G56" s="6"/>
      <c r="H56" s="6">
        <f t="shared" si="2"/>
        <v>0</v>
      </c>
      <c r="I56" s="6"/>
      <c r="J56" s="6">
        <f t="shared" si="3"/>
        <v>0</v>
      </c>
      <c r="K56" s="6"/>
    </row>
    <row r="57" spans="1:11" ht="12.75">
      <c r="A57" s="6"/>
      <c r="B57" s="6"/>
      <c r="C57" s="10"/>
      <c r="D57" s="10">
        <f t="shared" si="0"/>
        <v>0</v>
      </c>
      <c r="E57" s="6"/>
      <c r="F57" s="6">
        <f t="shared" si="1"/>
        <v>0</v>
      </c>
      <c r="G57" s="6"/>
      <c r="H57" s="6">
        <f t="shared" si="2"/>
        <v>0</v>
      </c>
      <c r="I57" s="6"/>
      <c r="J57" s="6">
        <f t="shared" si="3"/>
        <v>0</v>
      </c>
      <c r="K57" s="6"/>
    </row>
    <row r="58" spans="1:11" ht="12.75">
      <c r="A58" s="6"/>
      <c r="B58" s="6"/>
      <c r="C58" s="10"/>
      <c r="D58" s="10">
        <f t="shared" si="0"/>
        <v>0</v>
      </c>
      <c r="E58" s="6"/>
      <c r="F58" s="6">
        <f t="shared" si="1"/>
        <v>0</v>
      </c>
      <c r="G58" s="6"/>
      <c r="H58" s="6">
        <f t="shared" si="2"/>
        <v>0</v>
      </c>
      <c r="I58" s="6"/>
      <c r="J58" s="6">
        <f t="shared" si="3"/>
        <v>0</v>
      </c>
      <c r="K58" s="6"/>
    </row>
    <row r="59" spans="1:11" ht="12.75">
      <c r="A59" s="6"/>
      <c r="B59" s="6"/>
      <c r="C59" s="10"/>
      <c r="D59" s="10">
        <f t="shared" si="0"/>
        <v>0</v>
      </c>
      <c r="E59" s="6"/>
      <c r="F59" s="6">
        <f t="shared" si="1"/>
        <v>0</v>
      </c>
      <c r="G59" s="6"/>
      <c r="H59" s="6">
        <f t="shared" si="2"/>
        <v>0</v>
      </c>
      <c r="I59" s="6"/>
      <c r="J59" s="6">
        <f t="shared" si="3"/>
        <v>0</v>
      </c>
      <c r="K59" s="6"/>
    </row>
    <row r="60" spans="1:11" ht="12.75">
      <c r="A60" s="6"/>
      <c r="B60" s="6"/>
      <c r="C60" s="10"/>
      <c r="D60" s="10">
        <f t="shared" si="0"/>
        <v>0</v>
      </c>
      <c r="E60" s="6"/>
      <c r="F60" s="6">
        <f t="shared" si="1"/>
        <v>0</v>
      </c>
      <c r="G60" s="6"/>
      <c r="H60" s="6">
        <f t="shared" si="2"/>
        <v>0</v>
      </c>
      <c r="I60" s="6"/>
      <c r="J60" s="6">
        <f t="shared" si="3"/>
        <v>0</v>
      </c>
      <c r="K60" s="6"/>
    </row>
    <row r="61" spans="1:11" ht="12.75">
      <c r="A61" s="6"/>
      <c r="B61" s="6"/>
      <c r="C61" s="10"/>
      <c r="D61" s="10">
        <f t="shared" si="0"/>
        <v>0</v>
      </c>
      <c r="E61" s="6"/>
      <c r="F61" s="6">
        <f t="shared" si="1"/>
        <v>0</v>
      </c>
      <c r="G61" s="6"/>
      <c r="H61" s="6">
        <f t="shared" si="2"/>
        <v>0</v>
      </c>
      <c r="I61" s="6"/>
      <c r="J61" s="6">
        <f t="shared" si="3"/>
        <v>0</v>
      </c>
      <c r="K61" s="6"/>
    </row>
    <row r="62" spans="1:11" ht="12.75">
      <c r="A62" s="6"/>
      <c r="B62" s="6"/>
      <c r="C62" s="10"/>
      <c r="D62" s="10">
        <f t="shared" si="0"/>
        <v>0</v>
      </c>
      <c r="E62" s="6"/>
      <c r="F62" s="6">
        <f t="shared" si="1"/>
        <v>0</v>
      </c>
      <c r="G62" s="6"/>
      <c r="H62" s="6">
        <f t="shared" si="2"/>
        <v>0</v>
      </c>
      <c r="I62" s="6"/>
      <c r="J62" s="6">
        <f t="shared" si="3"/>
        <v>0</v>
      </c>
      <c r="K62" s="6"/>
    </row>
    <row r="63" spans="1:11" ht="12.75">
      <c r="A63" s="6"/>
      <c r="B63" s="6"/>
      <c r="C63" s="10"/>
      <c r="D63" s="10">
        <f t="shared" si="0"/>
        <v>0</v>
      </c>
      <c r="E63" s="6"/>
      <c r="F63" s="6">
        <f t="shared" si="1"/>
        <v>0</v>
      </c>
      <c r="G63" s="6"/>
      <c r="H63" s="6">
        <f t="shared" si="2"/>
        <v>0</v>
      </c>
      <c r="I63" s="6"/>
      <c r="J63" s="6">
        <f t="shared" si="3"/>
        <v>0</v>
      </c>
      <c r="K63" s="6"/>
    </row>
    <row r="64" spans="1:11" ht="12.75">
      <c r="A64" s="6" t="s">
        <v>23</v>
      </c>
      <c r="B64" s="6"/>
      <c r="C64" s="10"/>
      <c r="D64" s="10">
        <f t="shared" si="0"/>
        <v>0</v>
      </c>
      <c r="E64" s="6"/>
      <c r="F64" s="6">
        <f t="shared" si="1"/>
        <v>0</v>
      </c>
      <c r="G64" s="6"/>
      <c r="H64" s="6">
        <f t="shared" si="2"/>
        <v>0</v>
      </c>
      <c r="I64" s="6"/>
      <c r="J64" s="6">
        <f t="shared" si="3"/>
        <v>0</v>
      </c>
      <c r="K64" s="6"/>
    </row>
    <row r="65" spans="1:11" s="14" customFormat="1" ht="12.75">
      <c r="A65" s="12" t="s">
        <v>1</v>
      </c>
      <c r="B65" s="12"/>
      <c r="C65" s="13"/>
      <c r="D65" s="13">
        <f>D14</f>
        <v>1716</v>
      </c>
      <c r="E65" s="12"/>
      <c r="F65" s="12">
        <f>F14</f>
        <v>10.47</v>
      </c>
      <c r="G65" s="12"/>
      <c r="H65" s="12">
        <f>H14</f>
        <v>18.53</v>
      </c>
      <c r="I65" s="12"/>
      <c r="J65" s="12">
        <f>J14</f>
        <v>49.32</v>
      </c>
      <c r="K65" s="12"/>
    </row>
    <row r="66" spans="1:11" ht="12.75">
      <c r="A66" s="6" t="s">
        <v>2</v>
      </c>
      <c r="B66" s="6"/>
      <c r="C66" s="10"/>
      <c r="D66" s="10">
        <f t="shared" si="0"/>
        <v>0</v>
      </c>
      <c r="E66" s="6"/>
      <c r="F66" s="6">
        <f t="shared" si="1"/>
        <v>0</v>
      </c>
      <c r="G66" s="6"/>
      <c r="H66" s="6">
        <f t="shared" si="2"/>
        <v>0</v>
      </c>
      <c r="I66" s="6"/>
      <c r="J66" s="6">
        <f t="shared" si="3"/>
        <v>0</v>
      </c>
      <c r="K66" s="6"/>
    </row>
    <row r="67" spans="1:11" ht="12.75">
      <c r="A67" s="6" t="s">
        <v>3</v>
      </c>
      <c r="B67" s="6"/>
      <c r="C67" s="10"/>
      <c r="D67" s="10">
        <f t="shared" si="0"/>
        <v>0</v>
      </c>
      <c r="E67" s="6"/>
      <c r="F67" s="6">
        <f t="shared" si="1"/>
        <v>0</v>
      </c>
      <c r="G67" s="6"/>
      <c r="H67" s="6">
        <f t="shared" si="2"/>
        <v>0</v>
      </c>
      <c r="I67" s="6"/>
      <c r="J67" s="6">
        <f t="shared" si="3"/>
        <v>0</v>
      </c>
      <c r="K67" s="6"/>
    </row>
    <row r="68" spans="1:11" ht="12.75">
      <c r="A68" s="6" t="s">
        <v>4</v>
      </c>
      <c r="B68" s="6"/>
      <c r="C68" s="10"/>
      <c r="D68" s="10">
        <f t="shared" si="0"/>
        <v>0</v>
      </c>
      <c r="E68" s="6"/>
      <c r="F68" s="6">
        <f t="shared" si="1"/>
        <v>0</v>
      </c>
      <c r="G68" s="6"/>
      <c r="H68" s="6">
        <f t="shared" si="2"/>
        <v>0</v>
      </c>
      <c r="I68" s="6"/>
      <c r="J68" s="6">
        <f t="shared" si="3"/>
        <v>0</v>
      </c>
      <c r="K68" s="6"/>
    </row>
    <row r="69" spans="1:11" ht="12.75">
      <c r="A69" s="6" t="s">
        <v>5</v>
      </c>
      <c r="B69" s="6"/>
      <c r="C69" s="10"/>
      <c r="D69" s="10">
        <f t="shared" si="0"/>
        <v>0</v>
      </c>
      <c r="E69" s="6"/>
      <c r="F69" s="6">
        <f t="shared" si="1"/>
        <v>0</v>
      </c>
      <c r="G69" s="6"/>
      <c r="H69" s="6">
        <f t="shared" si="2"/>
        <v>0</v>
      </c>
      <c r="I69" s="6"/>
      <c r="J69" s="6">
        <f t="shared" si="3"/>
        <v>0</v>
      </c>
      <c r="K69" s="6"/>
    </row>
    <row r="70" spans="1:11" ht="12.75">
      <c r="A70" s="6" t="s">
        <v>6</v>
      </c>
      <c r="B70" s="6"/>
      <c r="C70" s="10"/>
      <c r="D70" s="10">
        <f t="shared" si="0"/>
        <v>0</v>
      </c>
      <c r="E70" s="6"/>
      <c r="F70" s="6">
        <f t="shared" si="1"/>
        <v>0</v>
      </c>
      <c r="G70" s="6"/>
      <c r="H70" s="6">
        <f t="shared" si="2"/>
        <v>0</v>
      </c>
      <c r="I70" s="6"/>
      <c r="J70" s="6">
        <f t="shared" si="3"/>
        <v>0</v>
      </c>
      <c r="K70" s="6"/>
    </row>
    <row r="71" spans="1:11" ht="12.75">
      <c r="A71" s="6" t="s">
        <v>24</v>
      </c>
      <c r="B71" s="6"/>
      <c r="C71" s="10"/>
      <c r="D71" s="10">
        <f>SUM(D65:D70)</f>
        <v>1716</v>
      </c>
      <c r="E71" s="6"/>
      <c r="F71" s="6">
        <f>SUM(F65:F70)</f>
        <v>10.47</v>
      </c>
      <c r="G71" s="6"/>
      <c r="H71" s="6">
        <f>SUM(H65:H70)</f>
        <v>18.53</v>
      </c>
      <c r="I71" s="6"/>
      <c r="J71" s="6">
        <f>SUM(J65:J70)</f>
        <v>49.32</v>
      </c>
      <c r="K71" s="6"/>
    </row>
    <row r="72" spans="1:11" ht="12.75">
      <c r="A72" s="6" t="s">
        <v>25</v>
      </c>
      <c r="B72" s="6"/>
      <c r="C72" s="10"/>
      <c r="D72" s="10"/>
      <c r="E72" s="6"/>
      <c r="F72" s="6"/>
      <c r="G72" s="6"/>
      <c r="H72" s="6"/>
      <c r="I72" s="6"/>
      <c r="J72" s="6"/>
      <c r="K72" s="6"/>
    </row>
    <row r="74" ht="12.75">
      <c r="A74" s="6" t="s">
        <v>26</v>
      </c>
    </row>
    <row r="75" spans="1:14" ht="12.75">
      <c r="A75" s="23" t="s">
        <v>27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7" spans="1:5" ht="12.75">
      <c r="A77" s="6" t="s">
        <v>28</v>
      </c>
      <c r="B77" s="10">
        <v>9500</v>
      </c>
      <c r="C77" s="6">
        <v>65</v>
      </c>
      <c r="D77" s="6">
        <v>70</v>
      </c>
      <c r="E77" s="6">
        <v>320</v>
      </c>
    </row>
    <row r="78" spans="1:5" ht="12.75">
      <c r="A78" s="6" t="s">
        <v>30</v>
      </c>
      <c r="B78" s="10">
        <f>B77+950</f>
        <v>10450</v>
      </c>
      <c r="C78" s="6">
        <f>C77+6.5</f>
        <v>71.5</v>
      </c>
      <c r="D78" s="6">
        <f>D77+7</f>
        <v>77</v>
      </c>
      <c r="E78" s="6">
        <f>E77+32</f>
        <v>352</v>
      </c>
    </row>
    <row r="79" spans="1:5" ht="12.75">
      <c r="A79" s="6" t="s">
        <v>29</v>
      </c>
      <c r="B79" s="10">
        <f>B77-950</f>
        <v>8550</v>
      </c>
      <c r="C79" s="6">
        <f>C77-6.5</f>
        <v>58.5</v>
      </c>
      <c r="D79" s="6">
        <f>D77-7</f>
        <v>63</v>
      </c>
      <c r="E79" s="6">
        <f>E77-32</f>
        <v>288</v>
      </c>
    </row>
  </sheetData>
  <mergeCells count="8">
    <mergeCell ref="B7:J7"/>
    <mergeCell ref="B2:K2"/>
    <mergeCell ref="A1:I1"/>
    <mergeCell ref="A75:N75"/>
    <mergeCell ref="B3:J3"/>
    <mergeCell ref="B4:J4"/>
    <mergeCell ref="B5:J5"/>
    <mergeCell ref="B6:J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40">
      <selection activeCell="N61" sqref="N61"/>
    </sheetView>
  </sheetViews>
  <sheetFormatPr defaultColWidth="9.140625" defaultRowHeight="12.75"/>
  <cols>
    <col min="1" max="1" width="18.7109375" style="0" customWidth="1"/>
    <col min="2" max="2" width="7.57421875" style="17" customWidth="1"/>
    <col min="3" max="3" width="8.00390625" style="10" customWidth="1"/>
    <col min="4" max="4" width="9.421875" style="10" customWidth="1"/>
    <col min="5" max="10" width="9.140625" style="6" customWidth="1"/>
    <col min="12" max="12" width="2.28125" style="0" customWidth="1"/>
  </cols>
  <sheetData>
    <row r="1" spans="1:14" ht="12.75">
      <c r="A1" s="24" t="s">
        <v>31</v>
      </c>
      <c r="B1" s="25"/>
      <c r="C1" s="25"/>
      <c r="D1" s="25"/>
      <c r="E1" s="25"/>
      <c r="F1" s="25"/>
      <c r="G1" s="26" t="s">
        <v>32</v>
      </c>
      <c r="H1" s="26"/>
      <c r="I1" s="26"/>
      <c r="J1" s="26"/>
      <c r="K1" s="25" t="s">
        <v>33</v>
      </c>
      <c r="L1" s="25"/>
      <c r="M1" s="25" t="s">
        <v>34</v>
      </c>
      <c r="N1" s="27"/>
    </row>
    <row r="2" spans="1:14" ht="12.75">
      <c r="A2" s="28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2.75">
      <c r="A3" s="28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12.75">
      <c r="A4" s="28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2.75">
      <c r="A5" s="28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2.75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13.5" thickBot="1">
      <c r="A7" s="31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9" spans="1:14" ht="12.75">
      <c r="A9" s="15" t="s">
        <v>40</v>
      </c>
      <c r="B9" s="18" t="s">
        <v>41</v>
      </c>
      <c r="C9" s="19" t="s">
        <v>42</v>
      </c>
      <c r="D9" s="19" t="s">
        <v>43</v>
      </c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34" t="s">
        <v>44</v>
      </c>
      <c r="L9" s="34"/>
      <c r="M9" s="16" t="s">
        <v>45</v>
      </c>
      <c r="N9" s="16" t="s">
        <v>46</v>
      </c>
    </row>
    <row r="10" spans="1:14" ht="12.75">
      <c r="A10" s="15"/>
      <c r="B10" s="18"/>
      <c r="C10" s="19"/>
      <c r="D10" s="19">
        <f>B10*C10</f>
        <v>0</v>
      </c>
      <c r="E10" s="20"/>
      <c r="F10" s="20">
        <f>B10*E10</f>
        <v>0</v>
      </c>
      <c r="G10" s="20"/>
      <c r="H10" s="20">
        <f>B10*G10</f>
        <v>0</v>
      </c>
      <c r="I10" s="20"/>
      <c r="J10" s="20">
        <f>B10*I10</f>
        <v>0</v>
      </c>
      <c r="K10" s="34"/>
      <c r="L10" s="34"/>
      <c r="M10" s="15"/>
      <c r="N10" s="15"/>
    </row>
    <row r="11" spans="1:14" ht="12.75">
      <c r="A11" s="15"/>
      <c r="B11" s="18"/>
      <c r="C11" s="19"/>
      <c r="D11" s="19">
        <f aca="true" t="shared" si="0" ref="D11:D60">B11*C11</f>
        <v>0</v>
      </c>
      <c r="E11" s="20"/>
      <c r="F11" s="20">
        <f aca="true" t="shared" si="1" ref="F11:F60">B11*E11</f>
        <v>0</v>
      </c>
      <c r="G11" s="20"/>
      <c r="H11" s="20">
        <f aca="true" t="shared" si="2" ref="H11:H60">B11*G11</f>
        <v>0</v>
      </c>
      <c r="I11" s="20"/>
      <c r="J11" s="20">
        <f aca="true" t="shared" si="3" ref="J11:J60">B11*I11</f>
        <v>0</v>
      </c>
      <c r="K11" s="34"/>
      <c r="L11" s="34"/>
      <c r="M11" s="15"/>
      <c r="N11" s="15"/>
    </row>
    <row r="12" spans="1:14" ht="12.75">
      <c r="A12" s="15"/>
      <c r="B12" s="18"/>
      <c r="C12" s="19"/>
      <c r="D12" s="19">
        <f t="shared" si="0"/>
        <v>0</v>
      </c>
      <c r="E12" s="20"/>
      <c r="F12" s="20">
        <f t="shared" si="1"/>
        <v>0</v>
      </c>
      <c r="G12" s="20"/>
      <c r="H12" s="20">
        <f t="shared" si="2"/>
        <v>0</v>
      </c>
      <c r="I12" s="20"/>
      <c r="J12" s="20">
        <f t="shared" si="3"/>
        <v>0</v>
      </c>
      <c r="K12" s="34"/>
      <c r="L12" s="34"/>
      <c r="M12" s="15"/>
      <c r="N12" s="15"/>
    </row>
    <row r="13" spans="1:14" ht="12.75">
      <c r="A13" s="15"/>
      <c r="B13" s="18"/>
      <c r="C13" s="19"/>
      <c r="D13" s="19">
        <f t="shared" si="0"/>
        <v>0</v>
      </c>
      <c r="E13" s="20"/>
      <c r="F13" s="20">
        <f t="shared" si="1"/>
        <v>0</v>
      </c>
      <c r="G13" s="20"/>
      <c r="H13" s="20">
        <f t="shared" si="2"/>
        <v>0</v>
      </c>
      <c r="I13" s="20"/>
      <c r="J13" s="20">
        <f t="shared" si="3"/>
        <v>0</v>
      </c>
      <c r="K13" s="34"/>
      <c r="L13" s="34"/>
      <c r="M13" s="15"/>
      <c r="N13" s="15"/>
    </row>
    <row r="14" spans="1:14" ht="12.75">
      <c r="A14" s="15"/>
      <c r="B14" s="18"/>
      <c r="C14" s="19"/>
      <c r="D14" s="19">
        <f t="shared" si="0"/>
        <v>0</v>
      </c>
      <c r="E14" s="20"/>
      <c r="F14" s="20">
        <f t="shared" si="1"/>
        <v>0</v>
      </c>
      <c r="G14" s="20"/>
      <c r="H14" s="20">
        <f t="shared" si="2"/>
        <v>0</v>
      </c>
      <c r="I14" s="20"/>
      <c r="J14" s="20">
        <f t="shared" si="3"/>
        <v>0</v>
      </c>
      <c r="K14" s="34"/>
      <c r="L14" s="34"/>
      <c r="M14" s="15"/>
      <c r="N14" s="15"/>
    </row>
    <row r="15" spans="1:14" ht="12.75">
      <c r="A15" s="15"/>
      <c r="B15" s="18"/>
      <c r="C15" s="19"/>
      <c r="D15" s="19">
        <f t="shared" si="0"/>
        <v>0</v>
      </c>
      <c r="E15" s="20"/>
      <c r="F15" s="20">
        <f t="shared" si="1"/>
        <v>0</v>
      </c>
      <c r="G15" s="20"/>
      <c r="H15" s="20">
        <f t="shared" si="2"/>
        <v>0</v>
      </c>
      <c r="I15" s="20"/>
      <c r="J15" s="20">
        <f t="shared" si="3"/>
        <v>0</v>
      </c>
      <c r="K15" s="34"/>
      <c r="L15" s="34"/>
      <c r="M15" s="15"/>
      <c r="N15" s="15"/>
    </row>
    <row r="16" spans="1:14" ht="12.75">
      <c r="A16" s="15"/>
      <c r="B16" s="18"/>
      <c r="C16" s="19"/>
      <c r="D16" s="19">
        <f t="shared" si="0"/>
        <v>0</v>
      </c>
      <c r="E16" s="20"/>
      <c r="F16" s="20">
        <f t="shared" si="1"/>
        <v>0</v>
      </c>
      <c r="G16" s="20"/>
      <c r="H16" s="20">
        <f t="shared" si="2"/>
        <v>0</v>
      </c>
      <c r="I16" s="20"/>
      <c r="J16" s="20">
        <f t="shared" si="3"/>
        <v>0</v>
      </c>
      <c r="K16" s="34"/>
      <c r="L16" s="34"/>
      <c r="M16" s="15"/>
      <c r="N16" s="15"/>
    </row>
    <row r="17" spans="1:14" ht="12.75">
      <c r="A17" s="15"/>
      <c r="B17" s="18"/>
      <c r="C17" s="19"/>
      <c r="D17" s="19">
        <f t="shared" si="0"/>
        <v>0</v>
      </c>
      <c r="E17" s="20"/>
      <c r="F17" s="20">
        <f t="shared" si="1"/>
        <v>0</v>
      </c>
      <c r="G17" s="20"/>
      <c r="H17" s="20">
        <f t="shared" si="2"/>
        <v>0</v>
      </c>
      <c r="I17" s="20"/>
      <c r="J17" s="20">
        <f t="shared" si="3"/>
        <v>0</v>
      </c>
      <c r="K17" s="34"/>
      <c r="L17" s="34"/>
      <c r="M17" s="15"/>
      <c r="N17" s="15"/>
    </row>
    <row r="18" spans="1:14" ht="12.75">
      <c r="A18" s="15"/>
      <c r="B18" s="18"/>
      <c r="C18" s="19"/>
      <c r="D18" s="19">
        <f t="shared" si="0"/>
        <v>0</v>
      </c>
      <c r="E18" s="20"/>
      <c r="F18" s="20">
        <f t="shared" si="1"/>
        <v>0</v>
      </c>
      <c r="G18" s="20"/>
      <c r="H18" s="20">
        <f t="shared" si="2"/>
        <v>0</v>
      </c>
      <c r="I18" s="20"/>
      <c r="J18" s="20">
        <f t="shared" si="3"/>
        <v>0</v>
      </c>
      <c r="K18" s="34"/>
      <c r="L18" s="34"/>
      <c r="M18" s="15"/>
      <c r="N18" s="15"/>
    </row>
    <row r="19" spans="1:14" ht="12.75">
      <c r="A19" s="15"/>
      <c r="B19" s="18"/>
      <c r="C19" s="19"/>
      <c r="D19" s="19">
        <f t="shared" si="0"/>
        <v>0</v>
      </c>
      <c r="E19" s="20"/>
      <c r="F19" s="20">
        <f t="shared" si="1"/>
        <v>0</v>
      </c>
      <c r="G19" s="20"/>
      <c r="H19" s="20">
        <f t="shared" si="2"/>
        <v>0</v>
      </c>
      <c r="I19" s="20"/>
      <c r="J19" s="20">
        <f t="shared" si="3"/>
        <v>0</v>
      </c>
      <c r="K19" s="34"/>
      <c r="L19" s="34"/>
      <c r="M19" s="15"/>
      <c r="N19" s="15"/>
    </row>
    <row r="20" spans="1:14" ht="12.75">
      <c r="A20" s="15"/>
      <c r="B20" s="18"/>
      <c r="C20" s="19"/>
      <c r="D20" s="19">
        <f t="shared" si="0"/>
        <v>0</v>
      </c>
      <c r="E20" s="20"/>
      <c r="F20" s="20">
        <f t="shared" si="1"/>
        <v>0</v>
      </c>
      <c r="G20" s="20"/>
      <c r="H20" s="20">
        <f t="shared" si="2"/>
        <v>0</v>
      </c>
      <c r="I20" s="20"/>
      <c r="J20" s="20">
        <f t="shared" si="3"/>
        <v>0</v>
      </c>
      <c r="K20" s="34"/>
      <c r="L20" s="34"/>
      <c r="M20" s="15"/>
      <c r="N20" s="15"/>
    </row>
    <row r="21" spans="1:14" ht="12.75">
      <c r="A21" s="15"/>
      <c r="B21" s="18"/>
      <c r="C21" s="19"/>
      <c r="D21" s="19">
        <f t="shared" si="0"/>
        <v>0</v>
      </c>
      <c r="E21" s="20"/>
      <c r="F21" s="20">
        <f t="shared" si="1"/>
        <v>0</v>
      </c>
      <c r="G21" s="20"/>
      <c r="H21" s="20">
        <f t="shared" si="2"/>
        <v>0</v>
      </c>
      <c r="I21" s="20"/>
      <c r="J21" s="20">
        <f t="shared" si="3"/>
        <v>0</v>
      </c>
      <c r="K21" s="34"/>
      <c r="L21" s="34"/>
      <c r="M21" s="15"/>
      <c r="N21" s="15"/>
    </row>
    <row r="22" spans="1:14" ht="12.75">
      <c r="A22" s="15"/>
      <c r="B22" s="18"/>
      <c r="C22" s="19"/>
      <c r="D22" s="19">
        <f t="shared" si="0"/>
        <v>0</v>
      </c>
      <c r="E22" s="20"/>
      <c r="F22" s="20">
        <f t="shared" si="1"/>
        <v>0</v>
      </c>
      <c r="G22" s="20"/>
      <c r="H22" s="20">
        <f t="shared" si="2"/>
        <v>0</v>
      </c>
      <c r="I22" s="20"/>
      <c r="J22" s="20">
        <f t="shared" si="3"/>
        <v>0</v>
      </c>
      <c r="K22" s="34"/>
      <c r="L22" s="34"/>
      <c r="M22" s="15"/>
      <c r="N22" s="15"/>
    </row>
    <row r="23" spans="1:14" ht="12.75">
      <c r="A23" s="15"/>
      <c r="B23" s="18"/>
      <c r="C23" s="19"/>
      <c r="D23" s="19">
        <f t="shared" si="0"/>
        <v>0</v>
      </c>
      <c r="E23" s="20"/>
      <c r="F23" s="20">
        <f t="shared" si="1"/>
        <v>0</v>
      </c>
      <c r="G23" s="20"/>
      <c r="H23" s="20">
        <f t="shared" si="2"/>
        <v>0</v>
      </c>
      <c r="I23" s="20"/>
      <c r="J23" s="20">
        <f t="shared" si="3"/>
        <v>0</v>
      </c>
      <c r="K23" s="34"/>
      <c r="L23" s="34"/>
      <c r="M23" s="15"/>
      <c r="N23" s="15"/>
    </row>
    <row r="24" spans="1:14" ht="12.75">
      <c r="A24" s="15"/>
      <c r="B24" s="18"/>
      <c r="C24" s="19"/>
      <c r="D24" s="19">
        <f t="shared" si="0"/>
        <v>0</v>
      </c>
      <c r="E24" s="20"/>
      <c r="F24" s="20">
        <f t="shared" si="1"/>
        <v>0</v>
      </c>
      <c r="G24" s="20"/>
      <c r="H24" s="20">
        <f t="shared" si="2"/>
        <v>0</v>
      </c>
      <c r="I24" s="20"/>
      <c r="J24" s="20">
        <f t="shared" si="3"/>
        <v>0</v>
      </c>
      <c r="K24" s="34"/>
      <c r="L24" s="34"/>
      <c r="M24" s="15"/>
      <c r="N24" s="15"/>
    </row>
    <row r="25" spans="1:14" ht="12.75">
      <c r="A25" s="15"/>
      <c r="B25" s="18"/>
      <c r="C25" s="19"/>
      <c r="D25" s="19">
        <f t="shared" si="0"/>
        <v>0</v>
      </c>
      <c r="E25" s="20"/>
      <c r="F25" s="20">
        <f t="shared" si="1"/>
        <v>0</v>
      </c>
      <c r="G25" s="20"/>
      <c r="H25" s="20">
        <f t="shared" si="2"/>
        <v>0</v>
      </c>
      <c r="I25" s="20"/>
      <c r="J25" s="20">
        <f t="shared" si="3"/>
        <v>0</v>
      </c>
      <c r="K25" s="34"/>
      <c r="L25" s="34"/>
      <c r="M25" s="15"/>
      <c r="N25" s="15"/>
    </row>
    <row r="26" spans="1:14" ht="12.75">
      <c r="A26" s="15"/>
      <c r="B26" s="18"/>
      <c r="C26" s="19"/>
      <c r="D26" s="19">
        <f t="shared" si="0"/>
        <v>0</v>
      </c>
      <c r="E26" s="20"/>
      <c r="F26" s="20">
        <f t="shared" si="1"/>
        <v>0</v>
      </c>
      <c r="G26" s="20"/>
      <c r="H26" s="20">
        <f t="shared" si="2"/>
        <v>0</v>
      </c>
      <c r="I26" s="20"/>
      <c r="J26" s="20">
        <f t="shared" si="3"/>
        <v>0</v>
      </c>
      <c r="K26" s="34"/>
      <c r="L26" s="34"/>
      <c r="M26" s="15"/>
      <c r="N26" s="15"/>
    </row>
    <row r="27" spans="1:14" ht="12.75">
      <c r="A27" s="15"/>
      <c r="B27" s="18"/>
      <c r="C27" s="19"/>
      <c r="D27" s="19">
        <f t="shared" si="0"/>
        <v>0</v>
      </c>
      <c r="E27" s="20"/>
      <c r="F27" s="20">
        <f t="shared" si="1"/>
        <v>0</v>
      </c>
      <c r="G27" s="20"/>
      <c r="H27" s="20">
        <f t="shared" si="2"/>
        <v>0</v>
      </c>
      <c r="I27" s="20"/>
      <c r="J27" s="20">
        <f t="shared" si="3"/>
        <v>0</v>
      </c>
      <c r="K27" s="34"/>
      <c r="L27" s="34"/>
      <c r="M27" s="15"/>
      <c r="N27" s="15"/>
    </row>
    <row r="28" spans="1:14" ht="12.75">
      <c r="A28" s="15"/>
      <c r="B28" s="18"/>
      <c r="C28" s="19"/>
      <c r="D28" s="19">
        <f t="shared" si="0"/>
        <v>0</v>
      </c>
      <c r="E28" s="20"/>
      <c r="F28" s="20">
        <f t="shared" si="1"/>
        <v>0</v>
      </c>
      <c r="G28" s="20"/>
      <c r="H28" s="20">
        <f t="shared" si="2"/>
        <v>0</v>
      </c>
      <c r="I28" s="20"/>
      <c r="J28" s="20">
        <f t="shared" si="3"/>
        <v>0</v>
      </c>
      <c r="K28" s="34"/>
      <c r="L28" s="34"/>
      <c r="M28" s="15"/>
      <c r="N28" s="15"/>
    </row>
    <row r="29" spans="1:14" ht="12.75">
      <c r="A29" s="15"/>
      <c r="B29" s="18"/>
      <c r="C29" s="19"/>
      <c r="D29" s="19">
        <f t="shared" si="0"/>
        <v>0</v>
      </c>
      <c r="E29" s="20"/>
      <c r="F29" s="20">
        <f t="shared" si="1"/>
        <v>0</v>
      </c>
      <c r="G29" s="20"/>
      <c r="H29" s="20">
        <f t="shared" si="2"/>
        <v>0</v>
      </c>
      <c r="I29" s="20"/>
      <c r="J29" s="20">
        <f t="shared" si="3"/>
        <v>0</v>
      </c>
      <c r="K29" s="34"/>
      <c r="L29" s="34"/>
      <c r="M29" s="15"/>
      <c r="N29" s="15"/>
    </row>
    <row r="30" spans="1:14" ht="12.75">
      <c r="A30" s="15"/>
      <c r="B30" s="18"/>
      <c r="C30" s="19"/>
      <c r="D30" s="19">
        <f t="shared" si="0"/>
        <v>0</v>
      </c>
      <c r="E30" s="20"/>
      <c r="F30" s="20">
        <f t="shared" si="1"/>
        <v>0</v>
      </c>
      <c r="G30" s="20"/>
      <c r="H30" s="20">
        <f t="shared" si="2"/>
        <v>0</v>
      </c>
      <c r="I30" s="20"/>
      <c r="J30" s="20">
        <f t="shared" si="3"/>
        <v>0</v>
      </c>
      <c r="K30" s="34"/>
      <c r="L30" s="34"/>
      <c r="M30" s="15"/>
      <c r="N30" s="15"/>
    </row>
    <row r="31" spans="1:14" ht="12.75">
      <c r="A31" s="15"/>
      <c r="B31" s="18"/>
      <c r="C31" s="19"/>
      <c r="D31" s="19">
        <f t="shared" si="0"/>
        <v>0</v>
      </c>
      <c r="E31" s="20"/>
      <c r="F31" s="20">
        <f t="shared" si="1"/>
        <v>0</v>
      </c>
      <c r="G31" s="20"/>
      <c r="H31" s="20">
        <f t="shared" si="2"/>
        <v>0</v>
      </c>
      <c r="I31" s="20"/>
      <c r="J31" s="20">
        <f t="shared" si="3"/>
        <v>0</v>
      </c>
      <c r="K31" s="34"/>
      <c r="L31" s="34"/>
      <c r="M31" s="15"/>
      <c r="N31" s="15"/>
    </row>
    <row r="32" spans="1:14" ht="12.75">
      <c r="A32" s="15"/>
      <c r="B32" s="18"/>
      <c r="C32" s="19"/>
      <c r="D32" s="19">
        <f t="shared" si="0"/>
        <v>0</v>
      </c>
      <c r="E32" s="20"/>
      <c r="F32" s="20">
        <f t="shared" si="1"/>
        <v>0</v>
      </c>
      <c r="G32" s="20"/>
      <c r="H32" s="20">
        <f t="shared" si="2"/>
        <v>0</v>
      </c>
      <c r="I32" s="20"/>
      <c r="J32" s="20">
        <f t="shared" si="3"/>
        <v>0</v>
      </c>
      <c r="K32" s="34"/>
      <c r="L32" s="34"/>
      <c r="M32" s="15"/>
      <c r="N32" s="15"/>
    </row>
    <row r="33" spans="1:14" ht="12.75">
      <c r="A33" s="15"/>
      <c r="B33" s="18"/>
      <c r="C33" s="19"/>
      <c r="D33" s="19">
        <f t="shared" si="0"/>
        <v>0</v>
      </c>
      <c r="E33" s="20"/>
      <c r="F33" s="20">
        <f t="shared" si="1"/>
        <v>0</v>
      </c>
      <c r="G33" s="20"/>
      <c r="H33" s="20">
        <f t="shared" si="2"/>
        <v>0</v>
      </c>
      <c r="I33" s="20"/>
      <c r="J33" s="20">
        <f t="shared" si="3"/>
        <v>0</v>
      </c>
      <c r="K33" s="34"/>
      <c r="L33" s="34"/>
      <c r="M33" s="15"/>
      <c r="N33" s="15"/>
    </row>
    <row r="34" spans="1:14" ht="12.75">
      <c r="A34" s="15"/>
      <c r="B34" s="18"/>
      <c r="C34" s="19"/>
      <c r="D34" s="19">
        <f t="shared" si="0"/>
        <v>0</v>
      </c>
      <c r="E34" s="20"/>
      <c r="F34" s="20">
        <f t="shared" si="1"/>
        <v>0</v>
      </c>
      <c r="G34" s="20"/>
      <c r="H34" s="20">
        <f t="shared" si="2"/>
        <v>0</v>
      </c>
      <c r="I34" s="20"/>
      <c r="J34" s="20">
        <f t="shared" si="3"/>
        <v>0</v>
      </c>
      <c r="K34" s="34"/>
      <c r="L34" s="34"/>
      <c r="M34" s="15"/>
      <c r="N34" s="15"/>
    </row>
    <row r="35" spans="1:14" ht="12.75">
      <c r="A35" s="15"/>
      <c r="B35" s="18"/>
      <c r="C35" s="19"/>
      <c r="D35" s="19">
        <f t="shared" si="0"/>
        <v>0</v>
      </c>
      <c r="E35" s="20"/>
      <c r="F35" s="20">
        <f t="shared" si="1"/>
        <v>0</v>
      </c>
      <c r="G35" s="20"/>
      <c r="H35" s="20">
        <f t="shared" si="2"/>
        <v>0</v>
      </c>
      <c r="I35" s="20"/>
      <c r="J35" s="20">
        <f t="shared" si="3"/>
        <v>0</v>
      </c>
      <c r="K35" s="34"/>
      <c r="L35" s="34"/>
      <c r="M35" s="15"/>
      <c r="N35" s="15"/>
    </row>
    <row r="36" spans="1:14" ht="12.75">
      <c r="A36" s="15"/>
      <c r="B36" s="18"/>
      <c r="C36" s="19"/>
      <c r="D36" s="19">
        <f t="shared" si="0"/>
        <v>0</v>
      </c>
      <c r="E36" s="20"/>
      <c r="F36" s="20">
        <f t="shared" si="1"/>
        <v>0</v>
      </c>
      <c r="G36" s="20"/>
      <c r="H36" s="20">
        <f t="shared" si="2"/>
        <v>0</v>
      </c>
      <c r="I36" s="20"/>
      <c r="J36" s="20">
        <f t="shared" si="3"/>
        <v>0</v>
      </c>
      <c r="K36" s="34"/>
      <c r="L36" s="34"/>
      <c r="M36" s="15"/>
      <c r="N36" s="15"/>
    </row>
    <row r="37" spans="1:14" ht="12.75">
      <c r="A37" s="15"/>
      <c r="B37" s="18"/>
      <c r="C37" s="19"/>
      <c r="D37" s="19">
        <f t="shared" si="0"/>
        <v>0</v>
      </c>
      <c r="E37" s="20"/>
      <c r="F37" s="20">
        <f t="shared" si="1"/>
        <v>0</v>
      </c>
      <c r="G37" s="20"/>
      <c r="H37" s="20">
        <f t="shared" si="2"/>
        <v>0</v>
      </c>
      <c r="I37" s="20"/>
      <c r="J37" s="20">
        <f t="shared" si="3"/>
        <v>0</v>
      </c>
      <c r="K37" s="34"/>
      <c r="L37" s="34"/>
      <c r="M37" s="15"/>
      <c r="N37" s="15"/>
    </row>
    <row r="38" spans="1:14" ht="12.75">
      <c r="A38" s="15"/>
      <c r="B38" s="18"/>
      <c r="C38" s="19"/>
      <c r="D38" s="19">
        <f t="shared" si="0"/>
        <v>0</v>
      </c>
      <c r="E38" s="20"/>
      <c r="F38" s="20">
        <f t="shared" si="1"/>
        <v>0</v>
      </c>
      <c r="G38" s="20"/>
      <c r="H38" s="20">
        <f t="shared" si="2"/>
        <v>0</v>
      </c>
      <c r="I38" s="20"/>
      <c r="J38" s="20">
        <f t="shared" si="3"/>
        <v>0</v>
      </c>
      <c r="K38" s="34"/>
      <c r="L38" s="34"/>
      <c r="M38" s="15"/>
      <c r="N38" s="15"/>
    </row>
    <row r="39" spans="1:14" ht="12.75">
      <c r="A39" s="15"/>
      <c r="B39" s="18"/>
      <c r="C39" s="19"/>
      <c r="D39" s="19">
        <f t="shared" si="0"/>
        <v>0</v>
      </c>
      <c r="E39" s="20"/>
      <c r="F39" s="20">
        <f t="shared" si="1"/>
        <v>0</v>
      </c>
      <c r="G39" s="20"/>
      <c r="H39" s="20">
        <f t="shared" si="2"/>
        <v>0</v>
      </c>
      <c r="I39" s="20"/>
      <c r="J39" s="20">
        <f t="shared" si="3"/>
        <v>0</v>
      </c>
      <c r="K39" s="34"/>
      <c r="L39" s="34"/>
      <c r="M39" s="15"/>
      <c r="N39" s="15"/>
    </row>
    <row r="40" spans="1:14" ht="12.75">
      <c r="A40" s="15"/>
      <c r="B40" s="18"/>
      <c r="C40" s="19"/>
      <c r="D40" s="19">
        <f t="shared" si="0"/>
        <v>0</v>
      </c>
      <c r="E40" s="20"/>
      <c r="F40" s="20">
        <f t="shared" si="1"/>
        <v>0</v>
      </c>
      <c r="G40" s="20"/>
      <c r="H40" s="20">
        <f t="shared" si="2"/>
        <v>0</v>
      </c>
      <c r="I40" s="20"/>
      <c r="J40" s="20">
        <f t="shared" si="3"/>
        <v>0</v>
      </c>
      <c r="K40" s="34"/>
      <c r="L40" s="34"/>
      <c r="M40" s="15"/>
      <c r="N40" s="15"/>
    </row>
    <row r="41" spans="1:14" ht="12.75">
      <c r="A41" s="15"/>
      <c r="B41" s="18"/>
      <c r="C41" s="19"/>
      <c r="D41" s="19">
        <f t="shared" si="0"/>
        <v>0</v>
      </c>
      <c r="E41" s="20"/>
      <c r="F41" s="20">
        <f t="shared" si="1"/>
        <v>0</v>
      </c>
      <c r="G41" s="20"/>
      <c r="H41" s="20">
        <f t="shared" si="2"/>
        <v>0</v>
      </c>
      <c r="I41" s="20"/>
      <c r="J41" s="20">
        <f t="shared" si="3"/>
        <v>0</v>
      </c>
      <c r="K41" s="34"/>
      <c r="L41" s="34"/>
      <c r="M41" s="15"/>
      <c r="N41" s="15"/>
    </row>
    <row r="42" spans="1:14" ht="12.75">
      <c r="A42" s="15"/>
      <c r="B42" s="18"/>
      <c r="C42" s="19"/>
      <c r="D42" s="19">
        <f t="shared" si="0"/>
        <v>0</v>
      </c>
      <c r="E42" s="20"/>
      <c r="F42" s="20">
        <f t="shared" si="1"/>
        <v>0</v>
      </c>
      <c r="G42" s="20"/>
      <c r="H42" s="20">
        <f t="shared" si="2"/>
        <v>0</v>
      </c>
      <c r="I42" s="20"/>
      <c r="J42" s="20">
        <f t="shared" si="3"/>
        <v>0</v>
      </c>
      <c r="K42" s="34"/>
      <c r="L42" s="34"/>
      <c r="M42" s="15"/>
      <c r="N42" s="15"/>
    </row>
    <row r="43" spans="1:14" ht="12.75">
      <c r="A43" s="15"/>
      <c r="B43" s="18"/>
      <c r="C43" s="19"/>
      <c r="D43" s="19">
        <f t="shared" si="0"/>
        <v>0</v>
      </c>
      <c r="E43" s="20"/>
      <c r="F43" s="20">
        <f t="shared" si="1"/>
        <v>0</v>
      </c>
      <c r="G43" s="20"/>
      <c r="H43" s="20">
        <f t="shared" si="2"/>
        <v>0</v>
      </c>
      <c r="I43" s="20"/>
      <c r="J43" s="20">
        <f t="shared" si="3"/>
        <v>0</v>
      </c>
      <c r="K43" s="34"/>
      <c r="L43" s="34"/>
      <c r="M43" s="15"/>
      <c r="N43" s="15"/>
    </row>
    <row r="44" spans="1:14" ht="12.75">
      <c r="A44" s="15"/>
      <c r="B44" s="18"/>
      <c r="C44" s="19"/>
      <c r="D44" s="19">
        <f t="shared" si="0"/>
        <v>0</v>
      </c>
      <c r="E44" s="20"/>
      <c r="F44" s="20">
        <f t="shared" si="1"/>
        <v>0</v>
      </c>
      <c r="G44" s="20"/>
      <c r="H44" s="20">
        <f t="shared" si="2"/>
        <v>0</v>
      </c>
      <c r="I44" s="20"/>
      <c r="J44" s="20">
        <f t="shared" si="3"/>
        <v>0</v>
      </c>
      <c r="K44" s="34"/>
      <c r="L44" s="34"/>
      <c r="M44" s="15"/>
      <c r="N44" s="15"/>
    </row>
    <row r="45" spans="1:14" ht="12.75">
      <c r="A45" s="15"/>
      <c r="B45" s="18"/>
      <c r="C45" s="19"/>
      <c r="D45" s="19">
        <f t="shared" si="0"/>
        <v>0</v>
      </c>
      <c r="E45" s="20"/>
      <c r="F45" s="20">
        <f t="shared" si="1"/>
        <v>0</v>
      </c>
      <c r="G45" s="20"/>
      <c r="H45" s="20">
        <f t="shared" si="2"/>
        <v>0</v>
      </c>
      <c r="I45" s="20"/>
      <c r="J45" s="20">
        <f t="shared" si="3"/>
        <v>0</v>
      </c>
      <c r="K45" s="34"/>
      <c r="L45" s="34"/>
      <c r="M45" s="15"/>
      <c r="N45" s="15"/>
    </row>
    <row r="46" spans="1:14" ht="12.75">
      <c r="A46" s="15"/>
      <c r="B46" s="18"/>
      <c r="C46" s="19"/>
      <c r="D46" s="19">
        <f t="shared" si="0"/>
        <v>0</v>
      </c>
      <c r="E46" s="20"/>
      <c r="F46" s="20">
        <f t="shared" si="1"/>
        <v>0</v>
      </c>
      <c r="G46" s="20"/>
      <c r="H46" s="20">
        <f t="shared" si="2"/>
        <v>0</v>
      </c>
      <c r="I46" s="20"/>
      <c r="J46" s="20">
        <f t="shared" si="3"/>
        <v>0</v>
      </c>
      <c r="K46" s="34"/>
      <c r="L46" s="34"/>
      <c r="M46" s="15"/>
      <c r="N46" s="15"/>
    </row>
    <row r="47" spans="1:14" ht="12.75">
      <c r="A47" s="15"/>
      <c r="B47" s="18"/>
      <c r="C47" s="19"/>
      <c r="D47" s="19">
        <f t="shared" si="0"/>
        <v>0</v>
      </c>
      <c r="E47" s="20"/>
      <c r="F47" s="20">
        <f t="shared" si="1"/>
        <v>0</v>
      </c>
      <c r="G47" s="20"/>
      <c r="H47" s="20">
        <f t="shared" si="2"/>
        <v>0</v>
      </c>
      <c r="I47" s="20"/>
      <c r="J47" s="20">
        <f t="shared" si="3"/>
        <v>0</v>
      </c>
      <c r="K47" s="34"/>
      <c r="L47" s="34"/>
      <c r="M47" s="15"/>
      <c r="N47" s="15"/>
    </row>
    <row r="48" spans="1:14" ht="12.75">
      <c r="A48" s="15"/>
      <c r="B48" s="18"/>
      <c r="C48" s="19"/>
      <c r="D48" s="19">
        <f t="shared" si="0"/>
        <v>0</v>
      </c>
      <c r="E48" s="20"/>
      <c r="F48" s="20">
        <f t="shared" si="1"/>
        <v>0</v>
      </c>
      <c r="G48" s="20"/>
      <c r="H48" s="20">
        <f t="shared" si="2"/>
        <v>0</v>
      </c>
      <c r="I48" s="20"/>
      <c r="J48" s="20">
        <f t="shared" si="3"/>
        <v>0</v>
      </c>
      <c r="K48" s="34"/>
      <c r="L48" s="34"/>
      <c r="M48" s="15"/>
      <c r="N48" s="15"/>
    </row>
    <row r="49" spans="1:14" ht="12.75">
      <c r="A49" s="15"/>
      <c r="B49" s="18"/>
      <c r="C49" s="19"/>
      <c r="D49" s="19">
        <f t="shared" si="0"/>
        <v>0</v>
      </c>
      <c r="E49" s="20"/>
      <c r="F49" s="20">
        <f t="shared" si="1"/>
        <v>0</v>
      </c>
      <c r="G49" s="20"/>
      <c r="H49" s="20">
        <f t="shared" si="2"/>
        <v>0</v>
      </c>
      <c r="I49" s="20"/>
      <c r="J49" s="20">
        <f t="shared" si="3"/>
        <v>0</v>
      </c>
      <c r="K49" s="34"/>
      <c r="L49" s="34"/>
      <c r="M49" s="15"/>
      <c r="N49" s="15"/>
    </row>
    <row r="50" spans="1:14" ht="12.75">
      <c r="A50" s="15"/>
      <c r="B50" s="18"/>
      <c r="C50" s="19"/>
      <c r="D50" s="19">
        <f t="shared" si="0"/>
        <v>0</v>
      </c>
      <c r="E50" s="20"/>
      <c r="F50" s="20">
        <f t="shared" si="1"/>
        <v>0</v>
      </c>
      <c r="G50" s="20"/>
      <c r="H50" s="20">
        <f t="shared" si="2"/>
        <v>0</v>
      </c>
      <c r="I50" s="20"/>
      <c r="J50" s="20">
        <f t="shared" si="3"/>
        <v>0</v>
      </c>
      <c r="K50" s="34"/>
      <c r="L50" s="34"/>
      <c r="M50" s="15"/>
      <c r="N50" s="15"/>
    </row>
    <row r="51" spans="1:14" ht="12.75">
      <c r="A51" s="15"/>
      <c r="B51" s="18"/>
      <c r="C51" s="19"/>
      <c r="D51" s="19">
        <f t="shared" si="0"/>
        <v>0</v>
      </c>
      <c r="E51" s="20"/>
      <c r="F51" s="20">
        <f t="shared" si="1"/>
        <v>0</v>
      </c>
      <c r="G51" s="20"/>
      <c r="H51" s="20">
        <f t="shared" si="2"/>
        <v>0</v>
      </c>
      <c r="I51" s="20"/>
      <c r="J51" s="20">
        <f t="shared" si="3"/>
        <v>0</v>
      </c>
      <c r="K51" s="34"/>
      <c r="L51" s="34"/>
      <c r="M51" s="15"/>
      <c r="N51" s="15"/>
    </row>
    <row r="52" spans="1:14" ht="12.75">
      <c r="A52" s="15"/>
      <c r="B52" s="18"/>
      <c r="C52" s="19"/>
      <c r="D52" s="19">
        <f t="shared" si="0"/>
        <v>0</v>
      </c>
      <c r="E52" s="20"/>
      <c r="F52" s="20">
        <f t="shared" si="1"/>
        <v>0</v>
      </c>
      <c r="G52" s="20"/>
      <c r="H52" s="20">
        <f t="shared" si="2"/>
        <v>0</v>
      </c>
      <c r="I52" s="20"/>
      <c r="J52" s="20">
        <f t="shared" si="3"/>
        <v>0</v>
      </c>
      <c r="K52" s="34"/>
      <c r="L52" s="34"/>
      <c r="M52" s="15"/>
      <c r="N52" s="15"/>
    </row>
    <row r="53" spans="1:14" ht="12.75">
      <c r="A53" s="15"/>
      <c r="B53" s="18"/>
      <c r="C53" s="19"/>
      <c r="D53" s="19">
        <f t="shared" si="0"/>
        <v>0</v>
      </c>
      <c r="E53" s="20"/>
      <c r="F53" s="20">
        <f t="shared" si="1"/>
        <v>0</v>
      </c>
      <c r="G53" s="20"/>
      <c r="H53" s="20">
        <f t="shared" si="2"/>
        <v>0</v>
      </c>
      <c r="I53" s="20"/>
      <c r="J53" s="20">
        <f t="shared" si="3"/>
        <v>0</v>
      </c>
      <c r="K53" s="34"/>
      <c r="L53" s="34"/>
      <c r="M53" s="15"/>
      <c r="N53" s="15"/>
    </row>
    <row r="54" spans="1:14" ht="12.75">
      <c r="A54" s="15"/>
      <c r="B54" s="18"/>
      <c r="C54" s="19"/>
      <c r="D54" s="19">
        <f t="shared" si="0"/>
        <v>0</v>
      </c>
      <c r="E54" s="20"/>
      <c r="F54" s="20">
        <f t="shared" si="1"/>
        <v>0</v>
      </c>
      <c r="G54" s="20"/>
      <c r="H54" s="20">
        <f t="shared" si="2"/>
        <v>0</v>
      </c>
      <c r="I54" s="20"/>
      <c r="J54" s="20">
        <f t="shared" si="3"/>
        <v>0</v>
      </c>
      <c r="K54" s="34"/>
      <c r="L54" s="34"/>
      <c r="M54" s="15"/>
      <c r="N54" s="15"/>
    </row>
    <row r="55" spans="1:14" ht="12.75">
      <c r="A55" s="15"/>
      <c r="B55" s="18"/>
      <c r="C55" s="19"/>
      <c r="D55" s="19">
        <f t="shared" si="0"/>
        <v>0</v>
      </c>
      <c r="E55" s="20"/>
      <c r="F55" s="20">
        <f t="shared" si="1"/>
        <v>0</v>
      </c>
      <c r="G55" s="20"/>
      <c r="H55" s="20">
        <f t="shared" si="2"/>
        <v>0</v>
      </c>
      <c r="I55" s="20"/>
      <c r="J55" s="20">
        <f t="shared" si="3"/>
        <v>0</v>
      </c>
      <c r="K55" s="34"/>
      <c r="L55" s="34"/>
      <c r="M55" s="15"/>
      <c r="N55" s="15"/>
    </row>
    <row r="56" spans="1:14" ht="13.5" thickBot="1">
      <c r="A56" s="52"/>
      <c r="B56" s="53"/>
      <c r="C56" s="54"/>
      <c r="D56" s="54"/>
      <c r="E56" s="55"/>
      <c r="F56" s="55"/>
      <c r="G56" s="55"/>
      <c r="H56" s="55"/>
      <c r="I56" s="55"/>
      <c r="J56" s="55"/>
      <c r="K56" s="56"/>
      <c r="L56" s="56"/>
      <c r="M56" s="15"/>
      <c r="N56" s="15"/>
    </row>
    <row r="57" spans="1:14" ht="12.75">
      <c r="A57" s="58" t="s">
        <v>47</v>
      </c>
      <c r="B57" s="59"/>
      <c r="C57" s="60"/>
      <c r="D57" s="61" t="s">
        <v>43</v>
      </c>
      <c r="E57" s="62"/>
      <c r="F57" s="63" t="s">
        <v>12</v>
      </c>
      <c r="G57" s="64"/>
      <c r="H57" s="63" t="s">
        <v>14</v>
      </c>
      <c r="I57" s="64"/>
      <c r="J57" s="63" t="s">
        <v>16</v>
      </c>
      <c r="K57" s="65"/>
      <c r="L57" s="66"/>
      <c r="M57" s="50"/>
      <c r="N57" s="15"/>
    </row>
    <row r="58" spans="1:14" ht="12.75">
      <c r="A58" s="67" t="s">
        <v>1</v>
      </c>
      <c r="B58" s="40"/>
      <c r="C58" s="41"/>
      <c r="D58" s="35"/>
      <c r="E58" s="36"/>
      <c r="F58" s="37"/>
      <c r="G58" s="38"/>
      <c r="H58" s="37"/>
      <c r="I58" s="38"/>
      <c r="J58" s="39"/>
      <c r="K58" s="39"/>
      <c r="L58" s="68"/>
      <c r="M58" s="50"/>
      <c r="N58" s="15"/>
    </row>
    <row r="59" spans="1:14" ht="12.75">
      <c r="A59" s="67" t="s">
        <v>2</v>
      </c>
      <c r="B59" s="40"/>
      <c r="C59" s="41"/>
      <c r="D59" s="35"/>
      <c r="E59" s="36"/>
      <c r="F59" s="37"/>
      <c r="G59" s="38"/>
      <c r="H59" s="37"/>
      <c r="I59" s="38"/>
      <c r="J59" s="39"/>
      <c r="K59" s="39"/>
      <c r="L59" s="68"/>
      <c r="M59" s="51"/>
      <c r="N59" s="15"/>
    </row>
    <row r="60" spans="1:14" ht="12.75">
      <c r="A60" s="67" t="s">
        <v>3</v>
      </c>
      <c r="B60" s="40"/>
      <c r="C60" s="41"/>
      <c r="D60" s="35"/>
      <c r="E60" s="36"/>
      <c r="F60" s="37"/>
      <c r="G60" s="38"/>
      <c r="H60" s="37"/>
      <c r="I60" s="38"/>
      <c r="J60" s="39"/>
      <c r="K60" s="39"/>
      <c r="L60" s="68"/>
      <c r="M60" s="50"/>
      <c r="N60" s="15"/>
    </row>
    <row r="61" spans="1:14" ht="12.75">
      <c r="A61" s="67" t="s">
        <v>4</v>
      </c>
      <c r="B61" s="40"/>
      <c r="C61" s="41"/>
      <c r="D61" s="35"/>
      <c r="E61" s="36"/>
      <c r="F61" s="37"/>
      <c r="G61" s="38"/>
      <c r="H61" s="37"/>
      <c r="I61" s="38"/>
      <c r="J61" s="39"/>
      <c r="K61" s="39"/>
      <c r="L61" s="68"/>
      <c r="M61" s="50"/>
      <c r="N61" s="15"/>
    </row>
    <row r="62" spans="1:14" ht="12.75">
      <c r="A62" s="67" t="s">
        <v>5</v>
      </c>
      <c r="B62" s="40"/>
      <c r="C62" s="41"/>
      <c r="D62" s="35"/>
      <c r="E62" s="36"/>
      <c r="F62" s="37"/>
      <c r="G62" s="38"/>
      <c r="H62" s="37"/>
      <c r="I62" s="38"/>
      <c r="J62" s="39"/>
      <c r="K62" s="39"/>
      <c r="L62" s="68"/>
      <c r="M62" s="50"/>
      <c r="N62" s="15"/>
    </row>
    <row r="63" spans="1:14" ht="13.5" thickBot="1">
      <c r="A63" s="71" t="s">
        <v>6</v>
      </c>
      <c r="B63" s="72"/>
      <c r="C63" s="73"/>
      <c r="D63" s="74"/>
      <c r="E63" s="75"/>
      <c r="F63" s="76"/>
      <c r="G63" s="77"/>
      <c r="H63" s="76"/>
      <c r="I63" s="77"/>
      <c r="J63" s="78"/>
      <c r="K63" s="78"/>
      <c r="L63" s="79"/>
      <c r="M63" s="50"/>
      <c r="N63" s="15"/>
    </row>
    <row r="64" spans="2:14" ht="14.25" thickBot="1" thickTop="1">
      <c r="B64" s="80"/>
      <c r="C64" s="81"/>
      <c r="D64" s="45"/>
      <c r="E64" s="82"/>
      <c r="F64" s="49"/>
      <c r="G64" s="46"/>
      <c r="H64" s="49"/>
      <c r="I64" s="46"/>
      <c r="J64" s="83"/>
      <c r="K64" s="83"/>
      <c r="L64" s="57"/>
      <c r="M64" s="15"/>
      <c r="N64" s="15"/>
    </row>
    <row r="65" spans="1:14" ht="12.75">
      <c r="A65" s="90" t="s">
        <v>50</v>
      </c>
      <c r="B65" s="84"/>
      <c r="C65" s="84"/>
      <c r="D65" s="85">
        <v>9500</v>
      </c>
      <c r="E65" s="85"/>
      <c r="F65" s="86">
        <v>80</v>
      </c>
      <c r="G65" s="86"/>
      <c r="H65" s="86">
        <v>70</v>
      </c>
      <c r="I65" s="86"/>
      <c r="J65" s="86">
        <v>320</v>
      </c>
      <c r="K65" s="87"/>
      <c r="M65" s="15"/>
      <c r="N65" s="15"/>
    </row>
    <row r="66" spans="1:14" ht="12.75">
      <c r="A66" s="91" t="s">
        <v>30</v>
      </c>
      <c r="B66" s="47"/>
      <c r="C66" s="47"/>
      <c r="D66" s="48">
        <f>D65+D65*0.1</f>
        <v>10450</v>
      </c>
      <c r="E66" s="48"/>
      <c r="F66" s="39">
        <f>F65+F65*0.1</f>
        <v>88</v>
      </c>
      <c r="G66" s="39"/>
      <c r="H66" s="39">
        <f>H65+H65*0.1</f>
        <v>77</v>
      </c>
      <c r="I66" s="39"/>
      <c r="J66" s="39">
        <f>J65+J65*0.1</f>
        <v>352</v>
      </c>
      <c r="K66" s="68"/>
      <c r="M66" s="15"/>
      <c r="N66" s="15"/>
    </row>
    <row r="67" spans="1:14" ht="13.5" thickBot="1">
      <c r="A67" s="94" t="s">
        <v>51</v>
      </c>
      <c r="B67" s="88"/>
      <c r="C67" s="88"/>
      <c r="D67" s="89">
        <f>D65-D65*0.1</f>
        <v>8550</v>
      </c>
      <c r="E67" s="89"/>
      <c r="F67" s="69">
        <f>F65-F65*0.1</f>
        <v>72</v>
      </c>
      <c r="G67" s="69"/>
      <c r="H67" s="69">
        <f>H65-H65*0.1</f>
        <v>63</v>
      </c>
      <c r="I67" s="69"/>
      <c r="J67" s="69">
        <f>J65-J65*0.1</f>
        <v>288</v>
      </c>
      <c r="K67" s="70"/>
      <c r="M67" s="15"/>
      <c r="N67" s="15"/>
    </row>
    <row r="68" spans="11:14" ht="13.5" thickBot="1">
      <c r="K68" s="21"/>
      <c r="L68" s="21"/>
      <c r="M68" s="15"/>
      <c r="N68" s="15"/>
    </row>
    <row r="69" spans="1:14" ht="13.5" thickBot="1">
      <c r="A69" s="42" t="s">
        <v>48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92"/>
      <c r="N69" s="93"/>
    </row>
    <row r="70" spans="11:12" ht="13.5" thickBot="1">
      <c r="K70" s="21"/>
      <c r="L70" s="21"/>
    </row>
    <row r="71" spans="1:12" ht="13.5" thickBot="1">
      <c r="A71" s="42" t="s">
        <v>49</v>
      </c>
      <c r="B71" s="43"/>
      <c r="C71" s="43"/>
      <c r="D71" s="44"/>
      <c r="K71" s="21"/>
      <c r="L71" s="21"/>
    </row>
    <row r="72" spans="11:12" ht="12.75">
      <c r="K72" s="21"/>
      <c r="L72" s="21"/>
    </row>
  </sheetData>
  <mergeCells count="119">
    <mergeCell ref="F57:G57"/>
    <mergeCell ref="H57:I57"/>
    <mergeCell ref="J57:L57"/>
    <mergeCell ref="J64:L64"/>
    <mergeCell ref="D57:E57"/>
    <mergeCell ref="D58:E58"/>
    <mergeCell ref="D59:E59"/>
    <mergeCell ref="F58:G58"/>
    <mergeCell ref="F59:G59"/>
    <mergeCell ref="H58:I58"/>
    <mergeCell ref="H59:I59"/>
    <mergeCell ref="J58:L58"/>
    <mergeCell ref="J59:L59"/>
    <mergeCell ref="J65:K65"/>
    <mergeCell ref="J66:K66"/>
    <mergeCell ref="J67:K67"/>
    <mergeCell ref="B57:C57"/>
    <mergeCell ref="B58:C58"/>
    <mergeCell ref="B59:C59"/>
    <mergeCell ref="B64:C64"/>
    <mergeCell ref="D64:E64"/>
    <mergeCell ref="F64:G64"/>
    <mergeCell ref="H64:I64"/>
    <mergeCell ref="F66:G66"/>
    <mergeCell ref="F67:G67"/>
    <mergeCell ref="H66:I66"/>
    <mergeCell ref="H67:I67"/>
    <mergeCell ref="B66:C66"/>
    <mergeCell ref="B67:C67"/>
    <mergeCell ref="D66:E66"/>
    <mergeCell ref="D67:E67"/>
    <mergeCell ref="B65:C65"/>
    <mergeCell ref="D65:E65"/>
    <mergeCell ref="F65:G65"/>
    <mergeCell ref="H65:I65"/>
    <mergeCell ref="A71:D71"/>
    <mergeCell ref="B61:C61"/>
    <mergeCell ref="B62:C62"/>
    <mergeCell ref="B63:C63"/>
    <mergeCell ref="A69:N69"/>
    <mergeCell ref="H62:I62"/>
    <mergeCell ref="H63:I63"/>
    <mergeCell ref="J62:L62"/>
    <mergeCell ref="J63:L63"/>
    <mergeCell ref="K71:L71"/>
    <mergeCell ref="B60:C60"/>
    <mergeCell ref="J61:L61"/>
    <mergeCell ref="H60:I60"/>
    <mergeCell ref="H61:I61"/>
    <mergeCell ref="F60:G60"/>
    <mergeCell ref="F61:G61"/>
    <mergeCell ref="F62:G62"/>
    <mergeCell ref="F63:G63"/>
    <mergeCell ref="K72:L72"/>
    <mergeCell ref="D63:E63"/>
    <mergeCell ref="D60:E60"/>
    <mergeCell ref="D61:E61"/>
    <mergeCell ref="D62:E62"/>
    <mergeCell ref="K68:L68"/>
    <mergeCell ref="K70:L70"/>
    <mergeCell ref="K55:L55"/>
    <mergeCell ref="K56:L56"/>
    <mergeCell ref="J60:L60"/>
    <mergeCell ref="K51:L51"/>
    <mergeCell ref="K52:L52"/>
    <mergeCell ref="K53:L53"/>
    <mergeCell ref="K54:L54"/>
    <mergeCell ref="K47:L47"/>
    <mergeCell ref="K48:L48"/>
    <mergeCell ref="K49:L49"/>
    <mergeCell ref="K50:L50"/>
    <mergeCell ref="K43:L43"/>
    <mergeCell ref="K44:L44"/>
    <mergeCell ref="K45:L45"/>
    <mergeCell ref="K46:L46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A6:N6"/>
    <mergeCell ref="A7:N7"/>
    <mergeCell ref="K9:L9"/>
    <mergeCell ref="K10:L10"/>
    <mergeCell ref="A2:N2"/>
    <mergeCell ref="A3:N3"/>
    <mergeCell ref="A4:N4"/>
    <mergeCell ref="A5:N5"/>
    <mergeCell ref="A1:F1"/>
    <mergeCell ref="G1:J1"/>
    <mergeCell ref="K1:L1"/>
    <mergeCell ref="M1:N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Merhautova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2009-10-21T11:00:30Z</cp:lastPrinted>
  <dcterms:created xsi:type="dcterms:W3CDTF">2009-09-03T10:13:55Z</dcterms:created>
  <dcterms:modified xsi:type="dcterms:W3CDTF">2009-10-21T11:00:50Z</dcterms:modified>
  <cp:category/>
  <cp:version/>
  <cp:contentType/>
  <cp:contentStatus/>
</cp:coreProperties>
</file>