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<sst xmlns="http://schemas.openxmlformats.org/spreadsheetml/2006/main" count="165" uniqueCount="128">
  <si>
    <t>Č.</t>
  </si>
  <si>
    <t>Student</t>
  </si>
  <si>
    <t>Studium</t>
  </si>
  <si>
    <t>exkurze</t>
  </si>
  <si>
    <t>poznámka</t>
  </si>
  <si>
    <t>seminárka</t>
  </si>
  <si>
    <t>test</t>
  </si>
  <si>
    <t>zkouška</t>
  </si>
  <si>
    <t>známka</t>
  </si>
  <si>
    <t>Učo</t>
  </si>
  <si>
    <t>1.</t>
  </si>
  <si>
    <t>Baranová, Soňa</t>
  </si>
  <si>
    <t>FSS B-KS ZU [sem 2], EN [sem 2]</t>
  </si>
  <si>
    <t>snad jen české názvy malým, jestřábník je H. murorum, jinak pěkné</t>
  </si>
  <si>
    <t>B</t>
  </si>
  <si>
    <t>2.</t>
  </si>
  <si>
    <t>Božková, Barbora</t>
  </si>
  <si>
    <t>pěkné a estetické</t>
  </si>
  <si>
    <t>A</t>
  </si>
  <si>
    <t>3.</t>
  </si>
  <si>
    <t>Buchtová, Agnieszka</t>
  </si>
  <si>
    <t>FSS B-HE EN [sem 2], MV [sem 2]</t>
  </si>
  <si>
    <t>pěkné, jen mi tam nesedí moc ta bahenní pomněnka, mezi chráněné patří ten medovník, který máte i na 6, v prní řadě řimbaba, fallopia, jestřábník, ve druhé tolita a plicník, v další medovník a osika, pak asi kručinka na dvou a černýš, ale 100% to takto neurčím</t>
  </si>
  <si>
    <t>4.</t>
  </si>
  <si>
    <t>Černá, Markéta</t>
  </si>
  <si>
    <t>pěkná práce, mezi neofyty patří i jírovec, to zařazení bude asi špatně, protože se jedná spíše o bučinu, ale pozměněnou právě těmi srmky a kyselým opadem. V takovém případě, když tam někdo něco vysází, je určování těžké, proto jsem chtěl spíše ty listnaté porosty. Pak musí být člověk skoro detektiv a pracovat s náznaky: konvalinka – to není horský druh, navíc neroste na kyselých horninách, podobně lipnice hajní a pár dalších</t>
  </si>
  <si>
    <t>5.</t>
  </si>
  <si>
    <t>Červenková, Gabriela</t>
  </si>
  <si>
    <t>FSS B-HE EN [sem 2], PL [sem 2]</t>
  </si>
  <si>
    <t>nějak se mi nezdá ta krušina, ořešák je neofyt, pochází ze Středozemí</t>
  </si>
  <si>
    <t>6.</t>
  </si>
  <si>
    <t>Dorotíková, Veronika</t>
  </si>
  <si>
    <t>FSS B-HS FF:US [sem 2, cyk 1], EN [sem 2]</t>
  </si>
  <si>
    <t>určené to máte správně,  jen tam máte aspoň dva druhy neofytů, a to netýkavku a jírovec, jinak se mi to líbí</t>
  </si>
  <si>
    <t>7.</t>
  </si>
  <si>
    <t>Hadlačová, Radmila</t>
  </si>
  <si>
    <t>je to přírodní park, nikoli národní, rod Sorbus je z čeledi Rosaceae, kopřiva je to dvoudomá, máte tam dva popence téhož druhu, mezi druhy invazní patří Acer negundo</t>
  </si>
  <si>
    <t>8.</t>
  </si>
  <si>
    <t>Halfarová, Tereza</t>
  </si>
  <si>
    <t>moc pěkné</t>
  </si>
  <si>
    <t>9.</t>
  </si>
  <si>
    <t>Jiříčková, Barbora</t>
  </si>
  <si>
    <t>FSS B-KS ZU (DIG) [sem 4], EN [sem 4]</t>
  </si>
  <si>
    <t>pěkné, překvapuje mne ta kruhatka, roste spíše na horách</t>
  </si>
  <si>
    <t>10.</t>
  </si>
  <si>
    <t>Kašperová, Michaela</t>
  </si>
  <si>
    <t>pěkné, ze snímku list nepoznám</t>
  </si>
  <si>
    <t>11.</t>
  </si>
  <si>
    <t>Kepertová, Marie</t>
  </si>
  <si>
    <t>FSS B-HE EN [sem 2], SO [sem 2]</t>
  </si>
  <si>
    <t>pěkné</t>
  </si>
  <si>
    <t>12.</t>
  </si>
  <si>
    <t>Klocová, Barbora</t>
  </si>
  <si>
    <t>mám pocit, že jste ty druhy příliš převzala, ty fotky jsou většinou dobře určené, až na kokořík mnohokvětý, ale je to ptačinec velkokvětý, orsej není orsej,ale pstroček dvoulistý, starček je pryšec asi mandloňovitý, popenec je česnáček. Chybí výčet neofytů.</t>
  </si>
  <si>
    <t>13.</t>
  </si>
  <si>
    <t>Kouška, Miroslav</t>
  </si>
  <si>
    <t>14.</t>
  </si>
  <si>
    <t>Kroa, Filip</t>
  </si>
  <si>
    <t>FSS B-HE EN [sem 2], SPR [sem 2]</t>
  </si>
  <si>
    <t>OK</t>
  </si>
  <si>
    <t>15.</t>
  </si>
  <si>
    <t>Lhotka, Jaroslav</t>
  </si>
  <si>
    <t>FSS B-HS FF:PH [sem 2, cyk 1], EN [sem 2]</t>
  </si>
  <si>
    <t>ne biotyp, ale biotop</t>
  </si>
  <si>
    <t>16.</t>
  </si>
  <si>
    <t>Makeš, Jan</t>
  </si>
  <si>
    <t>FSS B-HE EN [sem 2], VPLZ [sem 2]</t>
  </si>
  <si>
    <t>17.</t>
  </si>
  <si>
    <t>Marešová, Dominika</t>
  </si>
  <si>
    <t>FSS B-HE EN [sem 5], SA [sem 3]</t>
  </si>
  <si>
    <t>18.</t>
  </si>
  <si>
    <t>Mika, Ondřej</t>
  </si>
  <si>
    <t>FSS B-HE EN [sem 4], SPR [sem 4]</t>
  </si>
  <si>
    <t>19.</t>
  </si>
  <si>
    <t>Muras, Adam</t>
  </si>
  <si>
    <t>FSS B-HE EN [sem 4], SO [sem 4]</t>
  </si>
  <si>
    <t>pěkná práce, české názvy se píší malým písmenem, svízel patrně nebude svízel, ale kokořík přeslenitý</t>
  </si>
  <si>
    <t>20.</t>
  </si>
  <si>
    <t>Navrátil, Michal</t>
  </si>
  <si>
    <t>2010…D</t>
  </si>
  <si>
    <t>21.</t>
  </si>
  <si>
    <t>Ostrenko, Yuliya</t>
  </si>
  <si>
    <t>22.</t>
  </si>
  <si>
    <t>Pelcová, Monika</t>
  </si>
  <si>
    <t>práce je kvalitní, jen se asi nejedná o udatnu, možná spíše samorostlík, udatna roste na horách, pak jste mohla uvést, jsou-li tam druhy invazní a chráněné</t>
  </si>
  <si>
    <t>23.</t>
  </si>
  <si>
    <t>Plesník, Matěj</t>
  </si>
  <si>
    <t>pěkné, jména česká se píší malým písmem, ono ten trnovník do tmavšího tzv. zapojeného lesa moc nejde, potřebuje více světla, tedy se do lesů šíří pomalu, neudělá-li se paseka. Správně zjišťujete přítomnost druhů nitrofilních, které zde rostou díky hnojení polí.</t>
  </si>
  <si>
    <t>24.</t>
  </si>
  <si>
    <t>Pokorná, Lucie</t>
  </si>
  <si>
    <t>FSS B-HE EN [sem 4], SA [sem 4]</t>
  </si>
  <si>
    <t>25.</t>
  </si>
  <si>
    <t>Presová, Karolína</t>
  </si>
  <si>
    <t>FSS B-KS ZUC celoživ. [sem 2], ENC celoživ. [sem 2] (skupina CP)</t>
  </si>
  <si>
    <t>pěkné, chráněný je asi ten kavyl, jedná-li se o písečný, stačilo napsat rod, pochybnost mám o té jedli, není to smrk? Pcháč bezlodyžný je vzácný, spíše horský, tak nevím</t>
  </si>
  <si>
    <t>26.</t>
  </si>
  <si>
    <t>Repa, Michal</t>
  </si>
  <si>
    <t>27.</t>
  </si>
  <si>
    <t>Sládečková, Andrea</t>
  </si>
  <si>
    <t>už je to dobré, jen jste měla ještě uvést zdroje, citace, odkud čerpáte</t>
  </si>
  <si>
    <t>28.</t>
  </si>
  <si>
    <t>Šaríková, Dorota</t>
  </si>
  <si>
    <t>FSS B-HE EN [sem 6], SA [sem 6]</t>
  </si>
  <si>
    <t>29.</t>
  </si>
  <si>
    <t>Šeligová, Katarína</t>
  </si>
  <si>
    <t>FSS B-HE EN [sem 2], SA [sem 2]</t>
  </si>
  <si>
    <t>30.</t>
  </si>
  <si>
    <t>Tišťan, Adrián</t>
  </si>
  <si>
    <t>FSS B-HE EN [sem 2], EVS [sem 2]</t>
  </si>
  <si>
    <t>31.</t>
  </si>
  <si>
    <t>Valentová, Šárka</t>
  </si>
  <si>
    <t>povedená práce, asi spíše prvosenka vyšší, mohla být mapka</t>
  </si>
  <si>
    <t>32.</t>
  </si>
  <si>
    <t>Valešová, Barbora</t>
  </si>
  <si>
    <t xml:space="preserve">mohla jste tam dát i novější přehlášení rezervace, je vhodné řadit druhy dle abecedy, netýkavka nedůtklivá není neofyt, ale druh domácí, prvosenka ani samorostlík nejsou chráněné, </t>
  </si>
  <si>
    <t>C</t>
  </si>
  <si>
    <t>33.</t>
  </si>
  <si>
    <t>Vrbka, Vít</t>
  </si>
  <si>
    <t>práce je pěkná, jen lesopark není na takovouto studii nejlepší místo, je to lidský výtvor</t>
  </si>
  <si>
    <t>D</t>
  </si>
  <si>
    <t>34.</t>
  </si>
  <si>
    <t>Životská, Vendula</t>
  </si>
  <si>
    <t>pěkné,jen ten bez mohl být také hroznatý, v těchto vyšších polohách je pravděpodobnější, to stejné platí o semenáčku javoru, jestli to nebyla babyka,semenáčky jedle obrovské – snad v případě, že v okolí roste tento strom, z fotky to není jasné, jen mi to připadá na jedli bělokorou, pokud trváte na té jedli obrovské, pak se jedná o neofyt, z těch fotek, předposlední je jeřáb ptačí a poslední kyčelnice cibulkonosá, je vhodné názvy řadit dle abecedy</t>
  </si>
  <si>
    <t>80-100 bodů A</t>
  </si>
  <si>
    <t>70-79 bodů B</t>
  </si>
  <si>
    <t>60-69 bodů C</t>
  </si>
  <si>
    <t>50-59 bodů D</t>
  </si>
  <si>
    <t>40-49 bodů 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</si>
</sst>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
    <font>
      <sz val="10"/>
      <name val="Arial CE"/>
      <family val="2"/>
    </font>
    <font>
      <sz val="10"/>
      <name val="Arial"/>
      <family val="0"/>
    </font>
    <font>
      <b/>
      <sz val="10"/>
      <name val="Arial CE"/>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9" fontId="1" fillId="0" borderId="0" applyFill="0" applyBorder="0" applyAlignment="0" applyProtection="0"/>
  </cellStyleXfs>
  <cellXfs count="8">
    <xf numFmtId="0" fontId="0" fillId="0" borderId="0" xfId="0" applyAlignment="1">
      <alignment/>
    </xf>
    <xf numFmtId="0" fontId="0" fillId="2" borderId="0" xfId="0" applyFill="1" applyAlignment="1">
      <alignment/>
    </xf>
    <xf numFmtId="0" fontId="2" fillId="0" borderId="0" xfId="0" applyFont="1" applyAlignment="1">
      <alignment/>
    </xf>
    <xf numFmtId="0" fontId="2" fillId="2" borderId="0" xfId="0" applyFont="1" applyFill="1" applyAlignment="1">
      <alignment/>
    </xf>
    <xf numFmtId="0" fontId="0" fillId="0" borderId="0" xfId="0" applyNumberFormat="1" applyAlignment="1">
      <alignment/>
    </xf>
    <xf numFmtId="0" fontId="0" fillId="0" borderId="0" xfId="0" applyFont="1" applyAlignment="1">
      <alignment/>
    </xf>
    <xf numFmtId="9" fontId="0" fillId="2" borderId="0" xfId="0" applyNumberFormat="1" applyFill="1" applyAlignment="1">
      <alignment/>
    </xf>
    <xf numFmtId="9" fontId="0" fillId="0" borderId="0" xfId="0" applyNumberFormat="1" applyAlignment="1">
      <alignment/>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tabSelected="1" workbookViewId="0" topLeftCell="A1">
      <selection activeCell="I34" sqref="I34"/>
    </sheetView>
  </sheetViews>
  <sheetFormatPr defaultColWidth="9.00390625" defaultRowHeight="12.75"/>
  <cols>
    <col min="1" max="1" width="4.875" style="0" customWidth="1"/>
    <col min="5" max="5" width="15.625" style="0" customWidth="1"/>
    <col min="6" max="6" width="11.625" style="1" customWidth="1"/>
  </cols>
  <sheetData>
    <row r="1" spans="1:10" s="2" customFormat="1" ht="12.75">
      <c r="A1" s="2" t="s">
        <v>0</v>
      </c>
      <c r="B1" s="2" t="s">
        <v>1</v>
      </c>
      <c r="C1" s="2" t="s">
        <v>2</v>
      </c>
      <c r="D1" s="2" t="s">
        <v>3</v>
      </c>
      <c r="E1" s="2" t="s">
        <v>4</v>
      </c>
      <c r="F1" s="3" t="s">
        <v>5</v>
      </c>
      <c r="G1" s="2" t="s">
        <v>6</v>
      </c>
      <c r="H1" s="2" t="s">
        <v>7</v>
      </c>
      <c r="I1" s="2" t="s">
        <v>8</v>
      </c>
      <c r="J1" s="2" t="s">
        <v>9</v>
      </c>
    </row>
    <row r="2" spans="1:10" ht="12.75">
      <c r="A2" t="s">
        <v>10</v>
      </c>
      <c r="B2" t="s">
        <v>11</v>
      </c>
      <c r="C2" t="s">
        <v>12</v>
      </c>
      <c r="E2" t="s">
        <v>13</v>
      </c>
      <c r="F2" s="1">
        <v>30</v>
      </c>
      <c r="G2">
        <v>46.5</v>
      </c>
      <c r="H2" s="4">
        <f>G2+F2</f>
        <v>76.5</v>
      </c>
      <c r="I2" t="s">
        <v>14</v>
      </c>
      <c r="J2">
        <v>390869</v>
      </c>
    </row>
    <row r="3" spans="1:10" ht="12.75">
      <c r="A3" t="s">
        <v>15</v>
      </c>
      <c r="B3" t="s">
        <v>16</v>
      </c>
      <c r="C3" t="s">
        <v>12</v>
      </c>
      <c r="E3" t="s">
        <v>17</v>
      </c>
      <c r="F3" s="1">
        <v>30</v>
      </c>
      <c r="G3">
        <v>61</v>
      </c>
      <c r="H3" s="4">
        <f aca="true" t="shared" si="0" ref="H3:H35">G3+F3</f>
        <v>91</v>
      </c>
      <c r="I3" t="s">
        <v>18</v>
      </c>
      <c r="J3">
        <v>397990</v>
      </c>
    </row>
    <row r="4" spans="1:10" ht="12.75">
      <c r="A4" t="s">
        <v>19</v>
      </c>
      <c r="B4" t="s">
        <v>20</v>
      </c>
      <c r="C4" t="s">
        <v>21</v>
      </c>
      <c r="E4" s="5" t="s">
        <v>22</v>
      </c>
      <c r="F4" s="1">
        <v>25</v>
      </c>
      <c r="G4">
        <v>48</v>
      </c>
      <c r="H4" s="4">
        <f t="shared" si="0"/>
        <v>73</v>
      </c>
      <c r="I4" t="s">
        <v>14</v>
      </c>
      <c r="J4">
        <v>397842</v>
      </c>
    </row>
    <row r="5" spans="1:10" ht="12.75">
      <c r="A5" t="s">
        <v>23</v>
      </c>
      <c r="B5" t="s">
        <v>24</v>
      </c>
      <c r="C5" t="s">
        <v>12</v>
      </c>
      <c r="E5" t="s">
        <v>25</v>
      </c>
      <c r="F5" s="1">
        <v>25</v>
      </c>
      <c r="G5">
        <v>63.5</v>
      </c>
      <c r="H5" s="4">
        <f t="shared" si="0"/>
        <v>88.5</v>
      </c>
      <c r="I5" t="s">
        <v>18</v>
      </c>
      <c r="J5">
        <v>397714</v>
      </c>
    </row>
    <row r="6" spans="1:10" ht="12.75">
      <c r="A6" t="s">
        <v>26</v>
      </c>
      <c r="B6" t="s">
        <v>27</v>
      </c>
      <c r="C6" t="s">
        <v>28</v>
      </c>
      <c r="E6" t="s">
        <v>29</v>
      </c>
      <c r="F6" s="1">
        <v>25</v>
      </c>
      <c r="G6">
        <v>49</v>
      </c>
      <c r="H6" s="4">
        <f t="shared" si="0"/>
        <v>74</v>
      </c>
      <c r="I6" t="s">
        <v>14</v>
      </c>
      <c r="J6">
        <v>397823</v>
      </c>
    </row>
    <row r="7" spans="1:10" ht="12.75">
      <c r="A7" t="s">
        <v>30</v>
      </c>
      <c r="B7" t="s">
        <v>31</v>
      </c>
      <c r="C7" t="s">
        <v>32</v>
      </c>
      <c r="E7" t="s">
        <v>33</v>
      </c>
      <c r="F7" s="1">
        <v>25</v>
      </c>
      <c r="G7">
        <v>52.5</v>
      </c>
      <c r="H7" s="4">
        <f t="shared" si="0"/>
        <v>77.5</v>
      </c>
      <c r="I7" t="s">
        <v>14</v>
      </c>
      <c r="J7">
        <v>374068</v>
      </c>
    </row>
    <row r="8" spans="1:10" ht="12.75">
      <c r="A8" t="s">
        <v>34</v>
      </c>
      <c r="B8" t="s">
        <v>35</v>
      </c>
      <c r="C8" t="s">
        <v>28</v>
      </c>
      <c r="E8" t="s">
        <v>36</v>
      </c>
      <c r="F8" s="1">
        <v>25</v>
      </c>
      <c r="G8">
        <v>45</v>
      </c>
      <c r="H8" s="4">
        <f t="shared" si="0"/>
        <v>70</v>
      </c>
      <c r="I8" t="s">
        <v>14</v>
      </c>
      <c r="J8">
        <v>392285</v>
      </c>
    </row>
    <row r="9" spans="1:10" ht="12.75">
      <c r="A9" t="s">
        <v>37</v>
      </c>
      <c r="B9" t="s">
        <v>38</v>
      </c>
      <c r="C9" t="s">
        <v>21</v>
      </c>
      <c r="E9" t="s">
        <v>39</v>
      </c>
      <c r="F9" s="1">
        <v>30</v>
      </c>
      <c r="G9">
        <v>57.5</v>
      </c>
      <c r="H9" s="4">
        <f t="shared" si="0"/>
        <v>87.5</v>
      </c>
      <c r="I9" t="s">
        <v>18</v>
      </c>
      <c r="J9">
        <v>397875</v>
      </c>
    </row>
    <row r="10" spans="1:10" ht="12.75">
      <c r="A10" t="s">
        <v>40</v>
      </c>
      <c r="B10" t="s">
        <v>41</v>
      </c>
      <c r="C10" t="s">
        <v>42</v>
      </c>
      <c r="E10" t="s">
        <v>43</v>
      </c>
      <c r="F10" s="1">
        <v>30</v>
      </c>
      <c r="G10">
        <v>68.5</v>
      </c>
      <c r="H10" s="4">
        <f t="shared" si="0"/>
        <v>98.5</v>
      </c>
      <c r="I10" t="s">
        <v>18</v>
      </c>
      <c r="J10">
        <v>323656</v>
      </c>
    </row>
    <row r="11" spans="1:10" ht="12.75">
      <c r="A11" t="s">
        <v>44</v>
      </c>
      <c r="B11" t="s">
        <v>45</v>
      </c>
      <c r="C11" t="s">
        <v>12</v>
      </c>
      <c r="E11" t="s">
        <v>46</v>
      </c>
      <c r="F11" s="1">
        <v>30</v>
      </c>
      <c r="G11">
        <v>57</v>
      </c>
      <c r="H11" s="4">
        <f t="shared" si="0"/>
        <v>87</v>
      </c>
      <c r="I11" t="s">
        <v>18</v>
      </c>
      <c r="J11">
        <v>397784</v>
      </c>
    </row>
    <row r="12" spans="1:10" ht="12.75">
      <c r="A12" t="s">
        <v>47</v>
      </c>
      <c r="B12" t="s">
        <v>48</v>
      </c>
      <c r="C12" t="s">
        <v>49</v>
      </c>
      <c r="E12" t="s">
        <v>50</v>
      </c>
      <c r="F12" s="1">
        <v>30</v>
      </c>
      <c r="G12">
        <v>57.5</v>
      </c>
      <c r="H12" s="4">
        <f t="shared" si="0"/>
        <v>87.5</v>
      </c>
      <c r="I12" t="s">
        <v>18</v>
      </c>
      <c r="J12">
        <v>397481</v>
      </c>
    </row>
    <row r="13" spans="1:10" ht="12.75">
      <c r="A13" t="s">
        <v>51</v>
      </c>
      <c r="B13" t="s">
        <v>52</v>
      </c>
      <c r="C13" t="s">
        <v>12</v>
      </c>
      <c r="E13" t="s">
        <v>53</v>
      </c>
      <c r="F13" s="1">
        <v>20</v>
      </c>
      <c r="H13" s="4">
        <f t="shared" si="0"/>
        <v>20</v>
      </c>
      <c r="J13">
        <v>397624</v>
      </c>
    </row>
    <row r="14" spans="1:10" ht="12.75">
      <c r="A14" t="s">
        <v>54</v>
      </c>
      <c r="B14" t="s">
        <v>55</v>
      </c>
      <c r="C14" t="s">
        <v>12</v>
      </c>
      <c r="H14" s="4">
        <f t="shared" si="0"/>
        <v>0</v>
      </c>
      <c r="J14">
        <v>397705</v>
      </c>
    </row>
    <row r="15" spans="1:10" ht="12.75">
      <c r="A15" t="s">
        <v>56</v>
      </c>
      <c r="B15" t="s">
        <v>57</v>
      </c>
      <c r="C15" t="s">
        <v>58</v>
      </c>
      <c r="E15" t="s">
        <v>59</v>
      </c>
      <c r="F15" s="1">
        <v>30</v>
      </c>
      <c r="G15">
        <v>58</v>
      </c>
      <c r="H15" s="4">
        <f t="shared" si="0"/>
        <v>88</v>
      </c>
      <c r="I15" t="s">
        <v>18</v>
      </c>
      <c r="J15">
        <v>397727</v>
      </c>
    </row>
    <row r="16" spans="1:10" ht="12.75">
      <c r="A16" t="s">
        <v>60</v>
      </c>
      <c r="B16" t="s">
        <v>61</v>
      </c>
      <c r="C16" t="s">
        <v>62</v>
      </c>
      <c r="E16" t="s">
        <v>63</v>
      </c>
      <c r="F16" s="1">
        <v>25</v>
      </c>
      <c r="G16">
        <v>46.5</v>
      </c>
      <c r="H16" s="4">
        <f t="shared" si="0"/>
        <v>71.5</v>
      </c>
      <c r="I16" t="s">
        <v>14</v>
      </c>
      <c r="J16">
        <v>397628</v>
      </c>
    </row>
    <row r="17" spans="1:10" ht="12.75">
      <c r="A17" t="s">
        <v>64</v>
      </c>
      <c r="B17" t="s">
        <v>65</v>
      </c>
      <c r="C17" t="s">
        <v>66</v>
      </c>
      <c r="G17">
        <v>22.5</v>
      </c>
      <c r="H17" s="4">
        <f t="shared" si="0"/>
        <v>22.5</v>
      </c>
      <c r="J17">
        <v>394127</v>
      </c>
    </row>
    <row r="18" spans="1:10" ht="12.75">
      <c r="A18" t="s">
        <v>67</v>
      </c>
      <c r="B18" t="s">
        <v>68</v>
      </c>
      <c r="C18" t="s">
        <v>69</v>
      </c>
      <c r="H18" s="4">
        <f t="shared" si="0"/>
        <v>0</v>
      </c>
      <c r="J18">
        <v>322611</v>
      </c>
    </row>
    <row r="19" spans="1:10" ht="12.75">
      <c r="A19" t="s">
        <v>70</v>
      </c>
      <c r="B19" t="s">
        <v>71</v>
      </c>
      <c r="C19" t="s">
        <v>72</v>
      </c>
      <c r="G19">
        <v>52</v>
      </c>
      <c r="H19" s="4">
        <f t="shared" si="0"/>
        <v>52</v>
      </c>
      <c r="J19">
        <v>387557</v>
      </c>
    </row>
    <row r="20" spans="1:10" ht="12.75">
      <c r="A20" t="s">
        <v>73</v>
      </c>
      <c r="B20" t="s">
        <v>74</v>
      </c>
      <c r="C20" t="s">
        <v>75</v>
      </c>
      <c r="E20" t="s">
        <v>76</v>
      </c>
      <c r="F20" s="1">
        <v>30</v>
      </c>
      <c r="G20">
        <v>49</v>
      </c>
      <c r="H20" s="4">
        <f t="shared" si="0"/>
        <v>79</v>
      </c>
      <c r="I20" t="s">
        <v>14</v>
      </c>
      <c r="J20">
        <v>323995</v>
      </c>
    </row>
    <row r="21" spans="1:10" ht="12.75">
      <c r="A21" t="s">
        <v>77</v>
      </c>
      <c r="B21" t="s">
        <v>78</v>
      </c>
      <c r="C21" t="s">
        <v>49</v>
      </c>
      <c r="H21" s="4">
        <f t="shared" si="0"/>
        <v>0</v>
      </c>
      <c r="I21" t="s">
        <v>79</v>
      </c>
      <c r="J21">
        <v>144080</v>
      </c>
    </row>
    <row r="22" spans="1:10" ht="12.75">
      <c r="A22" t="s">
        <v>80</v>
      </c>
      <c r="B22" t="s">
        <v>81</v>
      </c>
      <c r="C22" t="s">
        <v>21</v>
      </c>
      <c r="H22" s="4">
        <f t="shared" si="0"/>
        <v>0</v>
      </c>
      <c r="J22">
        <v>364302</v>
      </c>
    </row>
    <row r="23" spans="1:10" ht="12.75">
      <c r="A23" t="s">
        <v>82</v>
      </c>
      <c r="B23" t="s">
        <v>83</v>
      </c>
      <c r="C23" t="s">
        <v>28</v>
      </c>
      <c r="E23" t="s">
        <v>84</v>
      </c>
      <c r="F23" s="1">
        <v>20</v>
      </c>
      <c r="G23">
        <v>59</v>
      </c>
      <c r="H23" s="4">
        <f t="shared" si="0"/>
        <v>79</v>
      </c>
      <c r="I23" t="s">
        <v>14</v>
      </c>
      <c r="J23">
        <v>219562</v>
      </c>
    </row>
    <row r="24" spans="1:10" ht="12.75">
      <c r="A24" t="s">
        <v>85</v>
      </c>
      <c r="B24" t="s">
        <v>86</v>
      </c>
      <c r="C24" t="s">
        <v>49</v>
      </c>
      <c r="E24" t="s">
        <v>87</v>
      </c>
      <c r="F24" s="1">
        <v>25</v>
      </c>
      <c r="G24">
        <v>46</v>
      </c>
      <c r="H24" s="4">
        <f t="shared" si="0"/>
        <v>71</v>
      </c>
      <c r="I24" t="s">
        <v>14</v>
      </c>
      <c r="J24">
        <v>333412</v>
      </c>
    </row>
    <row r="25" spans="1:10" ht="12.75">
      <c r="A25" t="s">
        <v>88</v>
      </c>
      <c r="B25" t="s">
        <v>89</v>
      </c>
      <c r="C25" t="s">
        <v>90</v>
      </c>
      <c r="G25">
        <v>58</v>
      </c>
      <c r="H25" s="4">
        <f t="shared" si="0"/>
        <v>58</v>
      </c>
      <c r="J25">
        <v>330871</v>
      </c>
    </row>
    <row r="26" spans="1:10" ht="12.75">
      <c r="A26" t="s">
        <v>91</v>
      </c>
      <c r="B26" t="s">
        <v>92</v>
      </c>
      <c r="C26" t="s">
        <v>93</v>
      </c>
      <c r="E26" t="s">
        <v>94</v>
      </c>
      <c r="F26" s="1">
        <v>30</v>
      </c>
      <c r="G26">
        <v>52.5</v>
      </c>
      <c r="H26" s="4">
        <f t="shared" si="0"/>
        <v>82.5</v>
      </c>
      <c r="I26" t="s">
        <v>18</v>
      </c>
      <c r="J26">
        <v>402876</v>
      </c>
    </row>
    <row r="27" spans="1:10" ht="12.75">
      <c r="A27" t="s">
        <v>95</v>
      </c>
      <c r="B27" t="s">
        <v>96</v>
      </c>
      <c r="C27" t="s">
        <v>21</v>
      </c>
      <c r="H27" s="4">
        <f t="shared" si="0"/>
        <v>0</v>
      </c>
      <c r="J27">
        <v>388574</v>
      </c>
    </row>
    <row r="28" spans="1:10" ht="12.75">
      <c r="A28" t="s">
        <v>97</v>
      </c>
      <c r="B28" t="s">
        <v>98</v>
      </c>
      <c r="C28" t="s">
        <v>58</v>
      </c>
      <c r="E28" t="s">
        <v>99</v>
      </c>
      <c r="F28" s="1">
        <v>25</v>
      </c>
      <c r="G28">
        <v>47</v>
      </c>
      <c r="H28" s="4">
        <f t="shared" si="0"/>
        <v>72</v>
      </c>
      <c r="I28" t="s">
        <v>14</v>
      </c>
      <c r="J28">
        <v>386155</v>
      </c>
    </row>
    <row r="29" spans="1:10" ht="12.75">
      <c r="A29" t="s">
        <v>100</v>
      </c>
      <c r="B29" t="s">
        <v>101</v>
      </c>
      <c r="C29" t="s">
        <v>102</v>
      </c>
      <c r="G29">
        <v>57.5</v>
      </c>
      <c r="H29" s="4">
        <f t="shared" si="0"/>
        <v>57.5</v>
      </c>
      <c r="J29">
        <v>363966</v>
      </c>
    </row>
    <row r="30" spans="1:10" ht="12.75">
      <c r="A30" t="s">
        <v>103</v>
      </c>
      <c r="B30" t="s">
        <v>104</v>
      </c>
      <c r="C30" t="s">
        <v>105</v>
      </c>
      <c r="H30" s="4">
        <f t="shared" si="0"/>
        <v>0</v>
      </c>
      <c r="J30">
        <v>393650</v>
      </c>
    </row>
    <row r="31" spans="1:10" ht="12.75">
      <c r="A31" t="s">
        <v>106</v>
      </c>
      <c r="B31" t="s">
        <v>107</v>
      </c>
      <c r="C31" t="s">
        <v>108</v>
      </c>
      <c r="E31" t="s">
        <v>50</v>
      </c>
      <c r="F31" s="1">
        <v>30</v>
      </c>
      <c r="G31">
        <v>65</v>
      </c>
      <c r="H31" s="4">
        <f t="shared" si="0"/>
        <v>95</v>
      </c>
      <c r="I31" t="s">
        <v>18</v>
      </c>
      <c r="J31">
        <v>397675</v>
      </c>
    </row>
    <row r="32" spans="1:10" ht="12.75">
      <c r="A32" t="s">
        <v>109</v>
      </c>
      <c r="B32" t="s">
        <v>110</v>
      </c>
      <c r="C32" t="s">
        <v>66</v>
      </c>
      <c r="E32" t="s">
        <v>111</v>
      </c>
      <c r="F32" s="1">
        <v>30</v>
      </c>
      <c r="G32">
        <v>69.5</v>
      </c>
      <c r="H32" s="4">
        <f t="shared" si="0"/>
        <v>99.5</v>
      </c>
      <c r="I32" t="s">
        <v>18</v>
      </c>
      <c r="J32">
        <v>397865</v>
      </c>
    </row>
    <row r="33" spans="1:10" ht="12.75">
      <c r="A33" t="s">
        <v>112</v>
      </c>
      <c r="B33" t="s">
        <v>113</v>
      </c>
      <c r="C33" t="s">
        <v>12</v>
      </c>
      <c r="E33" t="s">
        <v>114</v>
      </c>
      <c r="F33" s="1">
        <v>20</v>
      </c>
      <c r="G33">
        <v>43.5</v>
      </c>
      <c r="H33" s="4">
        <f t="shared" si="0"/>
        <v>63.5</v>
      </c>
      <c r="I33" t="s">
        <v>115</v>
      </c>
      <c r="J33">
        <v>397911</v>
      </c>
    </row>
    <row r="34" spans="1:10" ht="12.75">
      <c r="A34" t="s">
        <v>116</v>
      </c>
      <c r="B34" t="s">
        <v>117</v>
      </c>
      <c r="C34" t="s">
        <v>12</v>
      </c>
      <c r="E34" t="s">
        <v>118</v>
      </c>
      <c r="F34" s="1">
        <v>25</v>
      </c>
      <c r="G34">
        <v>26</v>
      </c>
      <c r="H34" s="4">
        <f t="shared" si="0"/>
        <v>51</v>
      </c>
      <c r="I34" t="s">
        <v>119</v>
      </c>
      <c r="J34">
        <v>397998</v>
      </c>
    </row>
    <row r="35" spans="1:10" ht="12.75">
      <c r="A35" t="s">
        <v>120</v>
      </c>
      <c r="B35" t="s">
        <v>121</v>
      </c>
      <c r="C35" t="s">
        <v>12</v>
      </c>
      <c r="E35" t="s">
        <v>122</v>
      </c>
      <c r="F35" s="1">
        <v>20</v>
      </c>
      <c r="G35">
        <v>32</v>
      </c>
      <c r="H35" s="4">
        <f t="shared" si="0"/>
        <v>52</v>
      </c>
      <c r="I35" t="s">
        <v>119</v>
      </c>
      <c r="J35">
        <v>397817</v>
      </c>
    </row>
    <row r="36" spans="6:9" ht="12.75">
      <c r="F36" s="6">
        <v>0.3</v>
      </c>
      <c r="G36" s="7">
        <v>0.7</v>
      </c>
      <c r="I36" t="s">
        <v>123</v>
      </c>
    </row>
    <row r="37" ht="12.75">
      <c r="I37" t="s">
        <v>124</v>
      </c>
    </row>
    <row r="38" ht="12.75">
      <c r="I38" t="s">
        <v>125</v>
      </c>
    </row>
    <row r="39" ht="12.75">
      <c r="I39" t="s">
        <v>126</v>
      </c>
    </row>
    <row r="40" ht="12.75">
      <c r="I40" t="s">
        <v>127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