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Fce &quot;když&quot;" sheetId="2" r:id="rId2"/>
  </sheets>
  <definedNames/>
  <calcPr fullCalcOnLoad="1"/>
</workbook>
</file>

<file path=xl/sharedStrings.xml><?xml version="1.0" encoding="utf-8"?>
<sst xmlns="http://schemas.openxmlformats.org/spreadsheetml/2006/main" count="200" uniqueCount="144">
  <si>
    <t xml:space="preserve">SOC151 Survey </t>
  </si>
  <si>
    <t>Maximum bodů: 100</t>
  </si>
  <si>
    <t>dotazník - max. 40 bodů</t>
  </si>
  <si>
    <t>zkouška - max. 60 bodů</t>
  </si>
  <si>
    <t xml:space="preserve">Jméno </t>
  </si>
  <si>
    <t>UČO</t>
  </si>
  <si>
    <t>ZK</t>
  </si>
  <si>
    <t>ZK2</t>
  </si>
  <si>
    <t>ZK3</t>
  </si>
  <si>
    <t>Dotazník</t>
  </si>
  <si>
    <t>Body clk.</t>
  </si>
  <si>
    <t>Známka</t>
  </si>
  <si>
    <t>Balázs, Erik</t>
  </si>
  <si>
    <t>Barčáková, Petra</t>
  </si>
  <si>
    <t>Bartošová, Eva</t>
  </si>
  <si>
    <t>Bláha, Martin</t>
  </si>
  <si>
    <t>Bordásová, Viviana</t>
  </si>
  <si>
    <t>Buráňová, Pavla</t>
  </si>
  <si>
    <t>Body</t>
  </si>
  <si>
    <t>Bureš, Michal</t>
  </si>
  <si>
    <t>A</t>
  </si>
  <si>
    <t>92-100</t>
  </si>
  <si>
    <t>Cerman, Jaroslav</t>
  </si>
  <si>
    <t>B</t>
  </si>
  <si>
    <t>84-91</t>
  </si>
  <si>
    <t>Cukrová, Hana</t>
  </si>
  <si>
    <t>C</t>
  </si>
  <si>
    <t>76-83</t>
  </si>
  <si>
    <t>Čtvrtníčková, Monika</t>
  </si>
  <si>
    <t>D</t>
  </si>
  <si>
    <t>68-75</t>
  </si>
  <si>
    <t>Dařbujanová, Agáta</t>
  </si>
  <si>
    <t>E</t>
  </si>
  <si>
    <t>60-67</t>
  </si>
  <si>
    <t>Doležalová, Markéta</t>
  </si>
  <si>
    <t>F</t>
  </si>
  <si>
    <t>do 59 vč</t>
  </si>
  <si>
    <t>Ebringerová, Rebeka</t>
  </si>
  <si>
    <t>Fajrajzl, Oldřich</t>
  </si>
  <si>
    <t>Flora, Václav</t>
  </si>
  <si>
    <t>Fornůsek, Radim</t>
  </si>
  <si>
    <t>Gažo, Patrik</t>
  </si>
  <si>
    <t>Glozneková, Kristýna</t>
  </si>
  <si>
    <t>Grabowská, Helena</t>
  </si>
  <si>
    <t>Hammer, Dan</t>
  </si>
  <si>
    <t>Hin, Vitalia</t>
  </si>
  <si>
    <t>Hloušková, Kristýna</t>
  </si>
  <si>
    <t>Hortová, Simona</t>
  </si>
  <si>
    <t>Hořavová, Aneta</t>
  </si>
  <si>
    <t>Hrdina, Roman</t>
  </si>
  <si>
    <t>Hrdličková, Magdalena</t>
  </si>
  <si>
    <t>Hronová, Tereza</t>
  </si>
  <si>
    <t>Hubálková, Zuzana</t>
  </si>
  <si>
    <t>Hunyadiová, Veronika</t>
  </si>
  <si>
    <t>Chlopčík, Tomáš</t>
  </si>
  <si>
    <t>Chmelař, Radek</t>
  </si>
  <si>
    <t>Chromá, Veronika</t>
  </si>
  <si>
    <t>Jílková, Kateřina</t>
  </si>
  <si>
    <t>Jůnová, Klára</t>
  </si>
  <si>
    <t>Jurkasová, Miroslava</t>
  </si>
  <si>
    <t>Kalusová, Pavla</t>
  </si>
  <si>
    <t>Klečková, Sára</t>
  </si>
  <si>
    <t>Klementová, Monika</t>
  </si>
  <si>
    <t>Klimentová, Diana</t>
  </si>
  <si>
    <t>Klusáček, Jan</t>
  </si>
  <si>
    <t>do 59 vč.</t>
  </si>
  <si>
    <t>Kobela, Jakub</t>
  </si>
  <si>
    <t>Kopecký, Tomáš</t>
  </si>
  <si>
    <t>Kopeček, Tomáš</t>
  </si>
  <si>
    <t>Kopečná, Nikola</t>
  </si>
  <si>
    <t>Kostolný, Jakub</t>
  </si>
  <si>
    <t>Koštanská, Martina</t>
  </si>
  <si>
    <t>Král, Daniel</t>
  </si>
  <si>
    <t>Krejsová, Alice</t>
  </si>
  <si>
    <t>Kremr, Tomáš</t>
  </si>
  <si>
    <t>Kubešová, Barbara</t>
  </si>
  <si>
    <t>Kubešová, Tereza</t>
  </si>
  <si>
    <t>Kučera, Lukáš</t>
  </si>
  <si>
    <t>Kušová, Karin</t>
  </si>
  <si>
    <t>Kvapilová, Kristina</t>
  </si>
  <si>
    <t>Lang, Petr</t>
  </si>
  <si>
    <t>Langerová, Barbora</t>
  </si>
  <si>
    <t>Langová, Klára</t>
  </si>
  <si>
    <t>Laurincová, Monika</t>
  </si>
  <si>
    <t>Macáková, Eva</t>
  </si>
  <si>
    <t>Marešová, Lenka</t>
  </si>
  <si>
    <t>Maršovská, Kristýna</t>
  </si>
  <si>
    <t>Mašek, Štěpán</t>
  </si>
  <si>
    <t>Matulová, Kateřina</t>
  </si>
  <si>
    <t>Mikešová, Marianna</t>
  </si>
  <si>
    <t>Mikutowská, Andrea</t>
  </si>
  <si>
    <t>Najzarová, Silvie</t>
  </si>
  <si>
    <t>Oščipovský, Michal</t>
  </si>
  <si>
    <t>Pacner, Jakub</t>
  </si>
  <si>
    <t>Partlová, Sabina</t>
  </si>
  <si>
    <t>Pecková, Anna</t>
  </si>
  <si>
    <t>Presová, Karolína</t>
  </si>
  <si>
    <t>Prokeš, Matěj</t>
  </si>
  <si>
    <t>Přindišová, Kateřina</t>
  </si>
  <si>
    <t>Racek, Petr</t>
  </si>
  <si>
    <t>Rymel, Patrik</t>
  </si>
  <si>
    <t>Salajková, Dita</t>
  </si>
  <si>
    <t>Sedláková, Jitka</t>
  </si>
  <si>
    <t>Slavík, Lukáš</t>
  </si>
  <si>
    <t>Slezáková, Katarína</t>
  </si>
  <si>
    <t>Solomatina, Mariia</t>
  </si>
  <si>
    <t>Staňková, Nicol</t>
  </si>
  <si>
    <t>Staňková, Zuzana</t>
  </si>
  <si>
    <t>Steinbachová, Šárka</t>
  </si>
  <si>
    <t>Sucháčová, Veronika</t>
  </si>
  <si>
    <t>Synková, Kateřina</t>
  </si>
  <si>
    <t>Šiman, Jakub</t>
  </si>
  <si>
    <t>Šindelářová, Lucie</t>
  </si>
  <si>
    <t>Škoula, Michal</t>
  </si>
  <si>
    <t>Škvařilová, Lucie</t>
  </si>
  <si>
    <t>Štěpánková, Natálie</t>
  </si>
  <si>
    <t>Tomášek, Martin</t>
  </si>
  <si>
    <t>Tomečková, Aneta</t>
  </si>
  <si>
    <t>Turková, Marie</t>
  </si>
  <si>
    <t>Ustohal, Marek</t>
  </si>
  <si>
    <t>Valůšková, Karolína</t>
  </si>
  <si>
    <t>Vaněk, Vít</t>
  </si>
  <si>
    <t>Vlčková, Kamila</t>
  </si>
  <si>
    <t>Vojáček, Tomáš</t>
  </si>
  <si>
    <t>Weikertová, Štěpánka</t>
  </si>
  <si>
    <t>Wolná, Michaela</t>
  </si>
  <si>
    <t>Zachariaš, Filip</t>
  </si>
  <si>
    <t>Zaoral, Martin</t>
  </si>
  <si>
    <t>Zlámal, Rostislav</t>
  </si>
  <si>
    <t>Žížlavský, Luboš</t>
  </si>
  <si>
    <t xml:space="preserve">Převod bodů na známku - fce "když" </t>
  </si>
  <si>
    <t>Body kopírovat jako "hodnoty" (nikoli vzorce)</t>
  </si>
  <si>
    <t xml:space="preserve">Fce=známka </t>
  </si>
  <si>
    <t>FCE - kopírovat podobně jako jiný vzorec</t>
  </si>
  <si>
    <r>
      <t>84-</t>
    </r>
    <r>
      <rPr>
        <b/>
        <sz val="10"/>
        <color indexed="17"/>
        <rFont val="Arial CE"/>
        <family val="2"/>
      </rPr>
      <t>91</t>
    </r>
  </si>
  <si>
    <r>
      <t>Ve vzorci je určující horní hranice rozpětí (</t>
    </r>
    <r>
      <rPr>
        <b/>
        <u val="single"/>
        <sz val="10"/>
        <color indexed="17"/>
        <rFont val="Arial CE"/>
        <family val="2"/>
      </rPr>
      <t>zeleně )</t>
    </r>
  </si>
  <si>
    <r>
      <t>76-</t>
    </r>
    <r>
      <rPr>
        <b/>
        <sz val="10"/>
        <color indexed="17"/>
        <rFont val="Arial CE"/>
        <family val="2"/>
      </rPr>
      <t>83</t>
    </r>
  </si>
  <si>
    <t>Při změně bodů  - přepiš.</t>
  </si>
  <si>
    <r>
      <t>68-</t>
    </r>
    <r>
      <rPr>
        <b/>
        <sz val="10"/>
        <color indexed="17"/>
        <rFont val="Arial CE"/>
        <family val="2"/>
      </rPr>
      <t>75</t>
    </r>
  </si>
  <si>
    <r>
      <t>60-</t>
    </r>
    <r>
      <rPr>
        <b/>
        <sz val="10"/>
        <color indexed="17"/>
        <rFont val="Arial CE"/>
        <family val="2"/>
      </rPr>
      <t>67</t>
    </r>
  </si>
  <si>
    <r>
      <t xml:space="preserve">do </t>
    </r>
    <r>
      <rPr>
        <b/>
        <sz val="10"/>
        <color indexed="17"/>
        <rFont val="Arial CE"/>
        <family val="2"/>
      </rPr>
      <t>59</t>
    </r>
    <r>
      <rPr>
        <b/>
        <sz val="10"/>
        <rFont val="Arial CE"/>
        <family val="2"/>
      </rPr>
      <t xml:space="preserve"> vč.</t>
    </r>
  </si>
  <si>
    <t>oprava</t>
  </si>
  <si>
    <t>Pozn</t>
  </si>
  <si>
    <t>z loňska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</si>
</sst>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05]d\.\ mmmm\ yyyy"/>
  </numFmts>
  <fonts count="36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b/>
      <sz val="10"/>
      <color indexed="10"/>
      <name val="Arial CE"/>
      <family val="2"/>
    </font>
    <font>
      <b/>
      <sz val="10"/>
      <color indexed="12"/>
      <name val="Arial CE"/>
      <family val="2"/>
    </font>
    <font>
      <b/>
      <sz val="10"/>
      <color indexed="8"/>
      <name val="Arial CE"/>
      <family val="2"/>
    </font>
    <font>
      <b/>
      <sz val="10"/>
      <color indexed="21"/>
      <name val="Arial CE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b/>
      <sz val="10"/>
      <color indexed="57"/>
      <name val="Arial CE"/>
      <family val="2"/>
    </font>
    <font>
      <sz val="9"/>
      <color indexed="12"/>
      <name val="Arial CE"/>
      <family val="2"/>
    </font>
    <font>
      <u val="single"/>
      <sz val="10"/>
      <color indexed="12"/>
      <name val="Arial CE"/>
      <family val="2"/>
    </font>
    <font>
      <sz val="9"/>
      <name val="Arial Narrow"/>
      <family val="2"/>
    </font>
    <font>
      <sz val="9"/>
      <name val="Arial CE"/>
      <family val="2"/>
    </font>
    <font>
      <i/>
      <sz val="9"/>
      <name val="Arial CE"/>
      <family val="2"/>
    </font>
    <font>
      <sz val="10"/>
      <color indexed="12"/>
      <name val="Arial CE"/>
      <family val="2"/>
    </font>
    <font>
      <b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u val="single"/>
      <sz val="11"/>
      <color indexed="36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18" borderId="6" applyNumberFormat="0" applyAlignment="0" applyProtection="0"/>
    <xf numFmtId="9" fontId="1" fillId="0" borderId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0" fillId="24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22" fillId="24" borderId="0" xfId="0" applyFont="1" applyFill="1" applyAlignment="1">
      <alignment horizontal="left"/>
    </xf>
    <xf numFmtId="0" fontId="22" fillId="24" borderId="0" xfId="0" applyFont="1" applyFill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0" fillId="0" borderId="0" xfId="0" applyFont="1" applyFill="1" applyAlignment="1">
      <alignment horizontal="center"/>
    </xf>
    <xf numFmtId="0" fontId="19" fillId="24" borderId="0" xfId="0" applyFont="1" applyFill="1" applyAlignment="1">
      <alignment horizontal="left"/>
    </xf>
    <xf numFmtId="0" fontId="19" fillId="24" borderId="0" xfId="0" applyFont="1" applyFill="1" applyAlignment="1">
      <alignment horizontal="center"/>
    </xf>
    <xf numFmtId="0" fontId="2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19" fillId="24" borderId="10" xfId="0" applyFont="1" applyFill="1" applyBorder="1" applyAlignment="1">
      <alignment horizontal="center" vertical="center" wrapText="1"/>
    </xf>
    <xf numFmtId="0" fontId="24" fillId="24" borderId="10" xfId="0" applyFont="1" applyFill="1" applyBorder="1" applyAlignment="1">
      <alignment horizontal="center" wrapText="1"/>
    </xf>
    <xf numFmtId="0" fontId="19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0" fontId="0" fillId="15" borderId="11" xfId="0" applyFont="1" applyFill="1" applyBorder="1" applyAlignment="1">
      <alignment wrapText="1"/>
    </xf>
    <xf numFmtId="0" fontId="0" fillId="15" borderId="11" xfId="0" applyFont="1" applyFill="1" applyBorder="1" applyAlignment="1">
      <alignment horizontal="center" wrapText="1"/>
    </xf>
    <xf numFmtId="0" fontId="26" fillId="15" borderId="11" xfId="0" applyFont="1" applyFill="1" applyBorder="1" applyAlignment="1">
      <alignment horizontal="center"/>
    </xf>
    <xf numFmtId="0" fontId="26" fillId="15" borderId="11" xfId="0" applyFont="1" applyFill="1" applyBorder="1" applyAlignment="1">
      <alignment horizontal="center" wrapText="1"/>
    </xf>
    <xf numFmtId="0" fontId="27" fillId="15" borderId="11" xfId="0" applyFont="1" applyFill="1" applyBorder="1" applyAlignment="1">
      <alignment horizontal="left"/>
    </xf>
    <xf numFmtId="0" fontId="24" fillId="25" borderId="10" xfId="0" applyFont="1" applyFill="1" applyBorder="1" applyAlignment="1">
      <alignment wrapText="1"/>
    </xf>
    <xf numFmtId="0" fontId="28" fillId="25" borderId="10" xfId="36" applyNumberFormat="1" applyFill="1" applyBorder="1" applyAlignment="1" applyProtection="1">
      <alignment wrapText="1"/>
      <protection/>
    </xf>
    <xf numFmtId="0" fontId="19" fillId="8" borderId="12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2" fillId="7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9" fillId="0" borderId="10" xfId="0" applyFont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7" fillId="0" borderId="10" xfId="0" applyFont="1" applyFill="1" applyBorder="1" applyAlignment="1">
      <alignment horizontal="left"/>
    </xf>
    <xf numFmtId="0" fontId="24" fillId="0" borderId="1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0" fontId="19" fillId="24" borderId="12" xfId="0" applyFont="1" applyFill="1" applyBorder="1" applyAlignment="1">
      <alignment horizontal="center"/>
    </xf>
    <xf numFmtId="0" fontId="19" fillId="19" borderId="12" xfId="0" applyFont="1" applyFill="1" applyBorder="1" applyAlignment="1">
      <alignment horizontal="center"/>
    </xf>
    <xf numFmtId="0" fontId="19" fillId="19" borderId="10" xfId="0" applyFont="1" applyFill="1" applyBorder="1" applyAlignment="1">
      <alignment horizontal="center"/>
    </xf>
    <xf numFmtId="0" fontId="30" fillId="0" borderId="11" xfId="0" applyFont="1" applyFill="1" applyBorder="1" applyAlignment="1">
      <alignment horizontal="center"/>
    </xf>
    <xf numFmtId="0" fontId="30" fillId="0" borderId="13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22" fillId="0" borderId="1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left"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 horizontal="left"/>
    </xf>
    <xf numFmtId="0" fontId="0" fillId="24" borderId="0" xfId="0" applyFill="1" applyAlignment="1">
      <alignment/>
    </xf>
    <xf numFmtId="0" fontId="21" fillId="0" borderId="0" xfId="0" applyFont="1" applyAlignment="1">
      <alignment/>
    </xf>
    <xf numFmtId="0" fontId="21" fillId="24" borderId="0" xfId="0" applyFont="1" applyFill="1" applyAlignment="1">
      <alignment horizontal="center"/>
    </xf>
    <xf numFmtId="0" fontId="21" fillId="24" borderId="0" xfId="0" applyFont="1" applyFill="1" applyAlignment="1">
      <alignment/>
    </xf>
    <xf numFmtId="0" fontId="32" fillId="0" borderId="0" xfId="0" applyFont="1" applyAlignment="1">
      <alignment/>
    </xf>
    <xf numFmtId="0" fontId="0" fillId="0" borderId="0" xfId="0" applyBorder="1" applyAlignment="1">
      <alignment horizontal="left"/>
    </xf>
    <xf numFmtId="0" fontId="20" fillId="0" borderId="10" xfId="0" applyFont="1" applyBorder="1" applyAlignment="1">
      <alignment horizontal="center" wrapText="1"/>
    </xf>
    <xf numFmtId="0" fontId="19" fillId="0" borderId="0" xfId="0" applyFont="1" applyFill="1" applyBorder="1" applyAlignment="1">
      <alignment horizontal="left"/>
    </xf>
    <xf numFmtId="0" fontId="33" fillId="0" borderId="0" xfId="0" applyFont="1" applyAlignment="1">
      <alignment horizontal="left"/>
    </xf>
    <xf numFmtId="0" fontId="33" fillId="0" borderId="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19" fillId="26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wrapText="1"/>
    </xf>
    <xf numFmtId="0" fontId="22" fillId="0" borderId="14" xfId="0" applyFont="1" applyFill="1" applyBorder="1" applyAlignment="1">
      <alignment horizont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1"/>
  <sheetViews>
    <sheetView tabSelected="1" zoomScale="85" zoomScaleNormal="85" zoomScalePageLayoutView="0" workbookViewId="0" topLeftCell="A82">
      <selection activeCell="B112" sqref="B112"/>
    </sheetView>
  </sheetViews>
  <sheetFormatPr defaultColWidth="9.00390625" defaultRowHeight="12.75"/>
  <cols>
    <col min="1" max="1" width="24.625" style="1" customWidth="1"/>
    <col min="2" max="2" width="7.75390625" style="2" customWidth="1"/>
    <col min="3" max="3" width="3.375" style="3" customWidth="1"/>
    <col min="4" max="5" width="4.125" style="3" customWidth="1"/>
    <col min="6" max="6" width="8.625" style="4" customWidth="1"/>
    <col min="7" max="7" width="8.375" style="5" customWidth="1"/>
    <col min="8" max="8" width="7.875" style="4" customWidth="1"/>
    <col min="9" max="9" width="7.00390625" style="4" customWidth="1"/>
    <col min="10" max="10" width="8.375" style="5" customWidth="1"/>
    <col min="11" max="11" width="8.75390625" style="5" customWidth="1"/>
    <col min="12" max="12" width="3.625" style="5" customWidth="1"/>
    <col min="13" max="13" width="10.75390625" style="6" customWidth="1"/>
    <col min="14" max="14" width="23.75390625" style="7" customWidth="1"/>
    <col min="15" max="15" width="18.00390625" style="7" customWidth="1"/>
    <col min="16" max="18" width="9.125" style="7" customWidth="1"/>
    <col min="19" max="16384" width="9.125" style="1" customWidth="1"/>
  </cols>
  <sheetData>
    <row r="1" spans="1:15" s="12" customFormat="1" ht="12.75">
      <c r="A1" s="8" t="s">
        <v>0</v>
      </c>
      <c r="B1" s="9"/>
      <c r="C1" s="9"/>
      <c r="D1" s="9"/>
      <c r="E1" s="9"/>
      <c r="F1" s="10" t="s">
        <v>1</v>
      </c>
      <c r="G1" s="11"/>
      <c r="H1" s="11"/>
      <c r="M1" s="6"/>
      <c r="N1" s="13"/>
      <c r="O1" s="14"/>
    </row>
    <row r="2" spans="1:15" ht="12.75">
      <c r="A2" s="12"/>
      <c r="B2" s="15"/>
      <c r="C2" s="15"/>
      <c r="D2" s="15"/>
      <c r="E2" s="15"/>
      <c r="F2" s="16"/>
      <c r="G2" s="17" t="s">
        <v>2</v>
      </c>
      <c r="H2" s="17"/>
      <c r="N2" s="13"/>
      <c r="O2" s="14"/>
    </row>
    <row r="3" spans="2:15" ht="12.75">
      <c r="B3" s="4"/>
      <c r="C3" s="4"/>
      <c r="D3" s="4"/>
      <c r="E3" s="4"/>
      <c r="F3" s="17"/>
      <c r="G3" s="17" t="s">
        <v>3</v>
      </c>
      <c r="H3" s="17"/>
      <c r="I3" s="18"/>
      <c r="J3" s="19"/>
      <c r="K3" s="19"/>
      <c r="L3" s="19"/>
      <c r="N3" s="13"/>
      <c r="O3" s="14"/>
    </row>
    <row r="4" spans="1:15" ht="12.75">
      <c r="A4" s="20" t="s">
        <v>4</v>
      </c>
      <c r="B4" s="21" t="s">
        <v>5</v>
      </c>
      <c r="C4" s="22" t="s">
        <v>6</v>
      </c>
      <c r="D4" s="23" t="s">
        <v>7</v>
      </c>
      <c r="E4" s="23" t="s">
        <v>8</v>
      </c>
      <c r="F4" s="22" t="s">
        <v>9</v>
      </c>
      <c r="G4" s="22" t="s">
        <v>10</v>
      </c>
      <c r="H4" s="24" t="s">
        <v>11</v>
      </c>
      <c r="I4" s="22" t="s">
        <v>142</v>
      </c>
      <c r="J4" s="3"/>
      <c r="K4" s="25"/>
      <c r="N4" s="13"/>
      <c r="O4" s="14"/>
    </row>
    <row r="5" spans="1:15" ht="12.75">
      <c r="A5" s="26"/>
      <c r="B5" s="27"/>
      <c r="C5" s="28">
        <v>60</v>
      </c>
      <c r="D5" s="28"/>
      <c r="E5" s="28"/>
      <c r="F5" s="28">
        <v>40</v>
      </c>
      <c r="G5" s="28">
        <f>+(C5+F5)</f>
        <v>100</v>
      </c>
      <c r="H5" s="29" t="str">
        <f>IF(G5&gt;91,"A",IF(G5&gt;83,"B",IF(G5&gt;75,"C",IF(G5&gt;67,"D",IF(G5&gt;59,"E","F")))))</f>
        <v>A</v>
      </c>
      <c r="I5" s="30"/>
      <c r="N5" s="13"/>
      <c r="O5" s="14"/>
    </row>
    <row r="6" spans="1:15" ht="13.5">
      <c r="A6" s="31" t="s">
        <v>12</v>
      </c>
      <c r="B6" s="32">
        <v>415055</v>
      </c>
      <c r="C6" s="33">
        <v>51</v>
      </c>
      <c r="D6" s="34"/>
      <c r="E6" s="34"/>
      <c r="F6" s="35">
        <v>33</v>
      </c>
      <c r="G6" s="36">
        <f aca="true" t="shared" si="0" ref="G6:G69">+(C6+F6)</f>
        <v>84</v>
      </c>
      <c r="H6" s="75" t="str">
        <f aca="true" t="shared" si="1" ref="H6:H12">IF(G6&gt;91,"A",IF(G6&gt;83,"B",IF(G6&gt;75,"C",IF(G6&gt;67,"D",IF(G6&gt;59,"E","F")))))</f>
        <v>B</v>
      </c>
      <c r="I6" s="37"/>
      <c r="J6" s="6"/>
      <c r="K6" s="6"/>
      <c r="L6" s="6"/>
      <c r="M6" s="38"/>
      <c r="N6" s="38"/>
      <c r="O6" s="14"/>
    </row>
    <row r="7" spans="1:15" ht="12.75">
      <c r="A7" s="31" t="s">
        <v>13</v>
      </c>
      <c r="B7" s="32">
        <v>382483</v>
      </c>
      <c r="C7" s="33">
        <v>32</v>
      </c>
      <c r="D7" s="39"/>
      <c r="E7" s="39"/>
      <c r="F7" s="35">
        <v>34</v>
      </c>
      <c r="G7" s="36">
        <f t="shared" si="0"/>
        <v>66</v>
      </c>
      <c r="H7" s="75" t="str">
        <f t="shared" si="1"/>
        <v>E</v>
      </c>
      <c r="I7" s="40"/>
      <c r="M7" s="38"/>
      <c r="N7" s="41"/>
      <c r="O7" s="14"/>
    </row>
    <row r="8" spans="1:15" ht="13.5" customHeight="1">
      <c r="A8" s="31" t="s">
        <v>14</v>
      </c>
      <c r="B8" s="32">
        <v>414596</v>
      </c>
      <c r="C8" s="33">
        <v>53</v>
      </c>
      <c r="D8" s="39"/>
      <c r="E8" s="39"/>
      <c r="F8" s="35">
        <v>40</v>
      </c>
      <c r="G8" s="36">
        <f t="shared" si="0"/>
        <v>93</v>
      </c>
      <c r="H8" s="75" t="str">
        <f t="shared" si="1"/>
        <v>A</v>
      </c>
      <c r="I8" s="42"/>
      <c r="M8" s="38"/>
      <c r="N8" s="41"/>
      <c r="O8" s="14"/>
    </row>
    <row r="9" spans="1:15" ht="13.5">
      <c r="A9" s="31" t="s">
        <v>15</v>
      </c>
      <c r="B9" s="32">
        <v>414827</v>
      </c>
      <c r="C9" s="33">
        <v>29</v>
      </c>
      <c r="D9" s="43"/>
      <c r="E9" s="43"/>
      <c r="F9" s="35">
        <v>40</v>
      </c>
      <c r="G9" s="36">
        <f t="shared" si="0"/>
        <v>69</v>
      </c>
      <c r="H9" s="75" t="str">
        <f t="shared" si="1"/>
        <v>D</v>
      </c>
      <c r="I9" s="44"/>
      <c r="M9" s="38"/>
      <c r="N9" s="45"/>
      <c r="O9" s="14"/>
    </row>
    <row r="10" spans="1:15" ht="12.75">
      <c r="A10" s="31" t="s">
        <v>16</v>
      </c>
      <c r="B10" s="32">
        <v>414948</v>
      </c>
      <c r="C10" s="33">
        <v>47</v>
      </c>
      <c r="D10" s="34"/>
      <c r="E10" s="34"/>
      <c r="F10" s="35">
        <v>32</v>
      </c>
      <c r="G10" s="36">
        <f t="shared" si="0"/>
        <v>79</v>
      </c>
      <c r="H10" s="75" t="str">
        <f t="shared" si="1"/>
        <v>C</v>
      </c>
      <c r="I10" s="46"/>
      <c r="M10" s="38"/>
      <c r="N10" s="38"/>
      <c r="O10" s="14"/>
    </row>
    <row r="11" spans="1:15" ht="12.75">
      <c r="A11" s="31" t="s">
        <v>17</v>
      </c>
      <c r="B11" s="32">
        <v>405578</v>
      </c>
      <c r="C11" s="33">
        <v>44</v>
      </c>
      <c r="D11" s="34"/>
      <c r="E11" s="34"/>
      <c r="F11" s="35">
        <v>40</v>
      </c>
      <c r="G11" s="36">
        <f t="shared" si="0"/>
        <v>84</v>
      </c>
      <c r="H11" s="75" t="str">
        <f t="shared" si="1"/>
        <v>B</v>
      </c>
      <c r="I11" s="46"/>
      <c r="J11" s="47" t="s">
        <v>11</v>
      </c>
      <c r="K11" s="22" t="s">
        <v>18</v>
      </c>
      <c r="L11" s="38"/>
      <c r="M11" s="38"/>
      <c r="N11" s="38"/>
      <c r="O11" s="14"/>
    </row>
    <row r="12" spans="1:15" ht="12.75">
      <c r="A12" s="31" t="s">
        <v>19</v>
      </c>
      <c r="B12" s="32">
        <v>415072</v>
      </c>
      <c r="C12" s="33">
        <v>46</v>
      </c>
      <c r="D12" s="39"/>
      <c r="E12" s="39"/>
      <c r="F12" s="35">
        <v>37</v>
      </c>
      <c r="G12" s="36">
        <f t="shared" si="0"/>
        <v>83</v>
      </c>
      <c r="H12" s="75" t="str">
        <f t="shared" si="1"/>
        <v>C</v>
      </c>
      <c r="I12" s="46"/>
      <c r="J12" s="47" t="s">
        <v>20</v>
      </c>
      <c r="K12" s="22" t="s">
        <v>21</v>
      </c>
      <c r="L12" s="38"/>
      <c r="M12" s="38"/>
      <c r="N12" s="41"/>
      <c r="O12" s="14"/>
    </row>
    <row r="13" spans="1:15" ht="12.75">
      <c r="A13" s="31" t="s">
        <v>22</v>
      </c>
      <c r="B13" s="32">
        <v>397541</v>
      </c>
      <c r="C13" s="33">
        <v>32</v>
      </c>
      <c r="D13" s="39"/>
      <c r="E13" s="39"/>
      <c r="F13" s="35"/>
      <c r="G13" s="36"/>
      <c r="H13" s="75"/>
      <c r="I13" s="42" t="s">
        <v>143</v>
      </c>
      <c r="J13" s="47" t="s">
        <v>23</v>
      </c>
      <c r="K13" s="22" t="s">
        <v>24</v>
      </c>
      <c r="L13" s="38"/>
      <c r="M13" s="38"/>
      <c r="N13" s="41"/>
      <c r="O13" s="14"/>
    </row>
    <row r="14" spans="1:15" ht="12.75">
      <c r="A14" s="31" t="s">
        <v>25</v>
      </c>
      <c r="B14" s="32">
        <v>414586</v>
      </c>
      <c r="C14" s="33">
        <v>52</v>
      </c>
      <c r="D14" s="34"/>
      <c r="E14" s="34"/>
      <c r="F14" s="35">
        <v>34</v>
      </c>
      <c r="G14" s="36">
        <f t="shared" si="0"/>
        <v>86</v>
      </c>
      <c r="H14" s="75" t="str">
        <f aca="true" t="shared" si="2" ref="H14:H76">IF(G14&gt;91,"A",IF(G14&gt;83,"B",IF(G14&gt;75,"C",IF(G14&gt;67,"D",IF(G14&gt;59,"E","F")))))</f>
        <v>B</v>
      </c>
      <c r="I14" s="46"/>
      <c r="J14" s="47" t="s">
        <v>26</v>
      </c>
      <c r="K14" s="22" t="s">
        <v>27</v>
      </c>
      <c r="L14" s="38"/>
      <c r="M14" s="38"/>
      <c r="N14" s="38"/>
      <c r="O14" s="14"/>
    </row>
    <row r="15" spans="1:15" ht="12.75">
      <c r="A15" s="31" t="s">
        <v>28</v>
      </c>
      <c r="B15" s="32">
        <v>414979</v>
      </c>
      <c r="C15" s="33">
        <v>37</v>
      </c>
      <c r="D15" s="39"/>
      <c r="E15" s="39"/>
      <c r="F15" s="35">
        <v>32</v>
      </c>
      <c r="G15" s="36">
        <f t="shared" si="0"/>
        <v>69</v>
      </c>
      <c r="H15" s="75" t="str">
        <f t="shared" si="2"/>
        <v>D</v>
      </c>
      <c r="I15" s="42"/>
      <c r="J15" s="47" t="s">
        <v>29</v>
      </c>
      <c r="K15" s="22" t="s">
        <v>30</v>
      </c>
      <c r="L15" s="38"/>
      <c r="M15" s="38"/>
      <c r="N15" s="41"/>
      <c r="O15" s="14"/>
    </row>
    <row r="16" spans="1:15" ht="12.75">
      <c r="A16" s="31" t="s">
        <v>31</v>
      </c>
      <c r="B16" s="32">
        <v>409782</v>
      </c>
      <c r="C16" s="33">
        <v>56</v>
      </c>
      <c r="D16" s="39"/>
      <c r="E16" s="39"/>
      <c r="F16" s="35">
        <v>36</v>
      </c>
      <c r="G16" s="36">
        <f t="shared" si="0"/>
        <v>92</v>
      </c>
      <c r="H16" s="75" t="str">
        <f t="shared" si="2"/>
        <v>A</v>
      </c>
      <c r="I16" s="46"/>
      <c r="J16" s="47" t="s">
        <v>32</v>
      </c>
      <c r="K16" s="22" t="s">
        <v>33</v>
      </c>
      <c r="L16" s="38"/>
      <c r="M16" s="38"/>
      <c r="N16" s="41"/>
      <c r="O16" s="14"/>
    </row>
    <row r="17" spans="1:15" ht="12.75">
      <c r="A17" s="31" t="s">
        <v>34</v>
      </c>
      <c r="B17" s="32">
        <v>415077</v>
      </c>
      <c r="C17" s="33">
        <v>46</v>
      </c>
      <c r="D17" s="39"/>
      <c r="E17" s="39"/>
      <c r="F17" s="35">
        <v>29</v>
      </c>
      <c r="G17" s="36">
        <f t="shared" si="0"/>
        <v>75</v>
      </c>
      <c r="H17" s="75" t="str">
        <f t="shared" si="2"/>
        <v>D</v>
      </c>
      <c r="I17" s="46"/>
      <c r="J17" s="48" t="s">
        <v>35</v>
      </c>
      <c r="K17" s="49" t="s">
        <v>36</v>
      </c>
      <c r="L17" s="38"/>
      <c r="M17" s="38"/>
      <c r="N17" s="41"/>
      <c r="O17" s="14"/>
    </row>
    <row r="18" spans="1:15" ht="12.75">
      <c r="A18" s="31" t="s">
        <v>37</v>
      </c>
      <c r="B18" s="32">
        <v>414606</v>
      </c>
      <c r="C18" s="33">
        <v>49</v>
      </c>
      <c r="D18" s="39"/>
      <c r="E18" s="39"/>
      <c r="F18" s="35">
        <v>28</v>
      </c>
      <c r="G18" s="36">
        <f t="shared" si="0"/>
        <v>77</v>
      </c>
      <c r="H18" s="75" t="str">
        <f t="shared" si="2"/>
        <v>C</v>
      </c>
      <c r="I18" s="42" t="s">
        <v>141</v>
      </c>
      <c r="L18" s="19"/>
      <c r="M18" s="38"/>
      <c r="N18" s="41"/>
      <c r="O18" s="14"/>
    </row>
    <row r="19" spans="1:14" ht="12.75">
      <c r="A19" s="31" t="s">
        <v>38</v>
      </c>
      <c r="B19" s="32">
        <v>414835</v>
      </c>
      <c r="C19" s="33">
        <v>44</v>
      </c>
      <c r="D19" s="34"/>
      <c r="E19" s="34"/>
      <c r="F19" s="35">
        <v>28</v>
      </c>
      <c r="G19" s="36">
        <f t="shared" si="0"/>
        <v>72</v>
      </c>
      <c r="H19" s="75" t="str">
        <f t="shared" si="2"/>
        <v>D</v>
      </c>
      <c r="I19" s="42" t="s">
        <v>141</v>
      </c>
      <c r="M19" s="38"/>
      <c r="N19" s="38"/>
    </row>
    <row r="20" spans="1:14" ht="12.75">
      <c r="A20" s="31" t="s">
        <v>39</v>
      </c>
      <c r="B20" s="32">
        <v>392203</v>
      </c>
      <c r="C20" s="33">
        <v>45</v>
      </c>
      <c r="D20" s="39"/>
      <c r="E20" s="39"/>
      <c r="F20" s="35">
        <v>29</v>
      </c>
      <c r="G20" s="36">
        <f t="shared" si="0"/>
        <v>74</v>
      </c>
      <c r="H20" s="75" t="str">
        <f t="shared" si="2"/>
        <v>D</v>
      </c>
      <c r="I20" s="50"/>
      <c r="M20" s="38"/>
      <c r="N20" s="41"/>
    </row>
    <row r="21" spans="1:14" ht="12.75">
      <c r="A21" s="31" t="s">
        <v>40</v>
      </c>
      <c r="B21" s="32">
        <v>395918</v>
      </c>
      <c r="C21" s="33">
        <v>55</v>
      </c>
      <c r="D21" s="34"/>
      <c r="E21" s="34"/>
      <c r="F21" s="35">
        <v>29</v>
      </c>
      <c r="G21" s="36">
        <f t="shared" si="0"/>
        <v>84</v>
      </c>
      <c r="H21" s="75" t="str">
        <f t="shared" si="2"/>
        <v>B</v>
      </c>
      <c r="I21" s="46"/>
      <c r="M21" s="38"/>
      <c r="N21" s="38"/>
    </row>
    <row r="22" spans="1:14" ht="12.75" customHeight="1">
      <c r="A22" s="31" t="s">
        <v>41</v>
      </c>
      <c r="B22" s="32">
        <v>417027</v>
      </c>
      <c r="C22" s="33">
        <v>32</v>
      </c>
      <c r="D22" s="34"/>
      <c r="E22" s="34"/>
      <c r="F22" s="35">
        <v>29</v>
      </c>
      <c r="G22" s="36">
        <f t="shared" si="0"/>
        <v>61</v>
      </c>
      <c r="H22" s="75" t="str">
        <f t="shared" si="2"/>
        <v>E</v>
      </c>
      <c r="I22" s="51"/>
      <c r="M22" s="38"/>
      <c r="N22" s="38"/>
    </row>
    <row r="23" spans="1:14" ht="12.75">
      <c r="A23" s="31" t="s">
        <v>42</v>
      </c>
      <c r="B23" s="32">
        <v>397609</v>
      </c>
      <c r="C23" s="33"/>
      <c r="D23" s="34"/>
      <c r="E23" s="34"/>
      <c r="F23" s="35">
        <v>28</v>
      </c>
      <c r="G23" s="36">
        <f t="shared" si="0"/>
        <v>28</v>
      </c>
      <c r="H23" s="75"/>
      <c r="I23" s="46"/>
      <c r="M23" s="38"/>
      <c r="N23" s="38"/>
    </row>
    <row r="24" spans="1:14" ht="12.75">
      <c r="A24" s="31" t="s">
        <v>43</v>
      </c>
      <c r="B24" s="32">
        <v>399599</v>
      </c>
      <c r="C24" s="33">
        <v>51</v>
      </c>
      <c r="D24" s="39"/>
      <c r="E24" s="39"/>
      <c r="F24" s="35">
        <v>33</v>
      </c>
      <c r="G24" s="36">
        <f t="shared" si="0"/>
        <v>84</v>
      </c>
      <c r="H24" s="75" t="str">
        <f t="shared" si="2"/>
        <v>B</v>
      </c>
      <c r="I24" s="46"/>
      <c r="M24" s="38"/>
      <c r="N24" s="41"/>
    </row>
    <row r="25" spans="1:14" ht="12.75">
      <c r="A25" s="31" t="s">
        <v>44</v>
      </c>
      <c r="B25" s="32">
        <v>397876</v>
      </c>
      <c r="C25" s="33">
        <v>30</v>
      </c>
      <c r="D25" s="39"/>
      <c r="E25" s="39"/>
      <c r="F25" s="35">
        <v>33</v>
      </c>
      <c r="G25" s="36">
        <f t="shared" si="0"/>
        <v>63</v>
      </c>
      <c r="H25" s="75" t="str">
        <f t="shared" si="2"/>
        <v>E</v>
      </c>
      <c r="I25" s="46"/>
      <c r="M25" s="38"/>
      <c r="N25" s="41"/>
    </row>
    <row r="26" spans="1:14" ht="12.75">
      <c r="A26" s="31" t="s">
        <v>45</v>
      </c>
      <c r="B26" s="32">
        <v>381645</v>
      </c>
      <c r="C26" s="33">
        <v>41</v>
      </c>
      <c r="D26" s="39"/>
      <c r="E26" s="39"/>
      <c r="F26" s="35">
        <v>35</v>
      </c>
      <c r="G26" s="36">
        <f t="shared" si="0"/>
        <v>76</v>
      </c>
      <c r="H26" s="75" t="str">
        <f t="shared" si="2"/>
        <v>C</v>
      </c>
      <c r="I26" s="42"/>
      <c r="M26" s="38"/>
      <c r="N26" s="41"/>
    </row>
    <row r="27" spans="1:14" ht="12.75">
      <c r="A27" s="31" t="s">
        <v>46</v>
      </c>
      <c r="B27" s="32">
        <v>405167</v>
      </c>
      <c r="C27" s="33">
        <v>45</v>
      </c>
      <c r="D27" s="39"/>
      <c r="E27" s="39"/>
      <c r="F27" s="35">
        <v>40</v>
      </c>
      <c r="G27" s="36">
        <f t="shared" si="0"/>
        <v>85</v>
      </c>
      <c r="H27" s="75" t="str">
        <f t="shared" si="2"/>
        <v>B</v>
      </c>
      <c r="I27" s="46"/>
      <c r="M27" s="38"/>
      <c r="N27" s="41"/>
    </row>
    <row r="28" spans="1:14" ht="12.75">
      <c r="A28" s="31" t="s">
        <v>47</v>
      </c>
      <c r="B28" s="32">
        <v>414692</v>
      </c>
      <c r="C28" s="33">
        <v>47</v>
      </c>
      <c r="D28" s="39"/>
      <c r="E28" s="39"/>
      <c r="F28" s="35">
        <v>35</v>
      </c>
      <c r="G28" s="36">
        <f t="shared" si="0"/>
        <v>82</v>
      </c>
      <c r="H28" s="75" t="str">
        <f t="shared" si="2"/>
        <v>C</v>
      </c>
      <c r="I28" s="46"/>
      <c r="M28" s="38"/>
      <c r="N28" s="41"/>
    </row>
    <row r="29" spans="1:14" ht="12.75">
      <c r="A29" s="31" t="s">
        <v>48</v>
      </c>
      <c r="B29" s="32">
        <v>414982</v>
      </c>
      <c r="C29" s="33">
        <v>29</v>
      </c>
      <c r="D29" s="39"/>
      <c r="E29" s="39"/>
      <c r="F29" s="35">
        <v>32</v>
      </c>
      <c r="G29" s="36">
        <f t="shared" si="0"/>
        <v>61</v>
      </c>
      <c r="H29" s="75" t="str">
        <f t="shared" si="2"/>
        <v>E</v>
      </c>
      <c r="I29" s="42"/>
      <c r="M29" s="38"/>
      <c r="N29" s="41"/>
    </row>
    <row r="30" spans="1:14" ht="12.75">
      <c r="A30" s="31" t="s">
        <v>49</v>
      </c>
      <c r="B30" s="32">
        <v>414821</v>
      </c>
      <c r="C30" s="33">
        <v>45</v>
      </c>
      <c r="D30" s="39"/>
      <c r="E30" s="39"/>
      <c r="F30" s="35">
        <v>39</v>
      </c>
      <c r="G30" s="36">
        <f t="shared" si="0"/>
        <v>84</v>
      </c>
      <c r="H30" s="75" t="str">
        <f t="shared" si="2"/>
        <v>B</v>
      </c>
      <c r="I30" s="46"/>
      <c r="M30" s="38"/>
      <c r="N30" s="41"/>
    </row>
    <row r="31" spans="1:14" ht="13.5" customHeight="1">
      <c r="A31" s="31" t="s">
        <v>50</v>
      </c>
      <c r="B31" s="32">
        <v>414935</v>
      </c>
      <c r="C31" s="33">
        <v>47</v>
      </c>
      <c r="D31" s="39"/>
      <c r="E31" s="39"/>
      <c r="F31" s="35">
        <v>33</v>
      </c>
      <c r="G31" s="36">
        <f t="shared" si="0"/>
        <v>80</v>
      </c>
      <c r="H31" s="75" t="str">
        <f t="shared" si="2"/>
        <v>C</v>
      </c>
      <c r="I31" s="46"/>
      <c r="M31" s="38"/>
      <c r="N31" s="41"/>
    </row>
    <row r="32" spans="1:14" ht="12.75">
      <c r="A32" s="31" t="s">
        <v>51</v>
      </c>
      <c r="B32" s="32">
        <v>415071</v>
      </c>
      <c r="C32" s="33">
        <v>44</v>
      </c>
      <c r="D32" s="39"/>
      <c r="E32" s="39"/>
      <c r="F32" s="35">
        <v>37</v>
      </c>
      <c r="G32" s="36">
        <f t="shared" si="0"/>
        <v>81</v>
      </c>
      <c r="H32" s="75" t="str">
        <f t="shared" si="2"/>
        <v>C</v>
      </c>
      <c r="I32" s="46"/>
      <c r="M32" s="38"/>
      <c r="N32" s="41"/>
    </row>
    <row r="33" spans="1:14" ht="12.75">
      <c r="A33" s="31" t="s">
        <v>52</v>
      </c>
      <c r="B33" s="32">
        <v>414788</v>
      </c>
      <c r="C33" s="33">
        <v>42</v>
      </c>
      <c r="D33" s="39"/>
      <c r="E33" s="39"/>
      <c r="F33" s="35">
        <v>28</v>
      </c>
      <c r="G33" s="36">
        <f t="shared" si="0"/>
        <v>70</v>
      </c>
      <c r="H33" s="75" t="str">
        <f t="shared" si="2"/>
        <v>D</v>
      </c>
      <c r="I33" s="42"/>
      <c r="M33" s="38"/>
      <c r="N33" s="41"/>
    </row>
    <row r="34" spans="1:14" ht="12.75">
      <c r="A34" s="31" t="s">
        <v>53</v>
      </c>
      <c r="B34" s="32">
        <v>414653</v>
      </c>
      <c r="C34" s="33">
        <v>16</v>
      </c>
      <c r="D34" s="39">
        <v>36</v>
      </c>
      <c r="E34" s="39"/>
      <c r="F34" s="35">
        <v>39</v>
      </c>
      <c r="G34" s="36">
        <f>+(D34+F34)</f>
        <v>75</v>
      </c>
      <c r="H34" s="75" t="str">
        <f t="shared" si="2"/>
        <v>D</v>
      </c>
      <c r="I34" s="46"/>
      <c r="M34" s="38"/>
      <c r="N34" s="41"/>
    </row>
    <row r="35" spans="1:14" ht="12.75">
      <c r="A35" s="31" t="s">
        <v>54</v>
      </c>
      <c r="B35" s="32">
        <v>365842</v>
      </c>
      <c r="C35" s="33">
        <v>26</v>
      </c>
      <c r="D35" s="39"/>
      <c r="E35" s="39"/>
      <c r="F35" s="35">
        <v>34</v>
      </c>
      <c r="G35" s="36">
        <f t="shared" si="0"/>
        <v>60</v>
      </c>
      <c r="H35" s="75" t="str">
        <f t="shared" si="2"/>
        <v>E</v>
      </c>
      <c r="I35" s="46"/>
      <c r="M35" s="38"/>
      <c r="N35" s="41"/>
    </row>
    <row r="36" spans="1:14" ht="12.75">
      <c r="A36" s="31" t="s">
        <v>55</v>
      </c>
      <c r="B36" s="32">
        <v>414577</v>
      </c>
      <c r="C36" s="33">
        <v>31</v>
      </c>
      <c r="D36" s="39"/>
      <c r="E36" s="39"/>
      <c r="F36" s="35">
        <v>29</v>
      </c>
      <c r="G36" s="36">
        <f t="shared" si="0"/>
        <v>60</v>
      </c>
      <c r="H36" s="75" t="str">
        <f t="shared" si="2"/>
        <v>E</v>
      </c>
      <c r="I36" s="42"/>
      <c r="M36" s="38"/>
      <c r="N36" s="41"/>
    </row>
    <row r="37" spans="1:14" ht="12.75">
      <c r="A37" s="31" t="s">
        <v>56</v>
      </c>
      <c r="B37" s="32">
        <v>402238</v>
      </c>
      <c r="C37" s="33">
        <v>40</v>
      </c>
      <c r="D37" s="34"/>
      <c r="E37" s="34"/>
      <c r="F37" s="35">
        <v>35</v>
      </c>
      <c r="G37" s="36">
        <f t="shared" si="0"/>
        <v>75</v>
      </c>
      <c r="H37" s="75" t="str">
        <f t="shared" si="2"/>
        <v>D</v>
      </c>
      <c r="I37" s="46"/>
      <c r="M37" s="38"/>
      <c r="N37" s="38"/>
    </row>
    <row r="38" spans="1:14" ht="12.75">
      <c r="A38" s="31" t="s">
        <v>57</v>
      </c>
      <c r="B38" s="32">
        <v>415088</v>
      </c>
      <c r="C38" s="33">
        <v>24</v>
      </c>
      <c r="D38" s="39"/>
      <c r="E38" s="39"/>
      <c r="F38" s="35">
        <v>40</v>
      </c>
      <c r="G38" s="36">
        <f t="shared" si="0"/>
        <v>64</v>
      </c>
      <c r="H38" s="75" t="str">
        <f t="shared" si="2"/>
        <v>E</v>
      </c>
      <c r="I38" s="46"/>
      <c r="L38" s="19"/>
      <c r="M38" s="38"/>
      <c r="N38" s="41"/>
    </row>
    <row r="39" spans="1:14" ht="12.75">
      <c r="A39" s="31" t="s">
        <v>58</v>
      </c>
      <c r="B39" s="32">
        <v>414772</v>
      </c>
      <c r="C39" s="33">
        <v>46</v>
      </c>
      <c r="D39" s="39"/>
      <c r="E39" s="39"/>
      <c r="F39" s="35">
        <v>39</v>
      </c>
      <c r="G39" s="36">
        <f t="shared" si="0"/>
        <v>85</v>
      </c>
      <c r="H39" s="75" t="str">
        <f t="shared" si="2"/>
        <v>B</v>
      </c>
      <c r="I39" s="46"/>
      <c r="J39" s="47" t="s">
        <v>11</v>
      </c>
      <c r="K39" s="22" t="s">
        <v>18</v>
      </c>
      <c r="L39" s="38"/>
      <c r="M39" s="38"/>
      <c r="N39" s="41"/>
    </row>
    <row r="40" spans="1:14" ht="12.75">
      <c r="A40" s="31" t="s">
        <v>59</v>
      </c>
      <c r="B40" s="32">
        <v>414951</v>
      </c>
      <c r="C40" s="33">
        <v>46</v>
      </c>
      <c r="D40" s="39"/>
      <c r="E40" s="39"/>
      <c r="F40" s="35">
        <v>40</v>
      </c>
      <c r="G40" s="36">
        <f t="shared" si="0"/>
        <v>86</v>
      </c>
      <c r="H40" s="75" t="str">
        <f t="shared" si="2"/>
        <v>B</v>
      </c>
      <c r="I40" s="46"/>
      <c r="J40" s="47" t="s">
        <v>20</v>
      </c>
      <c r="K40" s="22" t="s">
        <v>21</v>
      </c>
      <c r="L40" s="38"/>
      <c r="M40" s="38"/>
      <c r="N40" s="41"/>
    </row>
    <row r="41" spans="1:14" ht="12.75">
      <c r="A41" s="31" t="s">
        <v>60</v>
      </c>
      <c r="B41" s="32">
        <v>414753</v>
      </c>
      <c r="C41" s="33">
        <v>36</v>
      </c>
      <c r="D41" s="34"/>
      <c r="E41" s="34"/>
      <c r="F41" s="35">
        <v>40</v>
      </c>
      <c r="G41" s="36">
        <f t="shared" si="0"/>
        <v>76</v>
      </c>
      <c r="H41" s="75" t="str">
        <f t="shared" si="2"/>
        <v>C</v>
      </c>
      <c r="I41" s="46"/>
      <c r="J41" s="47" t="s">
        <v>23</v>
      </c>
      <c r="K41" s="22" t="s">
        <v>24</v>
      </c>
      <c r="L41" s="38"/>
      <c r="M41" s="38"/>
      <c r="N41" s="38"/>
    </row>
    <row r="42" spans="1:14" ht="12.75">
      <c r="A42" s="31" t="s">
        <v>61</v>
      </c>
      <c r="B42" s="32">
        <v>414704</v>
      </c>
      <c r="C42" s="33">
        <v>38</v>
      </c>
      <c r="D42" s="39"/>
      <c r="E42" s="39"/>
      <c r="F42" s="35">
        <v>33</v>
      </c>
      <c r="G42" s="36">
        <f t="shared" si="0"/>
        <v>71</v>
      </c>
      <c r="H42" s="75" t="str">
        <f t="shared" si="2"/>
        <v>D</v>
      </c>
      <c r="I42" s="46"/>
      <c r="J42" s="47" t="s">
        <v>26</v>
      </c>
      <c r="K42" s="22" t="s">
        <v>27</v>
      </c>
      <c r="L42" s="38"/>
      <c r="M42" s="38"/>
      <c r="N42" s="41"/>
    </row>
    <row r="43" spans="1:14" ht="12.75">
      <c r="A43" s="31" t="s">
        <v>62</v>
      </c>
      <c r="B43" s="32">
        <v>407602</v>
      </c>
      <c r="C43" s="33">
        <v>46</v>
      </c>
      <c r="D43" s="39"/>
      <c r="E43" s="39"/>
      <c r="F43" s="35">
        <v>37</v>
      </c>
      <c r="G43" s="36">
        <f t="shared" si="0"/>
        <v>83</v>
      </c>
      <c r="H43" s="75" t="str">
        <f t="shared" si="2"/>
        <v>C</v>
      </c>
      <c r="I43" s="46"/>
      <c r="J43" s="47" t="s">
        <v>29</v>
      </c>
      <c r="K43" s="22" t="s">
        <v>30</v>
      </c>
      <c r="L43" s="38"/>
      <c r="M43" s="38"/>
      <c r="N43" s="41"/>
    </row>
    <row r="44" spans="1:14" ht="12.75">
      <c r="A44" s="31" t="s">
        <v>63</v>
      </c>
      <c r="B44" s="32">
        <v>414997</v>
      </c>
      <c r="C44" s="33">
        <v>41</v>
      </c>
      <c r="D44" s="34"/>
      <c r="E44" s="34"/>
      <c r="F44" s="35">
        <v>40</v>
      </c>
      <c r="G44" s="36">
        <f t="shared" si="0"/>
        <v>81</v>
      </c>
      <c r="H44" s="75" t="str">
        <f t="shared" si="2"/>
        <v>C</v>
      </c>
      <c r="I44" s="46"/>
      <c r="J44" s="47" t="s">
        <v>32</v>
      </c>
      <c r="K44" s="22" t="s">
        <v>33</v>
      </c>
      <c r="L44" s="38"/>
      <c r="M44" s="38"/>
      <c r="N44" s="38"/>
    </row>
    <row r="45" spans="1:14" ht="12.75" customHeight="1">
      <c r="A45" s="31" t="s">
        <v>64</v>
      </c>
      <c r="B45" s="32">
        <v>414893</v>
      </c>
      <c r="C45" s="33">
        <v>42</v>
      </c>
      <c r="D45" s="39"/>
      <c r="E45" s="39"/>
      <c r="F45" s="35">
        <v>37</v>
      </c>
      <c r="G45" s="36">
        <f t="shared" si="0"/>
        <v>79</v>
      </c>
      <c r="H45" s="75" t="str">
        <f t="shared" si="2"/>
        <v>C</v>
      </c>
      <c r="I45" s="46"/>
      <c r="J45" s="48" t="s">
        <v>35</v>
      </c>
      <c r="K45" s="49" t="s">
        <v>65</v>
      </c>
      <c r="L45" s="38"/>
      <c r="M45" s="38"/>
      <c r="N45" s="41"/>
    </row>
    <row r="46" spans="1:14" ht="12.75">
      <c r="A46" s="31" t="s">
        <v>66</v>
      </c>
      <c r="B46" s="32">
        <v>414941</v>
      </c>
      <c r="C46" s="33">
        <v>27</v>
      </c>
      <c r="D46" s="39"/>
      <c r="E46" s="39"/>
      <c r="F46" s="35">
        <v>40</v>
      </c>
      <c r="G46" s="36">
        <f t="shared" si="0"/>
        <v>67</v>
      </c>
      <c r="H46" s="75" t="str">
        <f t="shared" si="2"/>
        <v>E</v>
      </c>
      <c r="I46" s="46"/>
      <c r="L46" s="19"/>
      <c r="M46" s="38"/>
      <c r="N46" s="41"/>
    </row>
    <row r="47" spans="1:14" ht="12.75">
      <c r="A47" s="31" t="s">
        <v>67</v>
      </c>
      <c r="B47" s="32">
        <v>382568</v>
      </c>
      <c r="C47" s="33">
        <v>17</v>
      </c>
      <c r="D47" s="34"/>
      <c r="E47" s="34"/>
      <c r="F47" s="35">
        <v>40</v>
      </c>
      <c r="G47" s="36">
        <f t="shared" si="0"/>
        <v>57</v>
      </c>
      <c r="H47" s="75" t="str">
        <f t="shared" si="2"/>
        <v>F</v>
      </c>
      <c r="I47" s="52"/>
      <c r="L47" s="19"/>
      <c r="M47" s="38"/>
      <c r="N47" s="38"/>
    </row>
    <row r="48" spans="1:14" ht="12.75">
      <c r="A48" s="31" t="s">
        <v>68</v>
      </c>
      <c r="B48" s="32">
        <v>219047</v>
      </c>
      <c r="C48" s="33">
        <v>54</v>
      </c>
      <c r="D48" s="39"/>
      <c r="E48" s="39"/>
      <c r="F48" s="35">
        <v>29</v>
      </c>
      <c r="G48" s="36">
        <f t="shared" si="0"/>
        <v>83</v>
      </c>
      <c r="H48" s="75" t="str">
        <f t="shared" si="2"/>
        <v>C</v>
      </c>
      <c r="I48" s="46"/>
      <c r="L48" s="19"/>
      <c r="M48" s="38"/>
      <c r="N48" s="41"/>
    </row>
    <row r="49" spans="1:14" ht="13.5">
      <c r="A49" s="31" t="s">
        <v>69</v>
      </c>
      <c r="B49" s="32">
        <v>414780</v>
      </c>
      <c r="C49" s="33">
        <v>33</v>
      </c>
      <c r="D49" s="39"/>
      <c r="E49" s="39"/>
      <c r="F49" s="35">
        <v>30</v>
      </c>
      <c r="G49" s="36">
        <f t="shared" si="0"/>
        <v>63</v>
      </c>
      <c r="H49" s="75" t="str">
        <f t="shared" si="2"/>
        <v>E</v>
      </c>
      <c r="I49" s="44"/>
      <c r="L49" s="19"/>
      <c r="M49" s="38"/>
      <c r="N49" s="41"/>
    </row>
    <row r="50" spans="1:14" ht="12.75">
      <c r="A50" s="31" t="s">
        <v>70</v>
      </c>
      <c r="B50" s="32">
        <v>397542</v>
      </c>
      <c r="C50" s="33">
        <v>32</v>
      </c>
      <c r="D50" s="34"/>
      <c r="E50" s="34"/>
      <c r="F50" s="35">
        <v>40</v>
      </c>
      <c r="G50" s="36">
        <f t="shared" si="0"/>
        <v>72</v>
      </c>
      <c r="H50" s="75" t="str">
        <f t="shared" si="2"/>
        <v>D</v>
      </c>
      <c r="I50" s="42"/>
      <c r="L50" s="19"/>
      <c r="M50" s="38"/>
      <c r="N50" s="38"/>
    </row>
    <row r="51" spans="1:14" ht="12.75">
      <c r="A51" s="31" t="s">
        <v>71</v>
      </c>
      <c r="B51" s="32">
        <v>413451</v>
      </c>
      <c r="C51" s="33">
        <v>46</v>
      </c>
      <c r="D51" s="39"/>
      <c r="E51" s="39"/>
      <c r="F51" s="35">
        <v>34</v>
      </c>
      <c r="G51" s="36">
        <f t="shared" si="0"/>
        <v>80</v>
      </c>
      <c r="H51" s="75" t="str">
        <f t="shared" si="2"/>
        <v>C</v>
      </c>
      <c r="I51" s="46"/>
      <c r="L51" s="19"/>
      <c r="M51" s="38"/>
      <c r="N51" s="41"/>
    </row>
    <row r="52" spans="1:14" ht="12.75" customHeight="1">
      <c r="A52" s="31" t="s">
        <v>72</v>
      </c>
      <c r="B52" s="32">
        <v>414980</v>
      </c>
      <c r="C52" s="33">
        <v>37</v>
      </c>
      <c r="D52" s="39"/>
      <c r="E52" s="39"/>
      <c r="F52" s="35">
        <v>40</v>
      </c>
      <c r="G52" s="36">
        <f t="shared" si="0"/>
        <v>77</v>
      </c>
      <c r="H52" s="75" t="str">
        <f t="shared" si="2"/>
        <v>C</v>
      </c>
      <c r="I52" s="46"/>
      <c r="L52" s="19"/>
      <c r="M52" s="38"/>
      <c r="N52" s="41"/>
    </row>
    <row r="53" spans="1:14" ht="12.75">
      <c r="A53" s="31" t="s">
        <v>73</v>
      </c>
      <c r="B53" s="32">
        <v>414867</v>
      </c>
      <c r="C53" s="33">
        <v>38</v>
      </c>
      <c r="D53" s="39"/>
      <c r="E53" s="39"/>
      <c r="F53" s="35">
        <v>40</v>
      </c>
      <c r="G53" s="36">
        <f t="shared" si="0"/>
        <v>78</v>
      </c>
      <c r="H53" s="75" t="str">
        <f t="shared" si="2"/>
        <v>C</v>
      </c>
      <c r="I53" s="46"/>
      <c r="L53" s="19"/>
      <c r="M53" s="38"/>
      <c r="N53" s="41"/>
    </row>
    <row r="54" spans="1:14" ht="12.75">
      <c r="A54" s="31" t="s">
        <v>74</v>
      </c>
      <c r="B54" s="32">
        <v>414613</v>
      </c>
      <c r="C54" s="33">
        <v>38</v>
      </c>
      <c r="D54" s="39"/>
      <c r="E54" s="39"/>
      <c r="F54" s="35">
        <v>29</v>
      </c>
      <c r="G54" s="36">
        <f t="shared" si="0"/>
        <v>67</v>
      </c>
      <c r="H54" s="75" t="str">
        <f t="shared" si="2"/>
        <v>E</v>
      </c>
      <c r="I54" s="46"/>
      <c r="L54" s="19"/>
      <c r="M54" s="38"/>
      <c r="N54" s="41"/>
    </row>
    <row r="55" spans="1:14" ht="12.75" customHeight="1">
      <c r="A55" s="31" t="s">
        <v>75</v>
      </c>
      <c r="B55" s="32">
        <v>414863</v>
      </c>
      <c r="C55" s="33">
        <v>33</v>
      </c>
      <c r="D55" s="34"/>
      <c r="E55" s="34"/>
      <c r="F55" s="35">
        <v>33</v>
      </c>
      <c r="G55" s="36">
        <f t="shared" si="0"/>
        <v>66</v>
      </c>
      <c r="H55" s="75" t="str">
        <f t="shared" si="2"/>
        <v>E</v>
      </c>
      <c r="I55" s="42"/>
      <c r="L55" s="19"/>
      <c r="M55" s="38"/>
      <c r="N55" s="38"/>
    </row>
    <row r="56" spans="1:14" ht="12.75">
      <c r="A56" s="31" t="s">
        <v>76</v>
      </c>
      <c r="B56" s="32">
        <v>414647</v>
      </c>
      <c r="C56" s="33">
        <v>42</v>
      </c>
      <c r="D56" s="39"/>
      <c r="E56" s="39"/>
      <c r="F56" s="35">
        <v>40</v>
      </c>
      <c r="G56" s="36">
        <f t="shared" si="0"/>
        <v>82</v>
      </c>
      <c r="H56" s="75" t="str">
        <f t="shared" si="2"/>
        <v>C</v>
      </c>
      <c r="I56" s="46"/>
      <c r="L56" s="19"/>
      <c r="M56" s="38"/>
      <c r="N56" s="41"/>
    </row>
    <row r="57" spans="1:14" ht="12.75">
      <c r="A57" s="31" t="s">
        <v>77</v>
      </c>
      <c r="B57" s="32">
        <v>385797</v>
      </c>
      <c r="C57" s="33">
        <v>44</v>
      </c>
      <c r="D57" s="34"/>
      <c r="E57" s="34"/>
      <c r="F57" s="35">
        <v>36</v>
      </c>
      <c r="G57" s="36">
        <f t="shared" si="0"/>
        <v>80</v>
      </c>
      <c r="H57" s="75" t="str">
        <f t="shared" si="2"/>
        <v>C</v>
      </c>
      <c r="I57" s="46"/>
      <c r="L57" s="19"/>
      <c r="M57" s="38"/>
      <c r="N57" s="38"/>
    </row>
    <row r="58" spans="1:14" ht="12.75">
      <c r="A58" s="31" t="s">
        <v>78</v>
      </c>
      <c r="B58" s="32">
        <v>414637</v>
      </c>
      <c r="C58" s="33">
        <v>37</v>
      </c>
      <c r="D58" s="39"/>
      <c r="E58" s="39"/>
      <c r="F58" s="35">
        <v>39</v>
      </c>
      <c r="G58" s="36">
        <f t="shared" si="0"/>
        <v>76</v>
      </c>
      <c r="H58" s="75" t="str">
        <f t="shared" si="2"/>
        <v>C</v>
      </c>
      <c r="I58" s="42"/>
      <c r="L58" s="19"/>
      <c r="M58" s="38"/>
      <c r="N58" s="41"/>
    </row>
    <row r="59" spans="1:14" ht="12.75">
      <c r="A59" s="31" t="s">
        <v>79</v>
      </c>
      <c r="B59" s="32">
        <v>406960</v>
      </c>
      <c r="C59" s="33">
        <v>43</v>
      </c>
      <c r="D59" s="39"/>
      <c r="E59" s="39"/>
      <c r="F59" s="35">
        <v>40</v>
      </c>
      <c r="G59" s="36">
        <f t="shared" si="0"/>
        <v>83</v>
      </c>
      <c r="H59" s="75" t="str">
        <f t="shared" si="2"/>
        <v>C</v>
      </c>
      <c r="I59" s="42"/>
      <c r="L59" s="19"/>
      <c r="M59" s="38"/>
      <c r="N59" s="41"/>
    </row>
    <row r="60" spans="1:14" ht="12.75">
      <c r="A60" s="31" t="s">
        <v>80</v>
      </c>
      <c r="B60" s="32">
        <v>415043</v>
      </c>
      <c r="C60" s="33">
        <v>52</v>
      </c>
      <c r="D60" s="39"/>
      <c r="E60" s="39"/>
      <c r="F60" s="35">
        <v>40</v>
      </c>
      <c r="G60" s="36">
        <f t="shared" si="0"/>
        <v>92</v>
      </c>
      <c r="H60" s="75" t="str">
        <f t="shared" si="2"/>
        <v>A</v>
      </c>
      <c r="I60" s="46"/>
      <c r="L60" s="19"/>
      <c r="M60" s="38"/>
      <c r="N60" s="41"/>
    </row>
    <row r="61" spans="1:14" ht="12.75">
      <c r="A61" s="31" t="s">
        <v>81</v>
      </c>
      <c r="B61" s="32">
        <v>414932</v>
      </c>
      <c r="C61" s="33">
        <v>25</v>
      </c>
      <c r="D61" s="34"/>
      <c r="E61" s="34"/>
      <c r="F61" s="35">
        <v>40</v>
      </c>
      <c r="G61" s="36">
        <f t="shared" si="0"/>
        <v>65</v>
      </c>
      <c r="H61" s="75" t="str">
        <f t="shared" si="2"/>
        <v>E</v>
      </c>
      <c r="I61" s="46"/>
      <c r="L61" s="19"/>
      <c r="M61" s="38"/>
      <c r="N61" s="38"/>
    </row>
    <row r="62" spans="1:14" ht="12.75">
      <c r="A62" s="31" t="s">
        <v>82</v>
      </c>
      <c r="B62" s="32">
        <v>414703</v>
      </c>
      <c r="C62" s="33">
        <v>48</v>
      </c>
      <c r="D62" s="34"/>
      <c r="E62" s="34"/>
      <c r="F62" s="35">
        <v>29</v>
      </c>
      <c r="G62" s="36">
        <f t="shared" si="0"/>
        <v>77</v>
      </c>
      <c r="H62" s="75" t="str">
        <f t="shared" si="2"/>
        <v>C</v>
      </c>
      <c r="I62" s="46"/>
      <c r="L62" s="19"/>
      <c r="M62" s="38"/>
      <c r="N62" s="38"/>
    </row>
    <row r="63" spans="1:14" ht="12.75">
      <c r="A63" s="31" t="s">
        <v>83</v>
      </c>
      <c r="B63" s="32">
        <v>362558</v>
      </c>
      <c r="C63" s="33">
        <v>36</v>
      </c>
      <c r="D63" s="39"/>
      <c r="E63" s="39"/>
      <c r="F63" s="35">
        <v>40</v>
      </c>
      <c r="G63" s="36">
        <f t="shared" si="0"/>
        <v>76</v>
      </c>
      <c r="H63" s="75" t="str">
        <f t="shared" si="2"/>
        <v>C</v>
      </c>
      <c r="I63" s="52"/>
      <c r="L63" s="19"/>
      <c r="M63" s="38"/>
      <c r="N63" s="41"/>
    </row>
    <row r="64" spans="1:14" ht="12.75">
      <c r="A64" s="31" t="s">
        <v>84</v>
      </c>
      <c r="B64" s="32">
        <v>414898</v>
      </c>
      <c r="C64" s="33">
        <v>22</v>
      </c>
      <c r="D64" s="34"/>
      <c r="E64" s="34"/>
      <c r="F64" s="35">
        <v>40</v>
      </c>
      <c r="G64" s="36">
        <f t="shared" si="0"/>
        <v>62</v>
      </c>
      <c r="H64" s="75" t="str">
        <f t="shared" si="2"/>
        <v>E</v>
      </c>
      <c r="I64" s="46"/>
      <c r="J64" s="47" t="s">
        <v>11</v>
      </c>
      <c r="K64" s="22" t="s">
        <v>18</v>
      </c>
      <c r="L64" s="19"/>
      <c r="M64" s="38"/>
      <c r="N64" s="38"/>
    </row>
    <row r="65" spans="1:14" ht="12.75">
      <c r="A65" s="31" t="s">
        <v>85</v>
      </c>
      <c r="B65" s="32">
        <v>414943</v>
      </c>
      <c r="C65" s="33">
        <v>48</v>
      </c>
      <c r="D65" s="39"/>
      <c r="E65" s="39"/>
      <c r="F65" s="35">
        <v>40</v>
      </c>
      <c r="G65" s="36">
        <f t="shared" si="0"/>
        <v>88</v>
      </c>
      <c r="H65" s="75" t="str">
        <f t="shared" si="2"/>
        <v>B</v>
      </c>
      <c r="I65" s="46"/>
      <c r="J65" s="47" t="s">
        <v>20</v>
      </c>
      <c r="K65" s="22" t="s">
        <v>21</v>
      </c>
      <c r="L65" s="19"/>
      <c r="M65" s="38"/>
      <c r="N65" s="41"/>
    </row>
    <row r="66" spans="1:14" ht="12.75">
      <c r="A66" s="31" t="s">
        <v>86</v>
      </c>
      <c r="B66" s="32">
        <v>413719</v>
      </c>
      <c r="C66" s="33">
        <v>46</v>
      </c>
      <c r="D66" s="34"/>
      <c r="E66" s="34"/>
      <c r="F66" s="35">
        <v>40</v>
      </c>
      <c r="G66" s="36">
        <f t="shared" si="0"/>
        <v>86</v>
      </c>
      <c r="H66" s="75" t="str">
        <f t="shared" si="2"/>
        <v>B</v>
      </c>
      <c r="I66" s="46"/>
      <c r="J66" s="47" t="s">
        <v>23</v>
      </c>
      <c r="K66" s="22" t="s">
        <v>24</v>
      </c>
      <c r="L66" s="19"/>
      <c r="M66" s="38"/>
      <c r="N66" s="38"/>
    </row>
    <row r="67" spans="1:14" ht="12.75">
      <c r="A67" s="31" t="s">
        <v>87</v>
      </c>
      <c r="B67" s="32">
        <v>414733</v>
      </c>
      <c r="C67" s="33">
        <v>34</v>
      </c>
      <c r="D67" s="34"/>
      <c r="E67" s="34"/>
      <c r="F67" s="35">
        <v>30</v>
      </c>
      <c r="G67" s="36">
        <f t="shared" si="0"/>
        <v>64</v>
      </c>
      <c r="H67" s="75" t="str">
        <f t="shared" si="2"/>
        <v>E</v>
      </c>
      <c r="I67" s="46"/>
      <c r="J67" s="47" t="s">
        <v>26</v>
      </c>
      <c r="K67" s="22" t="s">
        <v>27</v>
      </c>
      <c r="L67" s="19"/>
      <c r="M67" s="38"/>
      <c r="N67" s="38"/>
    </row>
    <row r="68" spans="1:14" ht="12.75">
      <c r="A68" s="31" t="s">
        <v>88</v>
      </c>
      <c r="B68" s="32">
        <v>414905</v>
      </c>
      <c r="C68" s="33">
        <v>48</v>
      </c>
      <c r="D68" s="39"/>
      <c r="E68" s="39"/>
      <c r="F68" s="35">
        <v>39</v>
      </c>
      <c r="G68" s="36">
        <f t="shared" si="0"/>
        <v>87</v>
      </c>
      <c r="H68" s="75" t="str">
        <f t="shared" si="2"/>
        <v>B</v>
      </c>
      <c r="I68" s="46"/>
      <c r="J68" s="47" t="s">
        <v>29</v>
      </c>
      <c r="K68" s="22" t="s">
        <v>30</v>
      </c>
      <c r="L68" s="19"/>
      <c r="M68" s="38"/>
      <c r="N68" s="41"/>
    </row>
    <row r="69" spans="1:14" ht="12.75">
      <c r="A69" s="31" t="s">
        <v>89</v>
      </c>
      <c r="B69" s="32">
        <v>414812</v>
      </c>
      <c r="C69" s="33">
        <v>36</v>
      </c>
      <c r="D69" s="34"/>
      <c r="E69" s="34"/>
      <c r="F69" s="35">
        <v>28</v>
      </c>
      <c r="G69" s="36">
        <f t="shared" si="0"/>
        <v>64</v>
      </c>
      <c r="H69" s="75" t="str">
        <f t="shared" si="2"/>
        <v>E</v>
      </c>
      <c r="I69" s="46"/>
      <c r="J69" s="47" t="s">
        <v>32</v>
      </c>
      <c r="K69" s="22" t="s">
        <v>33</v>
      </c>
      <c r="L69" s="19"/>
      <c r="M69" s="38"/>
      <c r="N69" s="38"/>
    </row>
    <row r="70" spans="1:14" ht="12.75">
      <c r="A70" s="31" t="s">
        <v>90</v>
      </c>
      <c r="B70" s="32">
        <v>414928</v>
      </c>
      <c r="C70" s="33">
        <v>40</v>
      </c>
      <c r="D70" s="34"/>
      <c r="E70" s="34"/>
      <c r="F70" s="35">
        <v>40</v>
      </c>
      <c r="G70" s="36">
        <f aca="true" t="shared" si="3" ref="G70:G109">+(C70+F70)</f>
        <v>80</v>
      </c>
      <c r="H70" s="75" t="str">
        <f t="shared" si="2"/>
        <v>C</v>
      </c>
      <c r="I70" s="46"/>
      <c r="J70" s="48" t="s">
        <v>35</v>
      </c>
      <c r="K70" s="49" t="s">
        <v>65</v>
      </c>
      <c r="L70" s="19"/>
      <c r="M70" s="38"/>
      <c r="N70" s="38"/>
    </row>
    <row r="71" spans="1:14" ht="12.75">
      <c r="A71" s="31" t="s">
        <v>91</v>
      </c>
      <c r="B71" s="32">
        <v>414958</v>
      </c>
      <c r="C71" s="33">
        <v>48</v>
      </c>
      <c r="D71" s="34"/>
      <c r="E71" s="34"/>
      <c r="F71" s="35">
        <v>33</v>
      </c>
      <c r="G71" s="36">
        <f t="shared" si="3"/>
        <v>81</v>
      </c>
      <c r="H71" s="75" t="str">
        <f t="shared" si="2"/>
        <v>C</v>
      </c>
      <c r="I71" s="42"/>
      <c r="L71" s="19"/>
      <c r="M71" s="38"/>
      <c r="N71" s="38"/>
    </row>
    <row r="72" spans="1:14" ht="12.75">
      <c r="A72" s="31" t="s">
        <v>92</v>
      </c>
      <c r="B72" s="32">
        <v>386001</v>
      </c>
      <c r="C72" s="33">
        <v>31</v>
      </c>
      <c r="D72" s="39"/>
      <c r="E72" s="39"/>
      <c r="F72" s="35">
        <v>29</v>
      </c>
      <c r="G72" s="36">
        <f t="shared" si="3"/>
        <v>60</v>
      </c>
      <c r="H72" s="75" t="str">
        <f t="shared" si="2"/>
        <v>E</v>
      </c>
      <c r="I72" s="42"/>
      <c r="L72" s="38"/>
      <c r="M72" s="38"/>
      <c r="N72" s="41"/>
    </row>
    <row r="73" spans="1:15" ht="13.5">
      <c r="A73" s="31" t="s">
        <v>93</v>
      </c>
      <c r="B73" s="32">
        <v>414787</v>
      </c>
      <c r="C73" s="33">
        <v>32</v>
      </c>
      <c r="D73" s="39"/>
      <c r="E73" s="39"/>
      <c r="F73" s="35">
        <v>34</v>
      </c>
      <c r="G73" s="36">
        <f t="shared" si="3"/>
        <v>66</v>
      </c>
      <c r="H73" s="75" t="str">
        <f t="shared" si="2"/>
        <v>E</v>
      </c>
      <c r="I73" s="44"/>
      <c r="L73" s="38"/>
      <c r="M73" s="38"/>
      <c r="N73" s="41"/>
      <c r="O73" s="14"/>
    </row>
    <row r="74" spans="1:15" ht="12.75">
      <c r="A74" s="31" t="s">
        <v>94</v>
      </c>
      <c r="B74" s="32">
        <v>405987</v>
      </c>
      <c r="C74" s="33">
        <v>35</v>
      </c>
      <c r="D74" s="39"/>
      <c r="E74" s="39"/>
      <c r="F74" s="35">
        <v>40</v>
      </c>
      <c r="G74" s="36">
        <f t="shared" si="3"/>
        <v>75</v>
      </c>
      <c r="H74" s="75" t="str">
        <f t="shared" si="2"/>
        <v>D</v>
      </c>
      <c r="I74" s="46"/>
      <c r="L74" s="38"/>
      <c r="M74" s="38"/>
      <c r="N74" s="41"/>
      <c r="O74" s="14"/>
    </row>
    <row r="75" spans="1:15" ht="12.75">
      <c r="A75" s="31" t="s">
        <v>95</v>
      </c>
      <c r="B75" s="32">
        <v>414872</v>
      </c>
      <c r="C75" s="33">
        <v>57</v>
      </c>
      <c r="D75" s="34"/>
      <c r="E75" s="34"/>
      <c r="F75" s="35">
        <v>40</v>
      </c>
      <c r="G75" s="36">
        <f t="shared" si="3"/>
        <v>97</v>
      </c>
      <c r="H75" s="75" t="str">
        <f t="shared" si="2"/>
        <v>A</v>
      </c>
      <c r="I75" s="46"/>
      <c r="L75" s="38"/>
      <c r="M75" s="38"/>
      <c r="N75" s="38"/>
      <c r="O75" s="14"/>
    </row>
    <row r="76" spans="1:15" ht="12.75">
      <c r="A76" s="31" t="s">
        <v>96</v>
      </c>
      <c r="B76" s="32">
        <v>402876</v>
      </c>
      <c r="C76" s="33">
        <v>23</v>
      </c>
      <c r="D76" s="34"/>
      <c r="E76" s="34"/>
      <c r="F76" s="35">
        <v>40</v>
      </c>
      <c r="G76" s="36">
        <f t="shared" si="3"/>
        <v>63</v>
      </c>
      <c r="H76" s="75" t="str">
        <f t="shared" si="2"/>
        <v>E</v>
      </c>
      <c r="I76" s="52"/>
      <c r="K76" s="53"/>
      <c r="L76" s="38"/>
      <c r="M76" s="38"/>
      <c r="N76" s="38"/>
      <c r="O76" s="14"/>
    </row>
    <row r="77" spans="1:15" ht="12.75">
      <c r="A77" s="31" t="s">
        <v>97</v>
      </c>
      <c r="B77" s="32">
        <v>415048</v>
      </c>
      <c r="C77" s="33"/>
      <c r="D77" s="39"/>
      <c r="E77" s="39"/>
      <c r="F77" s="35">
        <v>30</v>
      </c>
      <c r="G77" s="36">
        <f t="shared" si="3"/>
        <v>30</v>
      </c>
      <c r="H77" s="75"/>
      <c r="I77" s="46"/>
      <c r="L77" s="38"/>
      <c r="M77" s="38"/>
      <c r="N77" s="41"/>
      <c r="O77" s="14"/>
    </row>
    <row r="78" spans="1:15" ht="12.75">
      <c r="A78" s="31" t="s">
        <v>98</v>
      </c>
      <c r="B78" s="32">
        <v>414621</v>
      </c>
      <c r="C78" s="33">
        <v>49</v>
      </c>
      <c r="D78" s="39"/>
      <c r="E78" s="39"/>
      <c r="F78" s="35">
        <v>34</v>
      </c>
      <c r="G78" s="36">
        <f t="shared" si="3"/>
        <v>83</v>
      </c>
      <c r="H78" s="75" t="str">
        <f aca="true" t="shared" si="4" ref="H78:H109">IF(G78&gt;91,"A",IF(G78&gt;83,"B",IF(G78&gt;75,"C",IF(G78&gt;67,"D",IF(G78&gt;59,"E","F")))))</f>
        <v>C</v>
      </c>
      <c r="I78" s="42"/>
      <c r="L78" s="38"/>
      <c r="M78" s="38"/>
      <c r="N78" s="41"/>
      <c r="O78" s="14"/>
    </row>
    <row r="79" spans="1:15" ht="12.75">
      <c r="A79" s="31" t="s">
        <v>99</v>
      </c>
      <c r="B79" s="32">
        <v>414791</v>
      </c>
      <c r="C79" s="33"/>
      <c r="D79" s="39"/>
      <c r="E79" s="39"/>
      <c r="F79" s="35">
        <v>34</v>
      </c>
      <c r="G79" s="36">
        <f t="shared" si="3"/>
        <v>34</v>
      </c>
      <c r="H79" s="75"/>
      <c r="I79" s="46"/>
      <c r="L79" s="19"/>
      <c r="M79" s="38"/>
      <c r="N79" s="41"/>
      <c r="O79" s="14"/>
    </row>
    <row r="80" spans="1:15" ht="12.75">
      <c r="A80" s="31" t="s">
        <v>100</v>
      </c>
      <c r="B80" s="32">
        <v>415045</v>
      </c>
      <c r="C80" s="33">
        <v>53</v>
      </c>
      <c r="D80" s="39"/>
      <c r="E80" s="39"/>
      <c r="F80" s="35">
        <v>29</v>
      </c>
      <c r="G80" s="36">
        <f t="shared" si="3"/>
        <v>82</v>
      </c>
      <c r="H80" s="75" t="str">
        <f t="shared" si="4"/>
        <v>C</v>
      </c>
      <c r="I80" s="42"/>
      <c r="L80" s="19"/>
      <c r="M80" s="38"/>
      <c r="N80" s="41"/>
      <c r="O80" s="14"/>
    </row>
    <row r="81" spans="1:15" ht="12.75">
      <c r="A81" s="31" t="s">
        <v>101</v>
      </c>
      <c r="B81" s="32">
        <v>409838</v>
      </c>
      <c r="C81" s="33">
        <v>40</v>
      </c>
      <c r="D81" s="39"/>
      <c r="E81" s="39"/>
      <c r="F81" s="35">
        <v>36</v>
      </c>
      <c r="G81" s="36">
        <f t="shared" si="3"/>
        <v>76</v>
      </c>
      <c r="H81" s="75" t="str">
        <f t="shared" si="4"/>
        <v>C</v>
      </c>
      <c r="I81" s="46"/>
      <c r="L81" s="19"/>
      <c r="M81" s="38"/>
      <c r="N81" s="41"/>
      <c r="O81" s="14"/>
    </row>
    <row r="82" spans="1:15" ht="12.75">
      <c r="A82" s="31" t="s">
        <v>102</v>
      </c>
      <c r="B82" s="32">
        <v>414720</v>
      </c>
      <c r="C82" s="33">
        <v>46</v>
      </c>
      <c r="D82" s="39"/>
      <c r="E82" s="39"/>
      <c r="F82" s="35">
        <v>40</v>
      </c>
      <c r="G82" s="36">
        <f t="shared" si="3"/>
        <v>86</v>
      </c>
      <c r="H82" s="75" t="str">
        <f t="shared" si="4"/>
        <v>B</v>
      </c>
      <c r="I82" s="42"/>
      <c r="L82" s="19"/>
      <c r="M82" s="38"/>
      <c r="N82" s="41"/>
      <c r="O82" s="14"/>
    </row>
    <row r="83" spans="1:15" ht="12.75">
      <c r="A83" s="31" t="s">
        <v>103</v>
      </c>
      <c r="B83" s="32">
        <v>414778</v>
      </c>
      <c r="C83" s="33">
        <v>44</v>
      </c>
      <c r="D83" s="39"/>
      <c r="E83" s="39"/>
      <c r="F83" s="35">
        <v>33</v>
      </c>
      <c r="G83" s="36">
        <f t="shared" si="3"/>
        <v>77</v>
      </c>
      <c r="H83" s="75" t="str">
        <f t="shared" si="4"/>
        <v>C</v>
      </c>
      <c r="I83" s="46"/>
      <c r="L83" s="19"/>
      <c r="M83" s="38"/>
      <c r="N83" s="41"/>
      <c r="O83" s="14"/>
    </row>
    <row r="84" spans="1:15" ht="12.75">
      <c r="A84" s="31" t="s">
        <v>104</v>
      </c>
      <c r="B84" s="32">
        <v>333016</v>
      </c>
      <c r="C84" s="33">
        <v>46</v>
      </c>
      <c r="D84" s="34"/>
      <c r="E84" s="34"/>
      <c r="F84" s="35">
        <v>40</v>
      </c>
      <c r="G84" s="36">
        <f t="shared" si="3"/>
        <v>86</v>
      </c>
      <c r="H84" s="75" t="str">
        <f t="shared" si="4"/>
        <v>B</v>
      </c>
      <c r="I84" s="46"/>
      <c r="L84" s="19"/>
      <c r="M84" s="38"/>
      <c r="N84" s="38"/>
      <c r="O84" s="14"/>
    </row>
    <row r="85" spans="1:15" ht="12.75">
      <c r="A85" s="31" t="s">
        <v>105</v>
      </c>
      <c r="B85" s="32">
        <v>415097</v>
      </c>
      <c r="C85" s="33">
        <v>50</v>
      </c>
      <c r="D85" s="34"/>
      <c r="E85" s="34"/>
      <c r="F85" s="35">
        <v>35</v>
      </c>
      <c r="G85" s="36">
        <f t="shared" si="3"/>
        <v>85</v>
      </c>
      <c r="H85" s="75" t="str">
        <f t="shared" si="4"/>
        <v>B</v>
      </c>
      <c r="I85" s="46"/>
      <c r="L85" s="19"/>
      <c r="M85" s="38"/>
      <c r="N85" s="38"/>
      <c r="O85" s="14"/>
    </row>
    <row r="86" spans="1:15" ht="12.75">
      <c r="A86" s="31" t="s">
        <v>106</v>
      </c>
      <c r="B86" s="32">
        <v>396109</v>
      </c>
      <c r="C86" s="33">
        <v>37</v>
      </c>
      <c r="D86" s="54"/>
      <c r="E86" s="54"/>
      <c r="F86" s="35">
        <v>30</v>
      </c>
      <c r="G86" s="36">
        <f t="shared" si="3"/>
        <v>67</v>
      </c>
      <c r="H86" s="75" t="str">
        <f t="shared" si="4"/>
        <v>E</v>
      </c>
      <c r="I86" s="46"/>
      <c r="L86" s="19"/>
      <c r="M86" s="38"/>
      <c r="N86" s="55"/>
      <c r="O86" s="14"/>
    </row>
    <row r="87" spans="1:15" ht="12.75">
      <c r="A87" s="31" t="s">
        <v>107</v>
      </c>
      <c r="B87" s="32">
        <v>414695</v>
      </c>
      <c r="C87" s="73">
        <v>30</v>
      </c>
      <c r="D87" s="39"/>
      <c r="E87" s="39"/>
      <c r="F87" s="35">
        <v>30</v>
      </c>
      <c r="G87" s="36">
        <f t="shared" si="3"/>
        <v>60</v>
      </c>
      <c r="H87" s="75" t="str">
        <f t="shared" si="4"/>
        <v>E</v>
      </c>
      <c r="I87" s="46"/>
      <c r="L87" s="19"/>
      <c r="M87" s="38"/>
      <c r="N87" s="41"/>
      <c r="O87" s="14"/>
    </row>
    <row r="88" spans="1:15" ht="12.75">
      <c r="A88" s="31" t="s">
        <v>108</v>
      </c>
      <c r="B88" s="32">
        <v>411283</v>
      </c>
      <c r="C88" s="33">
        <v>40</v>
      </c>
      <c r="D88" s="39"/>
      <c r="E88" s="39"/>
      <c r="F88" s="35">
        <v>40</v>
      </c>
      <c r="G88" s="36">
        <f t="shared" si="3"/>
        <v>80</v>
      </c>
      <c r="H88" s="75" t="str">
        <f t="shared" si="4"/>
        <v>C</v>
      </c>
      <c r="I88" s="46"/>
      <c r="J88" s="47" t="s">
        <v>11</v>
      </c>
      <c r="K88" s="22" t="s">
        <v>18</v>
      </c>
      <c r="L88" s="19"/>
      <c r="M88" s="38"/>
      <c r="N88" s="41"/>
      <c r="O88" s="14"/>
    </row>
    <row r="89" spans="1:15" ht="12.75">
      <c r="A89" s="31" t="s">
        <v>109</v>
      </c>
      <c r="B89" s="32">
        <v>414742</v>
      </c>
      <c r="C89" s="33">
        <v>24</v>
      </c>
      <c r="D89" s="39">
        <v>48</v>
      </c>
      <c r="E89" s="39"/>
      <c r="F89" s="35">
        <v>28</v>
      </c>
      <c r="G89" s="36">
        <f>+(D89+F89)</f>
        <v>76</v>
      </c>
      <c r="H89" s="75" t="str">
        <f t="shared" si="4"/>
        <v>C</v>
      </c>
      <c r="I89" s="42" t="s">
        <v>141</v>
      </c>
      <c r="J89" s="47" t="s">
        <v>20</v>
      </c>
      <c r="K89" s="22" t="s">
        <v>21</v>
      </c>
      <c r="L89" s="19"/>
      <c r="M89" s="38"/>
      <c r="N89" s="41"/>
      <c r="O89" s="14"/>
    </row>
    <row r="90" spans="1:15" ht="12.75">
      <c r="A90" s="31" t="s">
        <v>110</v>
      </c>
      <c r="B90" s="32">
        <v>408498</v>
      </c>
      <c r="C90" s="33">
        <v>44</v>
      </c>
      <c r="D90" s="39"/>
      <c r="E90" s="39"/>
      <c r="F90" s="35">
        <v>40</v>
      </c>
      <c r="G90" s="36">
        <f t="shared" si="3"/>
        <v>84</v>
      </c>
      <c r="H90" s="75" t="str">
        <f t="shared" si="4"/>
        <v>B</v>
      </c>
      <c r="I90" s="46"/>
      <c r="J90" s="47" t="s">
        <v>23</v>
      </c>
      <c r="K90" s="22" t="s">
        <v>24</v>
      </c>
      <c r="L90" s="19"/>
      <c r="M90" s="38"/>
      <c r="N90" s="41"/>
      <c r="O90" s="14"/>
    </row>
    <row r="91" spans="1:15" ht="12.75">
      <c r="A91" s="31" t="s">
        <v>111</v>
      </c>
      <c r="B91" s="32">
        <v>414816</v>
      </c>
      <c r="C91" s="33">
        <v>27</v>
      </c>
      <c r="D91" s="34">
        <v>35</v>
      </c>
      <c r="E91" s="34"/>
      <c r="F91" s="35">
        <v>29</v>
      </c>
      <c r="G91" s="36">
        <f>+(D91+F91)</f>
        <v>64</v>
      </c>
      <c r="H91" s="75" t="str">
        <f t="shared" si="4"/>
        <v>E</v>
      </c>
      <c r="I91" s="46"/>
      <c r="J91" s="47" t="s">
        <v>26</v>
      </c>
      <c r="K91" s="22" t="s">
        <v>27</v>
      </c>
      <c r="L91" s="19"/>
      <c r="M91" s="38"/>
      <c r="N91" s="38"/>
      <c r="O91" s="14"/>
    </row>
    <row r="92" spans="1:14" ht="12.75">
      <c r="A92" s="31" t="s">
        <v>112</v>
      </c>
      <c r="B92" s="32">
        <v>413588</v>
      </c>
      <c r="C92" s="33">
        <v>38</v>
      </c>
      <c r="D92" s="34"/>
      <c r="E92" s="34"/>
      <c r="F92" s="35">
        <v>40</v>
      </c>
      <c r="G92" s="36">
        <f t="shared" si="3"/>
        <v>78</v>
      </c>
      <c r="H92" s="75" t="str">
        <f t="shared" si="4"/>
        <v>C</v>
      </c>
      <c r="I92" s="42"/>
      <c r="J92" s="47" t="s">
        <v>29</v>
      </c>
      <c r="K92" s="22" t="s">
        <v>30</v>
      </c>
      <c r="L92" s="19"/>
      <c r="M92" s="38"/>
      <c r="N92" s="38"/>
    </row>
    <row r="93" spans="1:14" ht="12.75">
      <c r="A93" s="31" t="s">
        <v>113</v>
      </c>
      <c r="B93" s="32">
        <v>396456</v>
      </c>
      <c r="C93" s="33">
        <v>41</v>
      </c>
      <c r="D93" s="39"/>
      <c r="E93" s="39"/>
      <c r="F93" s="35">
        <v>40</v>
      </c>
      <c r="G93" s="36">
        <f t="shared" si="3"/>
        <v>81</v>
      </c>
      <c r="H93" s="75" t="str">
        <f t="shared" si="4"/>
        <v>C</v>
      </c>
      <c r="I93" s="56"/>
      <c r="J93" s="47" t="s">
        <v>32</v>
      </c>
      <c r="K93" s="22" t="s">
        <v>33</v>
      </c>
      <c r="L93" s="19"/>
      <c r="M93" s="38"/>
      <c r="N93" s="41"/>
    </row>
    <row r="94" spans="1:14" ht="12.75">
      <c r="A94" s="31" t="s">
        <v>114</v>
      </c>
      <c r="B94" s="32">
        <v>414583</v>
      </c>
      <c r="C94" s="33">
        <v>30</v>
      </c>
      <c r="D94" s="39"/>
      <c r="E94" s="39"/>
      <c r="F94" s="35">
        <v>40</v>
      </c>
      <c r="G94" s="36">
        <f t="shared" si="3"/>
        <v>70</v>
      </c>
      <c r="H94" s="75" t="str">
        <f t="shared" si="4"/>
        <v>D</v>
      </c>
      <c r="I94" s="46"/>
      <c r="J94" s="48" t="s">
        <v>35</v>
      </c>
      <c r="K94" s="49" t="s">
        <v>65</v>
      </c>
      <c r="L94" s="19"/>
      <c r="M94" s="38"/>
      <c r="N94" s="41"/>
    </row>
    <row r="95" spans="1:14" ht="12.75">
      <c r="A95" s="31" t="s">
        <v>115</v>
      </c>
      <c r="B95" s="32">
        <v>414715</v>
      </c>
      <c r="C95" s="33">
        <v>40</v>
      </c>
      <c r="D95" s="34"/>
      <c r="E95" s="34"/>
      <c r="F95" s="35">
        <v>40</v>
      </c>
      <c r="G95" s="36">
        <f t="shared" si="3"/>
        <v>80</v>
      </c>
      <c r="H95" s="75" t="str">
        <f t="shared" si="4"/>
        <v>C</v>
      </c>
      <c r="I95" s="42"/>
      <c r="L95" s="19"/>
      <c r="M95" s="38"/>
      <c r="N95" s="38"/>
    </row>
    <row r="96" spans="1:14" ht="12.75">
      <c r="A96" s="31" t="s">
        <v>116</v>
      </c>
      <c r="B96" s="32">
        <v>414860</v>
      </c>
      <c r="C96" s="33">
        <v>19</v>
      </c>
      <c r="D96" s="34">
        <v>40</v>
      </c>
      <c r="E96" s="34"/>
      <c r="F96" s="35">
        <v>30</v>
      </c>
      <c r="G96" s="36">
        <f>+(D96+F96)</f>
        <v>70</v>
      </c>
      <c r="H96" s="75" t="str">
        <f t="shared" si="4"/>
        <v>D</v>
      </c>
      <c r="I96" s="46"/>
      <c r="L96" s="19"/>
      <c r="M96" s="38"/>
      <c r="N96" s="38"/>
    </row>
    <row r="97" spans="1:14" ht="12.75">
      <c r="A97" s="31" t="s">
        <v>117</v>
      </c>
      <c r="B97" s="32">
        <v>414664</v>
      </c>
      <c r="C97" s="33">
        <v>30</v>
      </c>
      <c r="D97" s="39"/>
      <c r="E97" s="39"/>
      <c r="F97" s="35">
        <v>40</v>
      </c>
      <c r="G97" s="36">
        <f t="shared" si="3"/>
        <v>70</v>
      </c>
      <c r="H97" s="75" t="str">
        <f t="shared" si="4"/>
        <v>D</v>
      </c>
      <c r="I97" s="46"/>
      <c r="L97" s="19"/>
      <c r="M97" s="38"/>
      <c r="N97" s="41"/>
    </row>
    <row r="98" spans="1:14" ht="12.75">
      <c r="A98" s="31" t="s">
        <v>118</v>
      </c>
      <c r="B98" s="32">
        <v>414587</v>
      </c>
      <c r="C98" s="33">
        <v>27</v>
      </c>
      <c r="D98" s="34">
        <v>39</v>
      </c>
      <c r="E98" s="34"/>
      <c r="F98" s="35">
        <v>28</v>
      </c>
      <c r="G98" s="36">
        <f>+(D98+F98)</f>
        <v>67</v>
      </c>
      <c r="H98" s="75" t="str">
        <f t="shared" si="4"/>
        <v>E</v>
      </c>
      <c r="I98" s="42" t="s">
        <v>141</v>
      </c>
      <c r="L98" s="19"/>
      <c r="M98" s="38"/>
      <c r="N98" s="38"/>
    </row>
    <row r="99" spans="1:14" ht="12.75">
      <c r="A99" s="31" t="s">
        <v>119</v>
      </c>
      <c r="B99" s="32">
        <v>414817</v>
      </c>
      <c r="C99" s="33">
        <v>18</v>
      </c>
      <c r="D99" s="39">
        <v>31</v>
      </c>
      <c r="E99" s="39"/>
      <c r="F99" s="35">
        <v>29</v>
      </c>
      <c r="G99" s="36">
        <f>+(D99+F99)</f>
        <v>60</v>
      </c>
      <c r="H99" s="75" t="str">
        <f t="shared" si="4"/>
        <v>E</v>
      </c>
      <c r="I99" s="46"/>
      <c r="L99" s="19"/>
      <c r="M99" s="38"/>
      <c r="N99" s="41"/>
    </row>
    <row r="100" spans="1:14" ht="12.75">
      <c r="A100" s="31" t="s">
        <v>120</v>
      </c>
      <c r="B100" s="32">
        <v>414885</v>
      </c>
      <c r="C100" s="33">
        <v>40</v>
      </c>
      <c r="D100" s="39"/>
      <c r="E100" s="39"/>
      <c r="F100" s="35">
        <v>39</v>
      </c>
      <c r="G100" s="36">
        <f t="shared" si="3"/>
        <v>79</v>
      </c>
      <c r="H100" s="75" t="str">
        <f t="shared" si="4"/>
        <v>C</v>
      </c>
      <c r="I100" s="46"/>
      <c r="L100" s="19"/>
      <c r="M100" s="38"/>
      <c r="N100" s="41"/>
    </row>
    <row r="101" spans="1:14" ht="12.75">
      <c r="A101" s="31" t="s">
        <v>121</v>
      </c>
      <c r="B101" s="32">
        <v>410012</v>
      </c>
      <c r="C101" s="33">
        <v>41</v>
      </c>
      <c r="D101" s="39"/>
      <c r="E101" s="39"/>
      <c r="F101" s="35">
        <v>36</v>
      </c>
      <c r="G101" s="36">
        <f t="shared" si="3"/>
        <v>77</v>
      </c>
      <c r="H101" s="75" t="str">
        <f t="shared" si="4"/>
        <v>C</v>
      </c>
      <c r="I101" s="46"/>
      <c r="L101" s="19"/>
      <c r="M101" s="38"/>
      <c r="N101" s="41"/>
    </row>
    <row r="102" spans="1:14" ht="12.75">
      <c r="A102" s="31" t="s">
        <v>122</v>
      </c>
      <c r="B102" s="32">
        <v>406622</v>
      </c>
      <c r="C102" s="33">
        <v>38</v>
      </c>
      <c r="D102" s="34"/>
      <c r="E102" s="34"/>
      <c r="F102" s="35">
        <v>40</v>
      </c>
      <c r="G102" s="36">
        <f t="shared" si="3"/>
        <v>78</v>
      </c>
      <c r="H102" s="75" t="str">
        <f t="shared" si="4"/>
        <v>C</v>
      </c>
      <c r="I102" s="46"/>
      <c r="L102" s="19"/>
      <c r="M102" s="38"/>
      <c r="N102" s="38"/>
    </row>
    <row r="103" spans="1:14" ht="12.75" customHeight="1">
      <c r="A103" s="31" t="s">
        <v>123</v>
      </c>
      <c r="B103" s="32">
        <v>404973</v>
      </c>
      <c r="C103" s="33"/>
      <c r="D103" s="39"/>
      <c r="E103" s="39"/>
      <c r="F103" s="35"/>
      <c r="G103" s="36"/>
      <c r="H103" s="75"/>
      <c r="I103" s="56"/>
      <c r="L103" s="19"/>
      <c r="M103" s="38"/>
      <c r="N103" s="41"/>
    </row>
    <row r="104" spans="1:14" ht="12.75">
      <c r="A104" s="31" t="s">
        <v>124</v>
      </c>
      <c r="B104" s="32">
        <v>414900</v>
      </c>
      <c r="C104" s="33">
        <v>52</v>
      </c>
      <c r="D104" s="34"/>
      <c r="E104" s="34"/>
      <c r="F104" s="35">
        <v>40</v>
      </c>
      <c r="G104" s="36">
        <f t="shared" si="3"/>
        <v>92</v>
      </c>
      <c r="H104" s="75" t="str">
        <f t="shared" si="4"/>
        <v>A</v>
      </c>
      <c r="I104" s="46"/>
      <c r="L104" s="19"/>
      <c r="M104" s="38"/>
      <c r="N104" s="38"/>
    </row>
    <row r="105" spans="1:14" ht="12.75">
      <c r="A105" s="31" t="s">
        <v>125</v>
      </c>
      <c r="B105" s="32">
        <v>405255</v>
      </c>
      <c r="C105" s="33">
        <v>51</v>
      </c>
      <c r="D105" s="34"/>
      <c r="E105" s="34"/>
      <c r="F105" s="35">
        <v>28</v>
      </c>
      <c r="G105" s="36">
        <f t="shared" si="3"/>
        <v>79</v>
      </c>
      <c r="H105" s="75" t="str">
        <f t="shared" si="4"/>
        <v>C</v>
      </c>
      <c r="I105" s="42" t="s">
        <v>141</v>
      </c>
      <c r="L105" s="19"/>
      <c r="M105" s="38"/>
      <c r="N105" s="38"/>
    </row>
    <row r="106" spans="1:14" ht="12.75">
      <c r="A106" s="31" t="s">
        <v>126</v>
      </c>
      <c r="B106" s="32">
        <v>414625</v>
      </c>
      <c r="C106" s="33">
        <v>44</v>
      </c>
      <c r="D106" s="39"/>
      <c r="E106" s="39"/>
      <c r="F106" s="35">
        <v>40</v>
      </c>
      <c r="G106" s="36">
        <f t="shared" si="3"/>
        <v>84</v>
      </c>
      <c r="H106" s="75" t="str">
        <f t="shared" si="4"/>
        <v>B</v>
      </c>
      <c r="I106" s="42"/>
      <c r="L106" s="19"/>
      <c r="M106" s="38"/>
      <c r="N106" s="41"/>
    </row>
    <row r="107" spans="1:14" ht="12.75">
      <c r="A107" s="31" t="s">
        <v>127</v>
      </c>
      <c r="B107" s="32">
        <v>406641</v>
      </c>
      <c r="C107" s="33">
        <v>20</v>
      </c>
      <c r="D107" s="34"/>
      <c r="E107" s="34"/>
      <c r="F107" s="35">
        <v>40</v>
      </c>
      <c r="G107" s="36">
        <f t="shared" si="3"/>
        <v>60</v>
      </c>
      <c r="H107" s="75" t="str">
        <f t="shared" si="4"/>
        <v>E</v>
      </c>
      <c r="I107" s="42"/>
      <c r="L107" s="19"/>
      <c r="M107" s="38"/>
      <c r="N107" s="38"/>
    </row>
    <row r="108" spans="1:14" ht="12.75">
      <c r="A108" s="31" t="s">
        <v>128</v>
      </c>
      <c r="B108" s="32">
        <v>414591</v>
      </c>
      <c r="C108" s="33">
        <v>24</v>
      </c>
      <c r="D108" s="39"/>
      <c r="E108" s="39"/>
      <c r="F108" s="35">
        <v>32</v>
      </c>
      <c r="G108" s="36">
        <f t="shared" si="3"/>
        <v>56</v>
      </c>
      <c r="H108" s="75" t="str">
        <f t="shared" si="4"/>
        <v>F</v>
      </c>
      <c r="I108" s="46"/>
      <c r="J108" s="1"/>
      <c r="K108" s="1"/>
      <c r="L108" s="38"/>
      <c r="M108" s="38"/>
      <c r="N108" s="41"/>
    </row>
    <row r="109" spans="1:14" ht="12.75">
      <c r="A109" s="31" t="s">
        <v>129</v>
      </c>
      <c r="B109" s="32">
        <v>391095</v>
      </c>
      <c r="C109" s="33">
        <v>37</v>
      </c>
      <c r="D109" s="39"/>
      <c r="E109" s="39"/>
      <c r="F109" s="35">
        <v>40</v>
      </c>
      <c r="G109" s="74">
        <f t="shared" si="3"/>
        <v>77</v>
      </c>
      <c r="H109" s="76" t="str">
        <f t="shared" si="4"/>
        <v>C</v>
      </c>
      <c r="I109" s="46"/>
      <c r="J109" s="1"/>
      <c r="K109" s="1"/>
      <c r="L109" s="38"/>
      <c r="M109" s="38"/>
      <c r="N109" s="41"/>
    </row>
    <row r="110" spans="1:12" s="1" customFormat="1" ht="12.75">
      <c r="A110" s="5"/>
      <c r="B110" s="19"/>
      <c r="C110" s="57"/>
      <c r="D110" s="58"/>
      <c r="E110" s="58"/>
      <c r="F110" s="58"/>
      <c r="G110" s="38"/>
      <c r="H110" s="59"/>
      <c r="I110" s="7"/>
      <c r="J110" s="7"/>
      <c r="K110" s="7"/>
      <c r="L110" s="7"/>
    </row>
    <row r="111" spans="1:12" s="1" customFormat="1" ht="12.75">
      <c r="A111" s="5"/>
      <c r="B111" s="19"/>
      <c r="C111" s="57"/>
      <c r="D111" s="58"/>
      <c r="E111" s="58"/>
      <c r="F111" s="58"/>
      <c r="G111" s="38"/>
      <c r="H111" s="59"/>
      <c r="I111" s="7"/>
      <c r="J111" s="7"/>
      <c r="K111" s="7"/>
      <c r="L111" s="7"/>
    </row>
    <row r="112" spans="12:14" ht="12.75">
      <c r="L112" s="19"/>
      <c r="M112" s="38"/>
      <c r="N112" s="59"/>
    </row>
    <row r="113" spans="12:14" ht="12.75">
      <c r="L113" s="19"/>
      <c r="M113" s="38"/>
      <c r="N113" s="59"/>
    </row>
    <row r="114" spans="12:14" ht="12.75">
      <c r="L114" s="19"/>
      <c r="M114" s="38"/>
      <c r="N114" s="59"/>
    </row>
    <row r="115" spans="12:14" ht="12.75">
      <c r="L115" s="19"/>
      <c r="M115" s="38"/>
      <c r="N115" s="59"/>
    </row>
    <row r="116" spans="12:14" ht="12.75">
      <c r="L116" s="19"/>
      <c r="M116" s="38"/>
      <c r="N116" s="59"/>
    </row>
    <row r="117" spans="12:14" ht="12.75">
      <c r="L117" s="19"/>
      <c r="M117" s="38"/>
      <c r="N117" s="59"/>
    </row>
    <row r="118" spans="12:14" ht="12.75">
      <c r="L118" s="19"/>
      <c r="M118" s="38"/>
      <c r="N118" s="59"/>
    </row>
    <row r="119" spans="12:14" ht="12.75">
      <c r="L119" s="19"/>
      <c r="M119" s="38"/>
      <c r="N119" s="59"/>
    </row>
    <row r="120" spans="12:14" ht="12.75">
      <c r="L120" s="19"/>
      <c r="M120" s="38"/>
      <c r="N120" s="59"/>
    </row>
    <row r="121" spans="12:14" ht="12.75">
      <c r="L121" s="19"/>
      <c r="M121" s="38"/>
      <c r="N121" s="59"/>
    </row>
    <row r="122" spans="13:14" ht="12.75">
      <c r="M122" s="38"/>
      <c r="N122" s="59"/>
    </row>
    <row r="123" spans="13:14" ht="12.75">
      <c r="M123" s="38"/>
      <c r="N123" s="59"/>
    </row>
    <row r="124" spans="13:14" ht="12.75">
      <c r="M124" s="38"/>
      <c r="N124" s="59"/>
    </row>
    <row r="125" spans="13:14" ht="12.75">
      <c r="M125" s="38"/>
      <c r="N125" s="59"/>
    </row>
    <row r="126" spans="13:14" ht="12.75">
      <c r="M126" s="38"/>
      <c r="N126" s="59"/>
    </row>
    <row r="127" spans="13:14" ht="12.75">
      <c r="M127" s="38"/>
      <c r="N127" s="59"/>
    </row>
    <row r="128" spans="13:14" ht="12.75">
      <c r="M128" s="38"/>
      <c r="N128" s="59"/>
    </row>
    <row r="129" spans="13:14" ht="12.75">
      <c r="M129" s="38"/>
      <c r="N129" s="59"/>
    </row>
    <row r="130" spans="13:14" ht="12.75">
      <c r="M130" s="38"/>
      <c r="N130" s="59"/>
    </row>
    <row r="131" spans="13:14" ht="12.75">
      <c r="M131" s="38"/>
      <c r="N131" s="59"/>
    </row>
    <row r="132" spans="13:14" ht="12.75">
      <c r="M132" s="38"/>
      <c r="N132" s="59"/>
    </row>
    <row r="133" spans="13:14" ht="12.75">
      <c r="M133" s="38"/>
      <c r="N133" s="59"/>
    </row>
    <row r="134" spans="13:14" ht="12.75">
      <c r="M134" s="38"/>
      <c r="N134" s="59"/>
    </row>
    <row r="135" spans="13:14" ht="12.75">
      <c r="M135" s="38"/>
      <c r="N135" s="59"/>
    </row>
    <row r="136" spans="13:14" ht="12.75">
      <c r="M136" s="38"/>
      <c r="N136" s="59"/>
    </row>
    <row r="137" spans="13:14" ht="12.75">
      <c r="M137" s="38"/>
      <c r="N137" s="59"/>
    </row>
    <row r="138" spans="13:14" ht="12.75">
      <c r="M138" s="38"/>
      <c r="N138" s="59"/>
    </row>
    <row r="139" spans="13:14" ht="12.75">
      <c r="M139" s="38"/>
      <c r="N139" s="59"/>
    </row>
    <row r="140" spans="13:14" ht="12.75">
      <c r="M140" s="38"/>
      <c r="N140" s="59"/>
    </row>
    <row r="141" spans="13:14" ht="12.75">
      <c r="M141" s="38"/>
      <c r="N141" s="59"/>
    </row>
    <row r="142" spans="13:14" ht="12.75">
      <c r="M142" s="38"/>
      <c r="N142" s="59"/>
    </row>
    <row r="143" spans="13:14" ht="12.75">
      <c r="M143" s="38"/>
      <c r="N143" s="59"/>
    </row>
    <row r="144" spans="13:14" ht="12.75">
      <c r="M144" s="38"/>
      <c r="N144" s="59"/>
    </row>
    <row r="145" spans="13:14" ht="12.75">
      <c r="M145" s="38"/>
      <c r="N145" s="59"/>
    </row>
    <row r="146" spans="13:14" ht="12.75">
      <c r="M146" s="38"/>
      <c r="N146" s="59"/>
    </row>
    <row r="147" spans="13:14" ht="12.75">
      <c r="M147" s="38"/>
      <c r="N147" s="59"/>
    </row>
    <row r="148" spans="13:14" ht="12.75">
      <c r="M148" s="38"/>
      <c r="N148" s="59"/>
    </row>
    <row r="149" spans="13:14" ht="12.75">
      <c r="M149" s="38"/>
      <c r="N149" s="59"/>
    </row>
    <row r="150" spans="13:14" ht="12.75">
      <c r="M150" s="38"/>
      <c r="N150" s="59"/>
    </row>
    <row r="151" spans="13:14" ht="12.75">
      <c r="M151" s="38"/>
      <c r="N151" s="59"/>
    </row>
  </sheetData>
  <sheetProtection/>
  <printOptions/>
  <pageMargins left="0.5902777777777778" right="0.39375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C19" sqref="C19"/>
    </sheetView>
  </sheetViews>
  <sheetFormatPr defaultColWidth="9.00390625" defaultRowHeight="12.75"/>
  <cols>
    <col min="2" max="2" width="11.875" style="0" customWidth="1"/>
    <col min="6" max="6" width="9.125" style="60" customWidth="1"/>
  </cols>
  <sheetData>
    <row r="1" spans="1:5" ht="12.75">
      <c r="A1" s="8" t="s">
        <v>130</v>
      </c>
      <c r="B1" s="61"/>
      <c r="C1" s="61"/>
      <c r="D1" s="61"/>
      <c r="E1" s="62" t="s">
        <v>131</v>
      </c>
    </row>
    <row r="2" spans="1:6" ht="12.75">
      <c r="A2" s="63" t="s">
        <v>18</v>
      </c>
      <c r="B2" s="64" t="s">
        <v>132</v>
      </c>
      <c r="E2" s="65" t="s">
        <v>133</v>
      </c>
      <c r="F2" s="66"/>
    </row>
    <row r="3" spans="1:6" ht="12.75">
      <c r="A3" s="34">
        <v>91</v>
      </c>
      <c r="B3" s="67" t="str">
        <f>IF(A3&gt;91,"A",IF(A3&gt;83,"B",IF(A3&gt;75,"C",IF(A3&gt;67,"D",IF(A3&gt;59,"E","F")))))</f>
        <v>B</v>
      </c>
      <c r="F3" s="68"/>
    </row>
    <row r="4" spans="1:6" ht="12.75">
      <c r="A4" s="34">
        <v>89</v>
      </c>
      <c r="B4" s="67" t="str">
        <f>IF(A4&gt;91,"A",IF(A4&gt;83,"B",IF(A4&gt;75,"C",IF(A4&gt;67,"D",IF(A4&gt;59,"E","F")))))</f>
        <v>B</v>
      </c>
      <c r="F4" s="68"/>
    </row>
    <row r="5" spans="1:6" ht="12.75">
      <c r="A5" s="34">
        <v>26</v>
      </c>
      <c r="B5" s="67" t="str">
        <f>IF(A5&gt;91,"A",IF(A5&gt;83,"B",IF(A5&gt;75,"C",IF(A5&gt;67,"D",IF(A5&gt;59,"E","F")))))</f>
        <v>F</v>
      </c>
      <c r="D5" s="22" t="s">
        <v>11</v>
      </c>
      <c r="E5" s="22" t="s">
        <v>18</v>
      </c>
      <c r="F5" s="68"/>
    </row>
    <row r="6" spans="1:5" ht="12.75">
      <c r="A6" s="34">
        <v>54</v>
      </c>
      <c r="B6" s="67" t="str">
        <f>IF(A6&gt;91,"A",IF(A6&gt;83,"B",IF(A6&gt;75,"C",IF(A6&gt;67,"D",IF(A6&gt;59,"E","F")))))</f>
        <v>F</v>
      </c>
      <c r="D6" s="22" t="s">
        <v>20</v>
      </c>
      <c r="E6" s="22" t="s">
        <v>21</v>
      </c>
    </row>
    <row r="7" spans="1:6" ht="12.75">
      <c r="A7" s="34">
        <v>98</v>
      </c>
      <c r="B7" s="67" t="str">
        <f>IF(A7&gt;91,"A",IF(A7&gt;83,"B",IF(A7&gt;75,"C",IF(A7&gt;67,"D",IF(A7&gt;59,"E","F")))))</f>
        <v>A</v>
      </c>
      <c r="D7" s="22" t="s">
        <v>23</v>
      </c>
      <c r="E7" s="22" t="s">
        <v>134</v>
      </c>
      <c r="F7" s="69" t="s">
        <v>135</v>
      </c>
    </row>
    <row r="8" spans="1:6" ht="12.75">
      <c r="A8" s="34">
        <v>55</v>
      </c>
      <c r="B8" s="67" t="str">
        <f aca="true" t="shared" si="0" ref="B8:B25">IF(A8&gt;91,"A",IF(A8&gt;83,"B",IF(A8&gt;75,"C",IF(A8&gt;67,"D",IF(A8&gt;59,"E","F")))))</f>
        <v>F</v>
      </c>
      <c r="D8" s="22" t="s">
        <v>26</v>
      </c>
      <c r="E8" s="22" t="s">
        <v>136</v>
      </c>
      <c r="F8" s="70" t="s">
        <v>137</v>
      </c>
    </row>
    <row r="9" spans="1:6" ht="12.75">
      <c r="A9" s="34">
        <v>31</v>
      </c>
      <c r="B9" s="67" t="str">
        <f t="shared" si="0"/>
        <v>F</v>
      </c>
      <c r="D9" s="22" t="s">
        <v>29</v>
      </c>
      <c r="E9" s="22" t="s">
        <v>138</v>
      </c>
      <c r="F9" s="68"/>
    </row>
    <row r="10" spans="1:6" ht="12.75">
      <c r="A10" s="34">
        <v>36</v>
      </c>
      <c r="B10" s="67" t="str">
        <f t="shared" si="0"/>
        <v>F</v>
      </c>
      <c r="D10" s="22" t="s">
        <v>32</v>
      </c>
      <c r="E10" s="22" t="s">
        <v>139</v>
      </c>
      <c r="F10" s="68"/>
    </row>
    <row r="11" spans="1:6" ht="12.75">
      <c r="A11" s="34">
        <v>87</v>
      </c>
      <c r="B11" s="67" t="str">
        <f t="shared" si="0"/>
        <v>B</v>
      </c>
      <c r="C11" s="71"/>
      <c r="D11" s="49" t="s">
        <v>35</v>
      </c>
      <c r="E11" s="49" t="s">
        <v>140</v>
      </c>
      <c r="F11" s="68"/>
    </row>
    <row r="12" spans="1:6" ht="12.75">
      <c r="A12" s="34">
        <v>73</v>
      </c>
      <c r="B12" s="67" t="str">
        <f t="shared" si="0"/>
        <v>D</v>
      </c>
      <c r="F12" s="68"/>
    </row>
    <row r="13" spans="1:6" ht="12.75">
      <c r="A13" s="34">
        <v>83</v>
      </c>
      <c r="B13" s="67" t="str">
        <f t="shared" si="0"/>
        <v>C</v>
      </c>
      <c r="D13" s="72"/>
      <c r="E13" s="72"/>
      <c r="F13" s="68"/>
    </row>
    <row r="14" spans="1:6" ht="12.75">
      <c r="A14" s="34">
        <v>84</v>
      </c>
      <c r="B14" s="67" t="str">
        <f t="shared" si="0"/>
        <v>B</v>
      </c>
      <c r="D14" s="38"/>
      <c r="E14" s="38"/>
      <c r="F14" s="68"/>
    </row>
    <row r="15" spans="1:6" ht="12.75">
      <c r="A15" s="34">
        <v>75</v>
      </c>
      <c r="B15" s="67" t="str">
        <f t="shared" si="0"/>
        <v>D</v>
      </c>
      <c r="D15" s="38"/>
      <c r="E15" s="38"/>
      <c r="F15" s="68"/>
    </row>
    <row r="16" spans="1:6" ht="12.75">
      <c r="A16" s="34">
        <v>82</v>
      </c>
      <c r="B16" s="67" t="str">
        <f t="shared" si="0"/>
        <v>C</v>
      </c>
      <c r="D16" s="38"/>
      <c r="E16" s="38"/>
      <c r="F16" s="68"/>
    </row>
    <row r="17" spans="1:6" ht="12.75">
      <c r="A17" s="34">
        <v>49</v>
      </c>
      <c r="B17" s="67" t="str">
        <f t="shared" si="0"/>
        <v>F</v>
      </c>
      <c r="D17" s="38"/>
      <c r="E17" s="38"/>
      <c r="F17" s="68"/>
    </row>
    <row r="18" spans="1:6" ht="12.75">
      <c r="A18" s="34">
        <v>69</v>
      </c>
      <c r="B18" s="67" t="str">
        <f t="shared" si="0"/>
        <v>D</v>
      </c>
      <c r="D18" s="38"/>
      <c r="E18" s="38"/>
      <c r="F18" s="68"/>
    </row>
    <row r="19" spans="1:6" ht="12.75">
      <c r="A19" s="34">
        <v>57</v>
      </c>
      <c r="B19" s="67" t="str">
        <f t="shared" si="0"/>
        <v>F</v>
      </c>
      <c r="D19" s="38"/>
      <c r="E19" s="38"/>
      <c r="F19" s="68"/>
    </row>
    <row r="20" spans="1:6" ht="12.75">
      <c r="A20" s="34">
        <v>89</v>
      </c>
      <c r="B20" s="67" t="str">
        <f t="shared" si="0"/>
        <v>B</v>
      </c>
      <c r="D20" s="38"/>
      <c r="E20" s="38"/>
      <c r="F20" s="68"/>
    </row>
    <row r="21" spans="1:6" ht="12.75">
      <c r="A21" s="34">
        <v>74</v>
      </c>
      <c r="B21" s="67" t="str">
        <f t="shared" si="0"/>
        <v>D</v>
      </c>
      <c r="D21" s="72"/>
      <c r="E21" s="72"/>
      <c r="F21" s="68"/>
    </row>
    <row r="22" spans="1:6" ht="12.75">
      <c r="A22" s="34">
        <v>69</v>
      </c>
      <c r="B22" s="67" t="str">
        <f t="shared" si="0"/>
        <v>D</v>
      </c>
      <c r="F22" s="68"/>
    </row>
    <row r="23" spans="1:6" ht="12.75">
      <c r="A23" s="34">
        <v>78</v>
      </c>
      <c r="B23" s="67" t="str">
        <f t="shared" si="0"/>
        <v>C</v>
      </c>
      <c r="F23" s="68"/>
    </row>
    <row r="24" spans="1:6" ht="12.75">
      <c r="A24" s="34">
        <v>62</v>
      </c>
      <c r="B24" s="67" t="str">
        <f t="shared" si="0"/>
        <v>E</v>
      </c>
      <c r="F24" s="68"/>
    </row>
    <row r="25" spans="1:6" ht="12.75">
      <c r="A25" s="34">
        <v>84</v>
      </c>
      <c r="B25" s="67" t="str">
        <f t="shared" si="0"/>
        <v>B</v>
      </c>
      <c r="F25" s="68"/>
    </row>
    <row r="26" ht="12.75">
      <c r="F26" s="66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Aleš Burjanek</cp:lastModifiedBy>
  <cp:lastPrinted>2014-02-07T13:57:21Z</cp:lastPrinted>
  <dcterms:created xsi:type="dcterms:W3CDTF">2013-12-26T12:41:12Z</dcterms:created>
  <dcterms:modified xsi:type="dcterms:W3CDTF">2014-02-07T14:25:00Z</dcterms:modified>
  <cp:category/>
  <cp:version/>
  <cp:contentType/>
  <cp:contentStatus/>
</cp:coreProperties>
</file>