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60" windowHeight="4635" activeTab="0"/>
  </bookViews>
  <sheets>
    <sheet name="List1" sheetId="1" r:id="rId1"/>
    <sheet name="Fce &quot;když&quot;" sheetId="2" r:id="rId2"/>
  </sheets>
  <definedNames/>
  <calcPr fullCalcOnLoad="1"/>
</workbook>
</file>

<file path=xl/sharedStrings.xml><?xml version="1.0" encoding="utf-8"?>
<sst xmlns="http://schemas.openxmlformats.org/spreadsheetml/2006/main" count="145" uniqueCount="107">
  <si>
    <t xml:space="preserve">SOC151 Survey </t>
  </si>
  <si>
    <t>Maximum bodů: 100</t>
  </si>
  <si>
    <t>dotazník - max. 40 bodů</t>
  </si>
  <si>
    <t>zkouška - max. 60 bodů</t>
  </si>
  <si>
    <t xml:space="preserve">Jméno </t>
  </si>
  <si>
    <t>UČO</t>
  </si>
  <si>
    <t>ZK</t>
  </si>
  <si>
    <t>ZK2</t>
  </si>
  <si>
    <t>ZK3</t>
  </si>
  <si>
    <t>Dotazník</t>
  </si>
  <si>
    <t>Body clk.</t>
  </si>
  <si>
    <t>Známka</t>
  </si>
  <si>
    <t>Body</t>
  </si>
  <si>
    <t>A</t>
  </si>
  <si>
    <t>92-100</t>
  </si>
  <si>
    <t>B</t>
  </si>
  <si>
    <t>84-91</t>
  </si>
  <si>
    <t>C</t>
  </si>
  <si>
    <t>76-83</t>
  </si>
  <si>
    <t>D</t>
  </si>
  <si>
    <t>68-75</t>
  </si>
  <si>
    <t>E</t>
  </si>
  <si>
    <t>60-67</t>
  </si>
  <si>
    <t>F</t>
  </si>
  <si>
    <t>do 59 vč</t>
  </si>
  <si>
    <t>do 59 vč.</t>
  </si>
  <si>
    <t xml:space="preserve">Převod bodů na známku - fce "když" </t>
  </si>
  <si>
    <t>Body kopírovat jako "hodnoty" (nikoli vzorce)</t>
  </si>
  <si>
    <t xml:space="preserve">Fce=známka </t>
  </si>
  <si>
    <t>FCE - kopírovat podobně jako jiný vzorec</t>
  </si>
  <si>
    <r>
      <t>84-</t>
    </r>
    <r>
      <rPr>
        <b/>
        <sz val="10"/>
        <color indexed="17"/>
        <rFont val="Arial CE"/>
        <family val="2"/>
      </rPr>
      <t>91</t>
    </r>
  </si>
  <si>
    <r>
      <t>Ve vzorci je určující horní hranice rozpětí (</t>
    </r>
    <r>
      <rPr>
        <b/>
        <u val="single"/>
        <sz val="10"/>
        <color indexed="17"/>
        <rFont val="Arial CE"/>
        <family val="2"/>
      </rPr>
      <t>zeleně )</t>
    </r>
  </si>
  <si>
    <r>
      <t>76-</t>
    </r>
    <r>
      <rPr>
        <b/>
        <sz val="10"/>
        <color indexed="17"/>
        <rFont val="Arial CE"/>
        <family val="2"/>
      </rPr>
      <t>83</t>
    </r>
  </si>
  <si>
    <r>
      <t>68-</t>
    </r>
    <r>
      <rPr>
        <b/>
        <sz val="10"/>
        <color indexed="17"/>
        <rFont val="Arial CE"/>
        <family val="2"/>
      </rPr>
      <t>75</t>
    </r>
  </si>
  <si>
    <r>
      <t>60-</t>
    </r>
    <r>
      <rPr>
        <b/>
        <sz val="10"/>
        <color indexed="17"/>
        <rFont val="Arial CE"/>
        <family val="2"/>
      </rPr>
      <t>67</t>
    </r>
  </si>
  <si>
    <r>
      <t xml:space="preserve">do </t>
    </r>
    <r>
      <rPr>
        <b/>
        <sz val="10"/>
        <color indexed="17"/>
        <rFont val="Arial CE"/>
        <family val="2"/>
      </rPr>
      <t>59</t>
    </r>
    <r>
      <rPr>
        <b/>
        <sz val="10"/>
        <rFont val="Arial CE"/>
        <family val="2"/>
      </rPr>
      <t xml:space="preserve"> vč.</t>
    </r>
  </si>
  <si>
    <t>Pozn</t>
  </si>
  <si>
    <t>Karvala, Jan</t>
  </si>
  <si>
    <t>Kotas, Petr</t>
  </si>
  <si>
    <t>Augustová, Veronika</t>
  </si>
  <si>
    <t>Báňová, Sabina</t>
  </si>
  <si>
    <t>Benešovská, Gabriela</t>
  </si>
  <si>
    <t>Čakloš, Tomáš</t>
  </si>
  <si>
    <t>Černá, Michaela</t>
  </si>
  <si>
    <t>Gábor, Kamil</t>
  </si>
  <si>
    <t>Gabrielová, Šárka</t>
  </si>
  <si>
    <t>Galbová, Anna</t>
  </si>
  <si>
    <t>Göbl, Viliam</t>
  </si>
  <si>
    <t>Hadaš, Jakub</t>
  </si>
  <si>
    <t>Hanusová, Tereza</t>
  </si>
  <si>
    <t>Havlík, Tomáš</t>
  </si>
  <si>
    <t>Hendrychová, Vanda</t>
  </si>
  <si>
    <t>Hloušek, Zdeněk</t>
  </si>
  <si>
    <t>Holotíková, Tereza</t>
  </si>
  <si>
    <t>Hrbolka, Daniel</t>
  </si>
  <si>
    <t>Hruška, Tomáš</t>
  </si>
  <si>
    <t>Chumchalová, Markéta</t>
  </si>
  <si>
    <t>Ježdíková, Hana</t>
  </si>
  <si>
    <t>Kaclík, Gregor</t>
  </si>
  <si>
    <t>Kašická, Marta</t>
  </si>
  <si>
    <t>Klyuykova, Alina</t>
  </si>
  <si>
    <t>Kotýnková, Veronika</t>
  </si>
  <si>
    <t>Koutná, Kateřina</t>
  </si>
  <si>
    <t>Krnáčová, Kristina</t>
  </si>
  <si>
    <t>Křivánek, Tomáš</t>
  </si>
  <si>
    <t>Kucharčíková, Kristýna</t>
  </si>
  <si>
    <t>Kuchař, Ondřej</t>
  </si>
  <si>
    <t>Lepikhina, Daria</t>
  </si>
  <si>
    <t>Machálková, Růžena</t>
  </si>
  <si>
    <t>Martinková, Helga</t>
  </si>
  <si>
    <t>Mečířová, Marie</t>
  </si>
  <si>
    <t>Michálková, Kristýna</t>
  </si>
  <si>
    <t>Mikulová, Anna</t>
  </si>
  <si>
    <t>Mikulová, Veronika</t>
  </si>
  <si>
    <t>Morávková, Hana</t>
  </si>
  <si>
    <t>Možná, Anna</t>
  </si>
  <si>
    <t>Mrázková, Klára</t>
  </si>
  <si>
    <t>Neničková, Barbora</t>
  </si>
  <si>
    <t>Onderka, Jakub</t>
  </si>
  <si>
    <t>Pajerová, Pavla</t>
  </si>
  <si>
    <t>Pavlíčková, Apolena</t>
  </si>
  <si>
    <t>Picková, Kateřina</t>
  </si>
  <si>
    <t>Prášilová, Lucie</t>
  </si>
  <si>
    <t>Racková, Lucie</t>
  </si>
  <si>
    <t>Radinová, Jolana</t>
  </si>
  <si>
    <t>Řehořík, Martin</t>
  </si>
  <si>
    <t>Říhová, Hana</t>
  </si>
  <si>
    <t>Sepšiová, Sára</t>
  </si>
  <si>
    <t>Singer, Jan</t>
  </si>
  <si>
    <t>Skachkova, Julia</t>
  </si>
  <si>
    <t>Skaláková, Adéla</t>
  </si>
  <si>
    <t>Sobotková, Iva</t>
  </si>
  <si>
    <t>Spilková, Zuzana</t>
  </si>
  <si>
    <t>Straková, Lucie</t>
  </si>
  <si>
    <t>Suda, Jan</t>
  </si>
  <si>
    <t>Svobodová, Marie</t>
  </si>
  <si>
    <t>Svozilová, Lucie</t>
  </si>
  <si>
    <t>Tesařová, Klára</t>
  </si>
  <si>
    <t>Tichá, Tereza</t>
  </si>
  <si>
    <t>Vajda, Jozef</t>
  </si>
  <si>
    <t>Vrbová, Lucie</t>
  </si>
  <si>
    <t>Wichová, Veronika</t>
  </si>
  <si>
    <t>Zajíčková, Barbora</t>
  </si>
  <si>
    <t>Zouharová, Magdalena</t>
  </si>
  <si>
    <t>Při změně bodů  - přepsat</t>
  </si>
  <si>
    <t>podzim 2015</t>
  </si>
  <si>
    <t xml:space="preserve">Havelková Blanka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</si>
</sst>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3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21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CE"/>
      <family val="0"/>
    </font>
    <font>
      <b/>
      <sz val="10"/>
      <color indexed="57"/>
      <name val="Arial CE"/>
      <family val="0"/>
    </font>
    <font>
      <sz val="10"/>
      <color indexed="63"/>
      <name val="Arial"/>
      <family val="2"/>
    </font>
    <font>
      <b/>
      <sz val="10"/>
      <color indexed="19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15" borderId="11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9" fillId="0" borderId="13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2" fillId="15" borderId="11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31" fillId="0" borderId="11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0" fillId="15" borderId="11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0" fillId="25" borderId="0" xfId="0" applyFont="1" applyFill="1" applyAlignment="1">
      <alignment/>
    </xf>
    <xf numFmtId="0" fontId="19" fillId="25" borderId="13" xfId="0" applyFont="1" applyFill="1" applyBorder="1" applyAlignment="1">
      <alignment horizontal="center"/>
    </xf>
    <xf numFmtId="0" fontId="31" fillId="25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1" fillId="0" borderId="0" xfId="0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25" fillId="15" borderId="11" xfId="0" applyFont="1" applyFill="1" applyBorder="1" applyAlignment="1">
      <alignment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13" xfId="0" applyFont="1" applyBorder="1" applyAlignment="1">
      <alignment horizontal="left"/>
    </xf>
    <xf numFmtId="0" fontId="31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27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85" zoomScaleNormal="85" zoomScalePageLayoutView="0" workbookViewId="0" topLeftCell="A1">
      <selection activeCell="L22" sqref="L22"/>
    </sheetView>
  </sheetViews>
  <sheetFormatPr defaultColWidth="9.00390625" defaultRowHeight="12.75"/>
  <cols>
    <col min="1" max="1" width="21.125" style="1" customWidth="1"/>
    <col min="2" max="2" width="7.00390625" style="54" customWidth="1"/>
    <col min="3" max="3" width="5.25390625" style="47" customWidth="1"/>
    <col min="4" max="4" width="4.875" style="47" customWidth="1"/>
    <col min="5" max="5" width="4.625" style="47" customWidth="1"/>
    <col min="6" max="6" width="8.625" style="40" customWidth="1"/>
    <col min="7" max="7" width="8.375" style="40" customWidth="1"/>
    <col min="8" max="8" width="7.875" style="40" customWidth="1"/>
    <col min="9" max="9" width="6.25390625" style="68" customWidth="1"/>
    <col min="10" max="10" width="8.00390625" style="5" customWidth="1"/>
    <col min="11" max="11" width="8.75390625" style="5" customWidth="1"/>
    <col min="12" max="12" width="9.125" style="7" customWidth="1"/>
    <col min="13" max="13" width="31.125" style="1" customWidth="1"/>
    <col min="14" max="16384" width="9.125" style="1" customWidth="1"/>
  </cols>
  <sheetData>
    <row r="1" spans="1:9" s="9" customFormat="1" ht="12.75">
      <c r="A1" s="8" t="s">
        <v>0</v>
      </c>
      <c r="B1" s="49"/>
      <c r="C1" s="34"/>
      <c r="D1" s="34"/>
      <c r="E1" s="34"/>
      <c r="F1" s="35" t="s">
        <v>1</v>
      </c>
      <c r="G1" s="36"/>
      <c r="H1" s="36"/>
      <c r="I1" s="67"/>
    </row>
    <row r="2" spans="1:8" ht="12.75">
      <c r="A2" s="59" t="s">
        <v>105</v>
      </c>
      <c r="B2" s="50"/>
      <c r="C2" s="37"/>
      <c r="D2" s="37"/>
      <c r="E2" s="37"/>
      <c r="F2" s="38"/>
      <c r="G2" s="39" t="s">
        <v>2</v>
      </c>
      <c r="H2" s="39"/>
    </row>
    <row r="3" spans="2:11" ht="12.75">
      <c r="B3" s="51"/>
      <c r="C3" s="40"/>
      <c r="D3" s="40"/>
      <c r="E3" s="40"/>
      <c r="F3" s="39"/>
      <c r="G3" s="39" t="s">
        <v>3</v>
      </c>
      <c r="H3" s="39"/>
      <c r="I3" s="69"/>
      <c r="J3" s="10"/>
      <c r="K3" s="10"/>
    </row>
    <row r="4" spans="1:11" ht="12.75">
      <c r="A4" s="11" t="s">
        <v>4</v>
      </c>
      <c r="B4" s="57" t="s">
        <v>5</v>
      </c>
      <c r="C4" s="41" t="s">
        <v>6</v>
      </c>
      <c r="D4" s="42" t="s">
        <v>7</v>
      </c>
      <c r="E4" s="42" t="s">
        <v>8</v>
      </c>
      <c r="F4" s="41" t="s">
        <v>9</v>
      </c>
      <c r="G4" s="41" t="s">
        <v>10</v>
      </c>
      <c r="H4" s="43" t="s">
        <v>11</v>
      </c>
      <c r="I4" s="70" t="s">
        <v>36</v>
      </c>
      <c r="J4" s="3"/>
      <c r="K4" s="13"/>
    </row>
    <row r="5" spans="1:9" ht="12.75">
      <c r="A5" s="14"/>
      <c r="B5" s="52"/>
      <c r="C5" s="44">
        <v>60</v>
      </c>
      <c r="D5" s="44"/>
      <c r="E5" s="44"/>
      <c r="F5" s="44">
        <v>40</v>
      </c>
      <c r="G5" s="44">
        <f>+(C5+F5)</f>
        <v>100</v>
      </c>
      <c r="H5" s="81" t="str">
        <f>IF(G5&gt;91,"A",IF(G5&gt;83,"B",IF(G5&gt;75,"C",IF(G5&gt;67,"D",IF(G5&gt;59,"E","F")))))</f>
        <v>A</v>
      </c>
      <c r="I5" s="71"/>
    </row>
    <row r="6" spans="1:11" ht="12.75">
      <c r="A6" s="55" t="s">
        <v>39</v>
      </c>
      <c r="B6" s="56">
        <v>439715</v>
      </c>
      <c r="C6" s="48">
        <v>28</v>
      </c>
      <c r="D6" s="33"/>
      <c r="E6" s="45"/>
      <c r="F6" s="48">
        <v>40</v>
      </c>
      <c r="G6" s="61">
        <f>+(C6+F6)</f>
        <v>68</v>
      </c>
      <c r="H6" s="46" t="str">
        <f>IF(G6&gt;91,"A",IF(G6&gt;83,"B",IF(G6&gt;75,"C",IF(G6&gt;67,"D",IF(G6&gt;59,"E","F")))))</f>
        <v>D</v>
      </c>
      <c r="I6" s="72"/>
      <c r="J6" s="6"/>
      <c r="K6" s="6"/>
    </row>
    <row r="7" spans="1:13" ht="12.75">
      <c r="A7" s="55" t="s">
        <v>40</v>
      </c>
      <c r="B7" s="56">
        <v>420896</v>
      </c>
      <c r="C7" s="48">
        <v>34</v>
      </c>
      <c r="D7" s="33"/>
      <c r="E7" s="45"/>
      <c r="F7" s="48">
        <v>36</v>
      </c>
      <c r="G7" s="61">
        <f>+(C7+F7)</f>
        <v>70</v>
      </c>
      <c r="H7" s="46" t="str">
        <f>IF(G7&gt;91,"A",IF(G7&gt;83,"B",IF(G7&gt;75,"C",IF(G7&gt;67,"D",IF(G7&gt;59,"E","F")))))</f>
        <v>D</v>
      </c>
      <c r="I7" s="72"/>
      <c r="M7" s="58"/>
    </row>
    <row r="8" spans="1:13" ht="13.5" customHeight="1">
      <c r="A8" s="55" t="s">
        <v>41</v>
      </c>
      <c r="B8" s="56">
        <v>427107</v>
      </c>
      <c r="C8" s="48">
        <v>46</v>
      </c>
      <c r="D8" s="33"/>
      <c r="E8" s="45"/>
      <c r="F8" s="48">
        <v>40</v>
      </c>
      <c r="G8" s="61">
        <f>+(C8+F8)</f>
        <v>86</v>
      </c>
      <c r="H8" s="46" t="str">
        <f>IF(G8&gt;91,"A",IF(G8&gt;83,"B",IF(G8&gt;75,"C",IF(G8&gt;67,"D",IF(G8&gt;59,"E","F")))))</f>
        <v>B</v>
      </c>
      <c r="I8" s="72"/>
      <c r="M8" s="58"/>
    </row>
    <row r="9" spans="1:13" ht="12.75">
      <c r="A9" s="55" t="s">
        <v>42</v>
      </c>
      <c r="B9" s="56">
        <v>422596</v>
      </c>
      <c r="C9" s="48">
        <v>30</v>
      </c>
      <c r="D9" s="33"/>
      <c r="E9" s="45"/>
      <c r="F9" s="48">
        <v>30</v>
      </c>
      <c r="G9" s="61">
        <f>+(C9+F9)</f>
        <v>60</v>
      </c>
      <c r="H9" s="46" t="str">
        <f>IF(G9&gt;91,"A",IF(G9&gt;83,"B",IF(G9&gt;75,"C",IF(G9&gt;67,"D",IF(G9&gt;59,"E","F")))))</f>
        <v>E</v>
      </c>
      <c r="I9" s="72"/>
      <c r="M9" s="58"/>
    </row>
    <row r="10" spans="1:13" ht="12.75">
      <c r="A10" s="55" t="s">
        <v>43</v>
      </c>
      <c r="B10" s="56">
        <v>440504</v>
      </c>
      <c r="C10" s="48">
        <v>35</v>
      </c>
      <c r="D10" s="33"/>
      <c r="E10" s="45"/>
      <c r="F10" s="48">
        <v>25</v>
      </c>
      <c r="G10" s="61">
        <f>+(C10+F10)</f>
        <v>60</v>
      </c>
      <c r="H10" s="46" t="str">
        <f>IF(G10&gt;91,"A",IF(G10&gt;83,"B",IF(G10&gt;75,"C",IF(G10&gt;67,"D",IF(G10&gt;59,"E","F")))))</f>
        <v>E</v>
      </c>
      <c r="I10" s="72"/>
      <c r="J10" s="17" t="s">
        <v>11</v>
      </c>
      <c r="K10" s="12" t="s">
        <v>12</v>
      </c>
      <c r="M10" s="58"/>
    </row>
    <row r="11" spans="1:13" ht="12.75">
      <c r="A11" s="55" t="s">
        <v>44</v>
      </c>
      <c r="B11" s="56">
        <v>441661</v>
      </c>
      <c r="C11" s="48">
        <v>30</v>
      </c>
      <c r="D11" s="33"/>
      <c r="E11" s="45"/>
      <c r="F11" s="48">
        <v>36</v>
      </c>
      <c r="G11" s="61">
        <f>+(C11+F11)</f>
        <v>66</v>
      </c>
      <c r="H11" s="46" t="str">
        <f>IF(G11&gt;91,"A",IF(G11&gt;83,"B",IF(G11&gt;75,"C",IF(G11&gt;67,"D",IF(G11&gt;59,"E","F")))))</f>
        <v>E</v>
      </c>
      <c r="I11" s="72"/>
      <c r="J11" s="17" t="s">
        <v>13</v>
      </c>
      <c r="K11" s="12" t="s">
        <v>14</v>
      </c>
      <c r="M11" s="58"/>
    </row>
    <row r="12" spans="1:13" ht="12.75">
      <c r="A12" s="55" t="s">
        <v>45</v>
      </c>
      <c r="B12" s="56">
        <v>439666</v>
      </c>
      <c r="C12" s="48">
        <v>47</v>
      </c>
      <c r="D12" s="33"/>
      <c r="E12" s="45"/>
      <c r="F12" s="48">
        <v>30</v>
      </c>
      <c r="G12" s="61">
        <f>+(C12+F12)</f>
        <v>77</v>
      </c>
      <c r="H12" s="46" t="str">
        <f>IF(G12&gt;91,"A",IF(G12&gt;83,"B",IF(G12&gt;75,"C",IF(G12&gt;67,"D",IF(G12&gt;59,"E","F")))))</f>
        <v>C</v>
      </c>
      <c r="I12" s="72"/>
      <c r="J12" s="17" t="s">
        <v>15</v>
      </c>
      <c r="K12" s="12" t="s">
        <v>16</v>
      </c>
      <c r="M12" s="58"/>
    </row>
    <row r="13" spans="1:13" ht="12.75">
      <c r="A13" s="55" t="s">
        <v>46</v>
      </c>
      <c r="B13" s="56">
        <v>433647</v>
      </c>
      <c r="C13" s="48"/>
      <c r="D13" s="33"/>
      <c r="E13" s="45"/>
      <c r="F13" s="48">
        <v>36</v>
      </c>
      <c r="G13" s="84"/>
      <c r="H13" s="46"/>
      <c r="I13" s="72"/>
      <c r="J13" s="17" t="s">
        <v>17</v>
      </c>
      <c r="K13" s="12" t="s">
        <v>18</v>
      </c>
      <c r="M13" s="58"/>
    </row>
    <row r="14" spans="1:13" ht="12.75">
      <c r="A14" s="55" t="s">
        <v>47</v>
      </c>
      <c r="B14" s="56">
        <v>430522</v>
      </c>
      <c r="C14" s="48">
        <v>12</v>
      </c>
      <c r="D14" s="33">
        <v>20</v>
      </c>
      <c r="E14" s="45"/>
      <c r="F14" s="48">
        <v>23</v>
      </c>
      <c r="G14" s="61">
        <v>43</v>
      </c>
      <c r="H14" s="46" t="str">
        <f>IF(G14&gt;91,"A",IF(G14&gt;83,"B",IF(G14&gt;75,"C",IF(G14&gt;67,"D",IF(G14&gt;59,"E","F")))))</f>
        <v>F</v>
      </c>
      <c r="I14" s="72"/>
      <c r="J14" s="17" t="s">
        <v>19</v>
      </c>
      <c r="K14" s="12" t="s">
        <v>20</v>
      </c>
      <c r="M14" s="58"/>
    </row>
    <row r="15" spans="1:13" ht="12.75">
      <c r="A15" s="55" t="s">
        <v>48</v>
      </c>
      <c r="B15" s="56">
        <v>439664</v>
      </c>
      <c r="C15" s="48">
        <v>45</v>
      </c>
      <c r="D15" s="33"/>
      <c r="E15" s="45"/>
      <c r="F15" s="48">
        <v>35</v>
      </c>
      <c r="G15" s="61">
        <f>+(C15+F15)</f>
        <v>80</v>
      </c>
      <c r="H15" s="46" t="str">
        <f>IF(G15&gt;91,"A",IF(G15&gt;83,"B",IF(G15&gt;75,"C",IF(G15&gt;67,"D",IF(G15&gt;59,"E","F")))))</f>
        <v>C</v>
      </c>
      <c r="I15" s="72"/>
      <c r="J15" s="17" t="s">
        <v>21</v>
      </c>
      <c r="K15" s="12" t="s">
        <v>22</v>
      </c>
      <c r="M15" s="58"/>
    </row>
    <row r="16" spans="1:11" ht="12.75">
      <c r="A16" s="55" t="s">
        <v>49</v>
      </c>
      <c r="B16" s="56">
        <v>433054</v>
      </c>
      <c r="C16" s="48">
        <v>37</v>
      </c>
      <c r="D16" s="33"/>
      <c r="E16" s="45"/>
      <c r="F16" s="48">
        <v>29</v>
      </c>
      <c r="G16" s="61">
        <f>+(C16+F16)</f>
        <v>66</v>
      </c>
      <c r="H16" s="46" t="str">
        <f>IF(G16&gt;91,"A",IF(G16&gt;83,"B",IF(G16&gt;75,"C",IF(G16&gt;67,"D",IF(G16&gt;59,"E","F")))))</f>
        <v>E</v>
      </c>
      <c r="I16" s="72"/>
      <c r="J16" s="18" t="s">
        <v>23</v>
      </c>
      <c r="K16" s="19" t="s">
        <v>24</v>
      </c>
    </row>
    <row r="17" spans="1:11" ht="12.75" customHeight="1">
      <c r="A17" s="78" t="s">
        <v>106</v>
      </c>
      <c r="B17" s="56">
        <v>396055</v>
      </c>
      <c r="C17" s="48">
        <v>22</v>
      </c>
      <c r="D17" s="33"/>
      <c r="E17" s="45"/>
      <c r="F17" s="48">
        <v>27</v>
      </c>
      <c r="G17" s="61">
        <f>+(C17+F17)</f>
        <v>49</v>
      </c>
      <c r="H17" s="46" t="str">
        <f>IF(G17&gt;91,"A",IF(G17&gt;83,"B",IF(G17&gt;75,"C",IF(G17&gt;67,"D",IF(G17&gt;59,"E","F")))))</f>
        <v>F</v>
      </c>
      <c r="I17" s="72"/>
      <c r="J17" s="16"/>
      <c r="K17" s="16"/>
    </row>
    <row r="18" spans="1:9" ht="12.75" customHeight="1">
      <c r="A18" s="55" t="s">
        <v>50</v>
      </c>
      <c r="B18" s="56">
        <v>430718</v>
      </c>
      <c r="C18" s="48">
        <v>47</v>
      </c>
      <c r="D18" s="33"/>
      <c r="E18" s="45"/>
      <c r="F18" s="48">
        <v>23</v>
      </c>
      <c r="G18" s="61">
        <f>+(C18+F18)</f>
        <v>70</v>
      </c>
      <c r="H18" s="46" t="str">
        <f>IF(G18&gt;91,"A",IF(G18&gt;83,"B",IF(G18&gt;75,"C",IF(G18&gt;67,"D",IF(G18&gt;59,"E","F")))))</f>
        <v>D</v>
      </c>
      <c r="I18" s="72"/>
    </row>
    <row r="19" spans="1:9" ht="12.75">
      <c r="A19" s="55" t="s">
        <v>51</v>
      </c>
      <c r="B19" s="56">
        <v>438476</v>
      </c>
      <c r="C19" s="48">
        <v>42</v>
      </c>
      <c r="D19" s="33"/>
      <c r="E19" s="45"/>
      <c r="F19" s="48">
        <v>23</v>
      </c>
      <c r="G19" s="61">
        <f>+(C19+F19)</f>
        <v>65</v>
      </c>
      <c r="H19" s="46" t="str">
        <f>IF(G19&gt;91,"A",IF(G19&gt;83,"B",IF(G19&gt;75,"C",IF(G19&gt;67,"D",IF(G19&gt;59,"E","F")))))</f>
        <v>E</v>
      </c>
      <c r="I19" s="72"/>
    </row>
    <row r="20" spans="1:9" ht="12.75">
      <c r="A20" s="55" t="s">
        <v>52</v>
      </c>
      <c r="B20" s="56">
        <v>407053</v>
      </c>
      <c r="C20" s="48">
        <v>43</v>
      </c>
      <c r="D20" s="33"/>
      <c r="E20" s="45"/>
      <c r="F20" s="48">
        <v>27</v>
      </c>
      <c r="G20" s="61">
        <f>+(C20+F20)</f>
        <v>70</v>
      </c>
      <c r="H20" s="46" t="str">
        <f>IF(G20&gt;91,"A",IF(G20&gt;83,"B",IF(G20&gt;75,"C",IF(G20&gt;67,"D",IF(G20&gt;59,"E","F")))))</f>
        <v>D</v>
      </c>
      <c r="I20" s="72"/>
    </row>
    <row r="21" spans="1:9" ht="12.75">
      <c r="A21" s="55" t="s">
        <v>53</v>
      </c>
      <c r="B21" s="56">
        <v>421017</v>
      </c>
      <c r="C21" s="48">
        <v>43</v>
      </c>
      <c r="D21" s="33"/>
      <c r="E21" s="45"/>
      <c r="F21" s="48">
        <v>34</v>
      </c>
      <c r="G21" s="60">
        <f>+(C21+F21)</f>
        <v>77</v>
      </c>
      <c r="H21" s="46" t="str">
        <f>IF(G21&gt;91,"A",IF(G21&gt;83,"B",IF(G21&gt;75,"C",IF(G21&gt;67,"D",IF(G21&gt;59,"E","F")))))</f>
        <v>C</v>
      </c>
      <c r="I21" s="72"/>
    </row>
    <row r="22" spans="1:9" ht="12.75" customHeight="1">
      <c r="A22" s="55" t="s">
        <v>54</v>
      </c>
      <c r="B22" s="56">
        <v>380616</v>
      </c>
      <c r="C22" s="48">
        <v>45</v>
      </c>
      <c r="D22" s="33"/>
      <c r="E22" s="45"/>
      <c r="F22" s="48">
        <v>37</v>
      </c>
      <c r="G22" s="61">
        <f>+(C22+F22)</f>
        <v>82</v>
      </c>
      <c r="H22" s="46" t="str">
        <f>IF(G22&gt;91,"A",IF(G22&gt;83,"B",IF(G22&gt;75,"C",IF(G22&gt;67,"D",IF(G22&gt;59,"E","F")))))</f>
        <v>C</v>
      </c>
      <c r="I22" s="72"/>
    </row>
    <row r="23" spans="1:9" ht="12.75">
      <c r="A23" s="55" t="s">
        <v>55</v>
      </c>
      <c r="B23" s="56">
        <v>397647</v>
      </c>
      <c r="C23" s="48">
        <v>47</v>
      </c>
      <c r="D23" s="33"/>
      <c r="E23" s="45"/>
      <c r="F23" s="48">
        <v>29</v>
      </c>
      <c r="G23" s="61">
        <f>+(C23+F23)</f>
        <v>76</v>
      </c>
      <c r="H23" s="46" t="str">
        <f>IF(G23&gt;91,"A",IF(G23&gt;83,"B",IF(G23&gt;75,"C",IF(G23&gt;67,"D",IF(G23&gt;59,"E","F")))))</f>
        <v>C</v>
      </c>
      <c r="I23" s="72"/>
    </row>
    <row r="24" spans="1:9" ht="12.75">
      <c r="A24" s="55" t="s">
        <v>56</v>
      </c>
      <c r="B24" s="56">
        <v>438533</v>
      </c>
      <c r="C24" s="48">
        <v>41</v>
      </c>
      <c r="D24" s="33"/>
      <c r="E24" s="45"/>
      <c r="F24" s="48">
        <v>37</v>
      </c>
      <c r="G24" s="61">
        <f>+(C24+F24)</f>
        <v>78</v>
      </c>
      <c r="H24" s="46" t="str">
        <f>IF(G24&gt;91,"A",IF(G24&gt;83,"B",IF(G24&gt;75,"C",IF(G24&gt;67,"D",IF(G24&gt;59,"E","F")))))</f>
        <v>C</v>
      </c>
      <c r="I24" s="72"/>
    </row>
    <row r="25" spans="1:9" ht="12.75">
      <c r="A25" s="55" t="s">
        <v>57</v>
      </c>
      <c r="B25" s="56">
        <v>438979</v>
      </c>
      <c r="C25" s="48">
        <v>50</v>
      </c>
      <c r="D25" s="33"/>
      <c r="E25" s="45"/>
      <c r="F25" s="48">
        <v>30</v>
      </c>
      <c r="G25" s="61">
        <f>+(C25+F25)</f>
        <v>80</v>
      </c>
      <c r="H25" s="46" t="str">
        <f>IF(G25&gt;91,"A",IF(G25&gt;83,"B",IF(G25&gt;75,"C",IF(G25&gt;67,"D",IF(G25&gt;59,"E","F")))))</f>
        <v>C</v>
      </c>
      <c r="I25" s="72"/>
    </row>
    <row r="26" spans="1:9" ht="12.75">
      <c r="A26" s="55" t="s">
        <v>58</v>
      </c>
      <c r="B26" s="56">
        <v>396263</v>
      </c>
      <c r="C26" s="48">
        <v>56</v>
      </c>
      <c r="D26" s="33"/>
      <c r="E26" s="45"/>
      <c r="F26" s="48">
        <v>23</v>
      </c>
      <c r="G26" s="61">
        <f>+(C26+F26)</f>
        <v>79</v>
      </c>
      <c r="H26" s="46" t="str">
        <f>IF(G26&gt;91,"A",IF(G26&gt;83,"B",IF(G26&gt;75,"C",IF(G26&gt;67,"D",IF(G26&gt;59,"E","F")))))</f>
        <v>C</v>
      </c>
      <c r="I26" s="72"/>
    </row>
    <row r="27" spans="1:9" ht="12.75">
      <c r="A27" s="55" t="s">
        <v>37</v>
      </c>
      <c r="B27" s="56">
        <v>427351</v>
      </c>
      <c r="C27" s="48">
        <v>45</v>
      </c>
      <c r="D27" s="33"/>
      <c r="E27" s="45"/>
      <c r="F27" s="48">
        <v>30</v>
      </c>
      <c r="G27" s="61">
        <f>+(C27+F27)</f>
        <v>75</v>
      </c>
      <c r="H27" s="46" t="str">
        <f>IF(G27&gt;91,"A",IF(G27&gt;83,"B",IF(G27&gt;75,"C",IF(G27&gt;67,"D",IF(G27&gt;59,"E","F")))))</f>
        <v>D</v>
      </c>
      <c r="I27" s="72"/>
    </row>
    <row r="28" spans="1:9" ht="12.75">
      <c r="A28" s="55" t="s">
        <v>59</v>
      </c>
      <c r="B28" s="56">
        <v>430715</v>
      </c>
      <c r="C28" s="48">
        <v>48</v>
      </c>
      <c r="D28" s="33"/>
      <c r="E28" s="45"/>
      <c r="F28" s="48">
        <v>30</v>
      </c>
      <c r="G28" s="61">
        <f>+(C28+F28)</f>
        <v>78</v>
      </c>
      <c r="H28" s="46" t="str">
        <f>IF(G28&gt;91,"A",IF(G28&gt;83,"B",IF(G28&gt;75,"C",IF(G28&gt;67,"D",IF(G28&gt;59,"E","F")))))</f>
        <v>C</v>
      </c>
      <c r="I28" s="72"/>
    </row>
    <row r="29" spans="1:9" ht="12.75">
      <c r="A29" s="55" t="s">
        <v>60</v>
      </c>
      <c r="B29" s="56">
        <v>439871</v>
      </c>
      <c r="C29" s="48">
        <v>47</v>
      </c>
      <c r="D29" s="33"/>
      <c r="E29" s="45"/>
      <c r="F29" s="48">
        <v>27</v>
      </c>
      <c r="G29" s="60">
        <f>+(C29+F29)</f>
        <v>74</v>
      </c>
      <c r="H29" s="79" t="str">
        <f>IF(G29&gt;91,"A",IF(G29&gt;83,"B",IF(G29&gt;75,"C",IF(G29&gt;67,"D",IF(G29&gt;59,"E","F")))))</f>
        <v>D</v>
      </c>
      <c r="I29" s="72"/>
    </row>
    <row r="30" spans="1:9" ht="12.75">
      <c r="A30" s="55" t="s">
        <v>38</v>
      </c>
      <c r="B30" s="56">
        <v>396524</v>
      </c>
      <c r="C30" s="48"/>
      <c r="D30" s="33"/>
      <c r="E30" s="45"/>
      <c r="F30" s="48"/>
      <c r="G30" s="83"/>
      <c r="H30" s="46"/>
      <c r="I30" s="72"/>
    </row>
    <row r="31" spans="1:9" ht="13.5" customHeight="1">
      <c r="A31" s="55" t="s">
        <v>61</v>
      </c>
      <c r="B31" s="56">
        <v>439808</v>
      </c>
      <c r="C31" s="48">
        <v>46</v>
      </c>
      <c r="D31" s="33"/>
      <c r="E31" s="45"/>
      <c r="F31" s="48">
        <v>34</v>
      </c>
      <c r="G31" s="61">
        <f aca="true" t="shared" si="0" ref="G31:G36">+(C31+F31)</f>
        <v>80</v>
      </c>
      <c r="H31" s="46" t="str">
        <f aca="true" t="shared" si="1" ref="H31:H36">IF(G31&gt;91,"A",IF(G31&gt;83,"B",IF(G31&gt;75,"C",IF(G31&gt;67,"D",IF(G31&gt;59,"E","F")))))</f>
        <v>C</v>
      </c>
      <c r="I31" s="72"/>
    </row>
    <row r="32" spans="1:9" ht="12.75">
      <c r="A32" s="55" t="s">
        <v>62</v>
      </c>
      <c r="B32" s="56">
        <v>439575</v>
      </c>
      <c r="C32" s="48">
        <v>50</v>
      </c>
      <c r="D32" s="33"/>
      <c r="E32" s="45"/>
      <c r="F32" s="48">
        <v>35</v>
      </c>
      <c r="G32" s="61">
        <f t="shared" si="0"/>
        <v>85</v>
      </c>
      <c r="H32" s="46" t="str">
        <f t="shared" si="1"/>
        <v>B</v>
      </c>
      <c r="I32" s="72"/>
    </row>
    <row r="33" spans="1:9" ht="12.75">
      <c r="A33" s="55" t="s">
        <v>63</v>
      </c>
      <c r="B33" s="56">
        <v>439537</v>
      </c>
      <c r="C33" s="48">
        <v>53</v>
      </c>
      <c r="D33" s="33"/>
      <c r="E33" s="45"/>
      <c r="F33" s="48">
        <v>40</v>
      </c>
      <c r="G33" s="61">
        <f t="shared" si="0"/>
        <v>93</v>
      </c>
      <c r="H33" s="46" t="str">
        <f t="shared" si="1"/>
        <v>A</v>
      </c>
      <c r="I33" s="72"/>
    </row>
    <row r="34" spans="1:9" ht="12.75">
      <c r="A34" s="55" t="s">
        <v>64</v>
      </c>
      <c r="B34" s="56">
        <v>333234</v>
      </c>
      <c r="C34" s="48">
        <v>40</v>
      </c>
      <c r="D34" s="33"/>
      <c r="E34" s="45"/>
      <c r="F34" s="48">
        <v>35</v>
      </c>
      <c r="G34" s="61">
        <f t="shared" si="0"/>
        <v>75</v>
      </c>
      <c r="H34" s="46" t="str">
        <f t="shared" si="1"/>
        <v>D</v>
      </c>
      <c r="I34" s="72"/>
    </row>
    <row r="35" spans="1:9" ht="12.75">
      <c r="A35" s="55" t="s">
        <v>65</v>
      </c>
      <c r="B35" s="56">
        <v>437931</v>
      </c>
      <c r="C35" s="48">
        <v>51</v>
      </c>
      <c r="D35" s="33"/>
      <c r="E35" s="45"/>
      <c r="F35" s="48">
        <v>29</v>
      </c>
      <c r="G35" s="61">
        <f t="shared" si="0"/>
        <v>80</v>
      </c>
      <c r="H35" s="46" t="str">
        <f t="shared" si="1"/>
        <v>C</v>
      </c>
      <c r="I35" s="72"/>
    </row>
    <row r="36" spans="1:9" ht="12.75">
      <c r="A36" s="55" t="s">
        <v>66</v>
      </c>
      <c r="B36" s="56">
        <v>439816</v>
      </c>
      <c r="C36" s="48">
        <v>33</v>
      </c>
      <c r="D36" s="33"/>
      <c r="E36" s="45"/>
      <c r="F36" s="48">
        <v>40</v>
      </c>
      <c r="G36" s="61">
        <f t="shared" si="0"/>
        <v>73</v>
      </c>
      <c r="H36" s="46" t="str">
        <f t="shared" si="1"/>
        <v>D</v>
      </c>
      <c r="I36" s="72"/>
    </row>
    <row r="37" spans="1:9" ht="12.75">
      <c r="A37" s="55" t="s">
        <v>67</v>
      </c>
      <c r="B37" s="56">
        <v>439866</v>
      </c>
      <c r="C37" s="48"/>
      <c r="D37" s="33"/>
      <c r="E37" s="45"/>
      <c r="F37" s="48">
        <v>27</v>
      </c>
      <c r="G37" s="61"/>
      <c r="H37" s="79"/>
      <c r="I37" s="72"/>
    </row>
    <row r="38" spans="1:9" ht="12.75">
      <c r="A38" s="55" t="s">
        <v>68</v>
      </c>
      <c r="B38" s="56">
        <v>439698</v>
      </c>
      <c r="C38" s="48">
        <v>44</v>
      </c>
      <c r="D38" s="33"/>
      <c r="E38" s="45"/>
      <c r="F38" s="48">
        <v>35</v>
      </c>
      <c r="G38" s="61">
        <f>+(C38+F38)</f>
        <v>79</v>
      </c>
      <c r="H38" s="46" t="str">
        <f>IF(G38&gt;91,"A",IF(G38&gt;83,"B",IF(G38&gt;75,"C",IF(G38&gt;67,"D",IF(G38&gt;59,"E","F")))))</f>
        <v>C</v>
      </c>
      <c r="I38" s="72"/>
    </row>
    <row r="39" spans="1:11" ht="12.75">
      <c r="A39" s="55" t="s">
        <v>69</v>
      </c>
      <c r="B39" s="56">
        <v>430730</v>
      </c>
      <c r="C39" s="48"/>
      <c r="D39" s="33"/>
      <c r="E39" s="45"/>
      <c r="F39" s="48">
        <v>36</v>
      </c>
      <c r="G39" s="60"/>
      <c r="H39" s="46"/>
      <c r="I39" s="72"/>
      <c r="J39" s="17" t="s">
        <v>11</v>
      </c>
      <c r="K39" s="12" t="s">
        <v>12</v>
      </c>
    </row>
    <row r="40" spans="1:11" ht="12.75">
      <c r="A40" s="55" t="s">
        <v>70</v>
      </c>
      <c r="B40" s="56">
        <v>439623</v>
      </c>
      <c r="C40" s="48">
        <v>50</v>
      </c>
      <c r="D40" s="33"/>
      <c r="E40" s="45"/>
      <c r="F40" s="48">
        <v>25</v>
      </c>
      <c r="G40" s="61">
        <f>+(C40+F40)</f>
        <v>75</v>
      </c>
      <c r="H40" s="46" t="str">
        <f>IF(G40&gt;91,"A",IF(G40&gt;83,"B",IF(G40&gt;75,"C",IF(G40&gt;67,"D",IF(G40&gt;59,"E","F")))))</f>
        <v>D</v>
      </c>
      <c r="I40" s="72"/>
      <c r="J40" s="17" t="s">
        <v>13</v>
      </c>
      <c r="K40" s="12" t="s">
        <v>14</v>
      </c>
    </row>
    <row r="41" spans="1:11" ht="13.5" thickBot="1">
      <c r="A41" s="63" t="s">
        <v>71</v>
      </c>
      <c r="B41" s="56">
        <v>438673</v>
      </c>
      <c r="C41" s="48">
        <v>51</v>
      </c>
      <c r="D41" s="33"/>
      <c r="E41" s="45"/>
      <c r="F41" s="48">
        <v>34</v>
      </c>
      <c r="G41" s="61">
        <f>+(C41+F41)</f>
        <v>85</v>
      </c>
      <c r="H41" s="46" t="str">
        <f>IF(G41&gt;91,"A",IF(G41&gt;83,"B",IF(G41&gt;75,"C",IF(G41&gt;67,"D",IF(G41&gt;59,"E","F")))))</f>
        <v>B</v>
      </c>
      <c r="I41" s="72"/>
      <c r="J41" s="17" t="s">
        <v>15</v>
      </c>
      <c r="K41" s="12" t="s">
        <v>16</v>
      </c>
    </row>
    <row r="42" spans="1:11" ht="12.75">
      <c r="A42" s="65" t="s">
        <v>72</v>
      </c>
      <c r="B42" s="62">
        <v>439580</v>
      </c>
      <c r="C42" s="48">
        <v>38</v>
      </c>
      <c r="D42" s="33"/>
      <c r="E42" s="45"/>
      <c r="F42" s="48">
        <v>34</v>
      </c>
      <c r="G42" s="61">
        <f>+(C42+F42)</f>
        <v>72</v>
      </c>
      <c r="H42" s="46" t="str">
        <f>IF(G42&gt;91,"A",IF(G42&gt;83,"B",IF(G42&gt;75,"C",IF(G42&gt;67,"D",IF(G42&gt;59,"E","F")))))</f>
        <v>D</v>
      </c>
      <c r="I42" s="72"/>
      <c r="J42" s="17" t="s">
        <v>17</v>
      </c>
      <c r="K42" s="12" t="s">
        <v>18</v>
      </c>
    </row>
    <row r="43" spans="1:11" ht="13.5" thickBot="1">
      <c r="A43" s="66" t="s">
        <v>73</v>
      </c>
      <c r="B43" s="62">
        <v>438210</v>
      </c>
      <c r="C43" s="48">
        <v>50</v>
      </c>
      <c r="D43" s="33"/>
      <c r="E43" s="45"/>
      <c r="F43" s="48">
        <v>34</v>
      </c>
      <c r="G43" s="61">
        <f>+(C43+F43)</f>
        <v>84</v>
      </c>
      <c r="H43" s="46" t="str">
        <f>IF(G43&gt;91,"A",IF(G43&gt;83,"B",IF(G43&gt;75,"C",IF(G43&gt;67,"D",IF(G43&gt;59,"E","F")))))</f>
        <v>B</v>
      </c>
      <c r="I43" s="72"/>
      <c r="J43" s="17" t="s">
        <v>19</v>
      </c>
      <c r="K43" s="12" t="s">
        <v>20</v>
      </c>
    </row>
    <row r="44" spans="1:11" ht="12.75">
      <c r="A44" s="64" t="s">
        <v>74</v>
      </c>
      <c r="B44" s="56">
        <v>427877</v>
      </c>
      <c r="C44" s="48">
        <v>52</v>
      </c>
      <c r="D44" s="33"/>
      <c r="E44" s="45"/>
      <c r="F44" s="48">
        <v>23</v>
      </c>
      <c r="G44" s="61">
        <f>+(C44+F44)</f>
        <v>75</v>
      </c>
      <c r="H44" s="46" t="str">
        <f>IF(G44&gt;91,"A",IF(G44&gt;83,"B",IF(G44&gt;75,"C",IF(G44&gt;67,"D",IF(G44&gt;59,"E","F")))))</f>
        <v>D</v>
      </c>
      <c r="I44" s="72"/>
      <c r="J44" s="17" t="s">
        <v>21</v>
      </c>
      <c r="K44" s="12" t="s">
        <v>22</v>
      </c>
    </row>
    <row r="45" spans="1:11" ht="12.75" customHeight="1">
      <c r="A45" s="55" t="s">
        <v>75</v>
      </c>
      <c r="B45" s="56">
        <v>438966</v>
      </c>
      <c r="C45" s="48">
        <v>30</v>
      </c>
      <c r="D45" s="33"/>
      <c r="E45" s="45"/>
      <c r="F45" s="48">
        <v>30</v>
      </c>
      <c r="G45" s="60">
        <f>+(C45+F45)</f>
        <v>60</v>
      </c>
      <c r="H45" s="79" t="str">
        <f>IF(G45&gt;91,"A",IF(G45&gt;83,"B",IF(G45&gt;75,"C",IF(G45&gt;67,"D",IF(G45&gt;59,"E","F")))))</f>
        <v>E</v>
      </c>
      <c r="I45" s="72"/>
      <c r="J45" s="18" t="s">
        <v>23</v>
      </c>
      <c r="K45" s="19" t="s">
        <v>25</v>
      </c>
    </row>
    <row r="46" spans="1:9" ht="12.75">
      <c r="A46" s="55" t="s">
        <v>76</v>
      </c>
      <c r="B46" s="56">
        <v>439716</v>
      </c>
      <c r="C46" s="48">
        <v>49</v>
      </c>
      <c r="D46" s="33"/>
      <c r="E46" s="45"/>
      <c r="F46" s="48">
        <v>25</v>
      </c>
      <c r="G46" s="61">
        <f>+(C46+F46)</f>
        <v>74</v>
      </c>
      <c r="H46" s="46" t="str">
        <f>IF(G46&gt;91,"A",IF(G46&gt;83,"B",IF(G46&gt;75,"C",IF(G46&gt;67,"D",IF(G46&gt;59,"E","F")))))</f>
        <v>D</v>
      </c>
      <c r="I46" s="72"/>
    </row>
    <row r="47" spans="1:9" ht="12.75">
      <c r="A47" s="55" t="s">
        <v>77</v>
      </c>
      <c r="B47" s="56">
        <v>427044</v>
      </c>
      <c r="C47" s="48">
        <v>34</v>
      </c>
      <c r="D47" s="33"/>
      <c r="E47" s="45"/>
      <c r="F47" s="48">
        <v>35</v>
      </c>
      <c r="G47" s="61">
        <f>+(C47+F47)</f>
        <v>69</v>
      </c>
      <c r="H47" s="46" t="str">
        <f aca="true" t="shared" si="2" ref="H47:H64">IF(G47&gt;91,"A",IF(G47&gt;83,"B",IF(G47&gt;75,"C",IF(G47&gt;67,"D",IF(G47&gt;59,"E","F")))))</f>
        <v>D</v>
      </c>
      <c r="I47" s="72"/>
    </row>
    <row r="48" spans="1:9" ht="12.75">
      <c r="A48" s="55" t="s">
        <v>78</v>
      </c>
      <c r="B48" s="56">
        <v>235545</v>
      </c>
      <c r="C48" s="48">
        <v>41</v>
      </c>
      <c r="D48" s="33"/>
      <c r="E48" s="45"/>
      <c r="F48" s="48">
        <v>34</v>
      </c>
      <c r="G48" s="61">
        <f aca="true" t="shared" si="3" ref="G48:G58">+(C48+F48)</f>
        <v>75</v>
      </c>
      <c r="H48" s="46" t="str">
        <f t="shared" si="2"/>
        <v>D</v>
      </c>
      <c r="I48" s="72"/>
    </row>
    <row r="49" spans="1:9" ht="12.75">
      <c r="A49" s="55" t="s">
        <v>79</v>
      </c>
      <c r="B49" s="56">
        <v>439503</v>
      </c>
      <c r="C49" s="48">
        <v>54</v>
      </c>
      <c r="D49" s="33"/>
      <c r="E49" s="45"/>
      <c r="F49" s="48">
        <v>40</v>
      </c>
      <c r="G49" s="61">
        <f t="shared" si="3"/>
        <v>94</v>
      </c>
      <c r="H49" s="46" t="str">
        <f t="shared" si="2"/>
        <v>A</v>
      </c>
      <c r="I49" s="72"/>
    </row>
    <row r="50" spans="1:9" ht="12.75">
      <c r="A50" s="55" t="s">
        <v>80</v>
      </c>
      <c r="B50" s="56">
        <v>438221</v>
      </c>
      <c r="C50" s="48">
        <v>39</v>
      </c>
      <c r="D50" s="33"/>
      <c r="E50" s="45"/>
      <c r="F50" s="48">
        <v>37</v>
      </c>
      <c r="G50" s="61">
        <f t="shared" si="3"/>
        <v>76</v>
      </c>
      <c r="H50" s="46" t="str">
        <f t="shared" si="2"/>
        <v>C</v>
      </c>
      <c r="I50" s="72"/>
    </row>
    <row r="51" spans="1:9" ht="12.75">
      <c r="A51" s="55" t="s">
        <v>81</v>
      </c>
      <c r="B51" s="56">
        <v>427186</v>
      </c>
      <c r="C51" s="48">
        <v>30</v>
      </c>
      <c r="D51" s="33"/>
      <c r="E51" s="45"/>
      <c r="F51" s="48">
        <v>30</v>
      </c>
      <c r="G51" s="61">
        <f t="shared" si="3"/>
        <v>60</v>
      </c>
      <c r="H51" s="46" t="str">
        <f t="shared" si="2"/>
        <v>E</v>
      </c>
      <c r="I51" s="72"/>
    </row>
    <row r="52" spans="1:9" ht="12.75" customHeight="1">
      <c r="A52" s="55" t="s">
        <v>82</v>
      </c>
      <c r="B52" s="56">
        <v>439730</v>
      </c>
      <c r="C52" s="48">
        <v>45</v>
      </c>
      <c r="D52" s="33"/>
      <c r="E52" s="45"/>
      <c r="F52" s="48">
        <v>35</v>
      </c>
      <c r="G52" s="61">
        <f t="shared" si="3"/>
        <v>80</v>
      </c>
      <c r="H52" s="46" t="str">
        <f t="shared" si="2"/>
        <v>C</v>
      </c>
      <c r="I52" s="72"/>
    </row>
    <row r="53" spans="1:9" ht="12.75">
      <c r="A53" s="55" t="s">
        <v>83</v>
      </c>
      <c r="B53" s="56">
        <v>435755</v>
      </c>
      <c r="C53" s="48">
        <v>54</v>
      </c>
      <c r="D53" s="33"/>
      <c r="E53" s="45"/>
      <c r="F53" s="48">
        <v>30</v>
      </c>
      <c r="G53" s="61">
        <f t="shared" si="3"/>
        <v>84</v>
      </c>
      <c r="H53" s="46" t="str">
        <f t="shared" si="2"/>
        <v>B</v>
      </c>
      <c r="I53" s="72"/>
    </row>
    <row r="54" spans="1:9" ht="12.75">
      <c r="A54" s="55" t="s">
        <v>84</v>
      </c>
      <c r="B54" s="56">
        <v>439672</v>
      </c>
      <c r="C54" s="48">
        <v>36</v>
      </c>
      <c r="D54" s="33"/>
      <c r="E54" s="45"/>
      <c r="F54" s="48">
        <v>37</v>
      </c>
      <c r="G54" s="61">
        <f t="shared" si="3"/>
        <v>73</v>
      </c>
      <c r="H54" s="46" t="str">
        <f t="shared" si="2"/>
        <v>D</v>
      </c>
      <c r="I54" s="72"/>
    </row>
    <row r="55" spans="1:9" ht="12.75" customHeight="1">
      <c r="A55" s="55" t="s">
        <v>85</v>
      </c>
      <c r="B55" s="56">
        <v>433261</v>
      </c>
      <c r="C55" s="48">
        <v>37</v>
      </c>
      <c r="D55" s="33"/>
      <c r="E55" s="45"/>
      <c r="F55" s="48">
        <v>34</v>
      </c>
      <c r="G55" s="61">
        <f t="shared" si="3"/>
        <v>71</v>
      </c>
      <c r="H55" s="46" t="str">
        <f t="shared" si="2"/>
        <v>D</v>
      </c>
      <c r="I55" s="72"/>
    </row>
    <row r="56" spans="1:9" ht="12.75">
      <c r="A56" s="55" t="s">
        <v>86</v>
      </c>
      <c r="B56" s="56">
        <v>405691</v>
      </c>
      <c r="C56" s="48">
        <v>45</v>
      </c>
      <c r="D56" s="33"/>
      <c r="E56" s="45"/>
      <c r="F56" s="48">
        <v>30</v>
      </c>
      <c r="G56" s="61">
        <f t="shared" si="3"/>
        <v>75</v>
      </c>
      <c r="H56" s="46" t="str">
        <f t="shared" si="2"/>
        <v>D</v>
      </c>
      <c r="I56" s="72"/>
    </row>
    <row r="57" spans="1:9" ht="12.75">
      <c r="A57" s="55" t="s">
        <v>87</v>
      </c>
      <c r="B57" s="56">
        <v>427017</v>
      </c>
      <c r="C57" s="48">
        <v>44</v>
      </c>
      <c r="D57" s="33"/>
      <c r="E57" s="45"/>
      <c r="F57" s="48">
        <v>30</v>
      </c>
      <c r="G57" s="61">
        <f t="shared" si="3"/>
        <v>74</v>
      </c>
      <c r="H57" s="46" t="str">
        <f t="shared" si="2"/>
        <v>D</v>
      </c>
      <c r="I57" s="72"/>
    </row>
    <row r="58" spans="1:9" ht="12.75">
      <c r="A58" s="55" t="s">
        <v>88</v>
      </c>
      <c r="B58" s="56">
        <v>432849</v>
      </c>
      <c r="C58" s="48">
        <v>33</v>
      </c>
      <c r="D58" s="33"/>
      <c r="E58" s="45"/>
      <c r="F58" s="48">
        <v>34</v>
      </c>
      <c r="G58" s="61">
        <f t="shared" si="3"/>
        <v>67</v>
      </c>
      <c r="H58" s="46" t="str">
        <f t="shared" si="2"/>
        <v>E</v>
      </c>
      <c r="I58" s="72"/>
    </row>
    <row r="59" spans="1:9" ht="12.75">
      <c r="A59" s="55" t="s">
        <v>89</v>
      </c>
      <c r="B59" s="56">
        <v>439869</v>
      </c>
      <c r="C59" s="48">
        <v>45</v>
      </c>
      <c r="D59" s="33"/>
      <c r="E59" s="45"/>
      <c r="F59" s="48">
        <v>27</v>
      </c>
      <c r="G59" s="61">
        <f aca="true" t="shared" si="4" ref="G59:G66">+(C59+F59)</f>
        <v>72</v>
      </c>
      <c r="H59" s="46" t="str">
        <f t="shared" si="2"/>
        <v>D</v>
      </c>
      <c r="I59" s="72"/>
    </row>
    <row r="60" spans="1:9" ht="12.75">
      <c r="A60" s="55" t="s">
        <v>90</v>
      </c>
      <c r="B60" s="56">
        <v>439770</v>
      </c>
      <c r="C60" s="48">
        <v>35</v>
      </c>
      <c r="D60" s="33"/>
      <c r="E60" s="45"/>
      <c r="F60" s="48">
        <v>30</v>
      </c>
      <c r="G60" s="61">
        <f t="shared" si="4"/>
        <v>65</v>
      </c>
      <c r="H60" s="46" t="str">
        <f t="shared" si="2"/>
        <v>E</v>
      </c>
      <c r="I60" s="72"/>
    </row>
    <row r="61" spans="1:9" ht="12.75">
      <c r="A61" s="55" t="s">
        <v>91</v>
      </c>
      <c r="B61" s="56">
        <v>439763</v>
      </c>
      <c r="C61" s="48">
        <v>40</v>
      </c>
      <c r="D61" s="33"/>
      <c r="E61" s="45"/>
      <c r="F61" s="48">
        <v>29</v>
      </c>
      <c r="G61" s="61">
        <f t="shared" si="4"/>
        <v>69</v>
      </c>
      <c r="H61" s="46" t="str">
        <f t="shared" si="2"/>
        <v>D</v>
      </c>
      <c r="I61" s="72"/>
    </row>
    <row r="62" spans="1:9" ht="12.75">
      <c r="A62" s="55" t="s">
        <v>92</v>
      </c>
      <c r="B62" s="56">
        <v>439504</v>
      </c>
      <c r="C62" s="48">
        <v>46</v>
      </c>
      <c r="D62" s="33"/>
      <c r="E62" s="45"/>
      <c r="F62" s="48">
        <v>25</v>
      </c>
      <c r="G62" s="61">
        <f t="shared" si="4"/>
        <v>71</v>
      </c>
      <c r="H62" s="46" t="str">
        <f t="shared" si="2"/>
        <v>D</v>
      </c>
      <c r="I62" s="72"/>
    </row>
    <row r="63" spans="1:9" ht="12.75">
      <c r="A63" s="55" t="s">
        <v>93</v>
      </c>
      <c r="B63" s="56">
        <v>439591</v>
      </c>
      <c r="C63" s="48">
        <v>29</v>
      </c>
      <c r="D63" s="33"/>
      <c r="E63" s="45"/>
      <c r="F63" s="48">
        <v>37</v>
      </c>
      <c r="G63" s="61">
        <f t="shared" si="4"/>
        <v>66</v>
      </c>
      <c r="H63" s="46" t="str">
        <f t="shared" si="2"/>
        <v>E</v>
      </c>
      <c r="I63" s="72"/>
    </row>
    <row r="64" spans="1:11" ht="12.75">
      <c r="A64" s="55" t="s">
        <v>94</v>
      </c>
      <c r="B64" s="56">
        <v>439599</v>
      </c>
      <c r="C64" s="48">
        <v>48</v>
      </c>
      <c r="D64" s="33"/>
      <c r="E64" s="45"/>
      <c r="F64" s="48">
        <v>29</v>
      </c>
      <c r="G64" s="61">
        <f t="shared" si="4"/>
        <v>77</v>
      </c>
      <c r="H64" s="46" t="str">
        <f t="shared" si="2"/>
        <v>C</v>
      </c>
      <c r="I64" s="72"/>
      <c r="J64" s="17" t="s">
        <v>11</v>
      </c>
      <c r="K64" s="12" t="s">
        <v>12</v>
      </c>
    </row>
    <row r="65" spans="1:11" ht="12.75">
      <c r="A65" s="55" t="s">
        <v>95</v>
      </c>
      <c r="B65" s="56">
        <v>439722</v>
      </c>
      <c r="C65" s="48">
        <v>42</v>
      </c>
      <c r="D65" s="33"/>
      <c r="E65" s="45"/>
      <c r="F65" s="48">
        <v>30</v>
      </c>
      <c r="G65" s="61">
        <f t="shared" si="4"/>
        <v>72</v>
      </c>
      <c r="H65" s="46" t="str">
        <f>IF(G65&gt;91,"A",IF(G65&gt;83,"B",IF(G65&gt;75,"C",IF(G65&gt;67,"D",IF(G65&gt;59,"E","F")))))</f>
        <v>D</v>
      </c>
      <c r="I65" s="72"/>
      <c r="J65" s="17" t="s">
        <v>13</v>
      </c>
      <c r="K65" s="12" t="s">
        <v>14</v>
      </c>
    </row>
    <row r="66" spans="1:11" ht="12.75">
      <c r="A66" s="55" t="s">
        <v>96</v>
      </c>
      <c r="B66" s="56">
        <v>439570</v>
      </c>
      <c r="C66" s="48">
        <v>40</v>
      </c>
      <c r="D66" s="33"/>
      <c r="E66" s="45"/>
      <c r="F66" s="48">
        <v>36</v>
      </c>
      <c r="G66" s="61">
        <f t="shared" si="4"/>
        <v>76</v>
      </c>
      <c r="H66" s="46" t="str">
        <f>IF(G66&gt;91,"A",IF(G66&gt;83,"B",IF(G66&gt;75,"C",IF(G66&gt;67,"D",IF(G66&gt;59,"E","F")))))</f>
        <v>C</v>
      </c>
      <c r="I66" s="72"/>
      <c r="J66" s="17" t="s">
        <v>15</v>
      </c>
      <c r="K66" s="12" t="s">
        <v>16</v>
      </c>
    </row>
    <row r="67" spans="1:11" ht="12.75">
      <c r="A67" s="55" t="s">
        <v>97</v>
      </c>
      <c r="B67" s="56">
        <v>424561</v>
      </c>
      <c r="C67" s="48">
        <v>40</v>
      </c>
      <c r="D67" s="33"/>
      <c r="E67" s="45"/>
      <c r="F67" s="48">
        <v>35</v>
      </c>
      <c r="G67" s="61">
        <f aca="true" t="shared" si="5" ref="G67:G72">+(C67+F67)</f>
        <v>75</v>
      </c>
      <c r="H67" s="46" t="str">
        <f aca="true" t="shared" si="6" ref="H67:H72">IF(G67&gt;91,"A",IF(G67&gt;83,"B",IF(G67&gt;75,"C",IF(G67&gt;67,"D",IF(G67&gt;59,"E","F")))))</f>
        <v>D</v>
      </c>
      <c r="I67" s="72"/>
      <c r="J67" s="17" t="s">
        <v>17</v>
      </c>
      <c r="K67" s="12" t="s">
        <v>18</v>
      </c>
    </row>
    <row r="68" spans="1:11" ht="12.75">
      <c r="A68" s="55" t="s">
        <v>98</v>
      </c>
      <c r="B68" s="56">
        <v>422414</v>
      </c>
      <c r="C68" s="48">
        <v>42</v>
      </c>
      <c r="D68" s="33"/>
      <c r="E68" s="45"/>
      <c r="F68" s="48">
        <v>35</v>
      </c>
      <c r="G68" s="61">
        <f t="shared" si="5"/>
        <v>77</v>
      </c>
      <c r="H68" s="46" t="str">
        <f t="shared" si="6"/>
        <v>C</v>
      </c>
      <c r="I68" s="72"/>
      <c r="J68" s="17" t="s">
        <v>19</v>
      </c>
      <c r="K68" s="12" t="s">
        <v>20</v>
      </c>
    </row>
    <row r="69" spans="1:11" ht="12.75">
      <c r="A69" s="55" t="s">
        <v>99</v>
      </c>
      <c r="B69" s="56">
        <v>422168</v>
      </c>
      <c r="C69" s="48">
        <v>37</v>
      </c>
      <c r="D69" s="33"/>
      <c r="E69" s="45"/>
      <c r="F69" s="48">
        <v>30</v>
      </c>
      <c r="G69" s="61">
        <f t="shared" si="5"/>
        <v>67</v>
      </c>
      <c r="H69" s="46" t="str">
        <f t="shared" si="6"/>
        <v>E</v>
      </c>
      <c r="I69" s="73"/>
      <c r="J69" s="17" t="s">
        <v>21</v>
      </c>
      <c r="K69" s="12" t="s">
        <v>22</v>
      </c>
    </row>
    <row r="70" spans="1:11" ht="12.75">
      <c r="A70" s="55" t="s">
        <v>100</v>
      </c>
      <c r="B70" s="56">
        <v>434360</v>
      </c>
      <c r="C70" s="48">
        <v>45</v>
      </c>
      <c r="D70" s="33"/>
      <c r="E70" s="45"/>
      <c r="F70" s="48">
        <v>30</v>
      </c>
      <c r="G70" s="61">
        <f t="shared" si="5"/>
        <v>75</v>
      </c>
      <c r="H70" s="46" t="str">
        <f t="shared" si="6"/>
        <v>D</v>
      </c>
      <c r="I70" s="72"/>
      <c r="J70" s="18" t="s">
        <v>23</v>
      </c>
      <c r="K70" s="19" t="s">
        <v>25</v>
      </c>
    </row>
    <row r="71" spans="1:9" ht="12.75">
      <c r="A71" s="55" t="s">
        <v>101</v>
      </c>
      <c r="B71" s="56">
        <v>439566</v>
      </c>
      <c r="C71" s="48">
        <v>46</v>
      </c>
      <c r="D71" s="33"/>
      <c r="E71" s="33"/>
      <c r="F71" s="48">
        <v>30</v>
      </c>
      <c r="G71" s="61">
        <f t="shared" si="5"/>
        <v>76</v>
      </c>
      <c r="H71" s="46" t="str">
        <f t="shared" si="6"/>
        <v>C</v>
      </c>
      <c r="I71" s="72"/>
    </row>
    <row r="72" spans="1:9" ht="12.75">
      <c r="A72" s="55" t="s">
        <v>102</v>
      </c>
      <c r="B72" s="56">
        <v>439622</v>
      </c>
      <c r="C72" s="48">
        <v>21</v>
      </c>
      <c r="D72" s="33"/>
      <c r="E72" s="33"/>
      <c r="F72" s="48">
        <v>25</v>
      </c>
      <c r="G72" s="61">
        <f t="shared" si="5"/>
        <v>46</v>
      </c>
      <c r="H72" s="46" t="str">
        <f t="shared" si="6"/>
        <v>F</v>
      </c>
      <c r="I72" s="74"/>
    </row>
    <row r="73" spans="1:9" ht="12.75">
      <c r="A73" s="55" t="s">
        <v>103</v>
      </c>
      <c r="B73" s="56">
        <v>438648</v>
      </c>
      <c r="C73" s="48"/>
      <c r="D73" s="33"/>
      <c r="E73" s="33"/>
      <c r="F73" s="48"/>
      <c r="G73" s="82"/>
      <c r="H73" s="80"/>
      <c r="I73" s="74"/>
    </row>
    <row r="74" spans="1:12" ht="12.75">
      <c r="A74" s="7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53"/>
      <c r="B75" s="2"/>
      <c r="D75" s="40"/>
      <c r="E75" s="40"/>
      <c r="G75" s="4"/>
      <c r="H75" s="5"/>
      <c r="I75" s="75"/>
      <c r="J75" s="7"/>
      <c r="K75" s="7"/>
      <c r="L75" s="1"/>
    </row>
    <row r="76" spans="1:12" ht="12.75">
      <c r="A76" s="53"/>
      <c r="B76" s="2"/>
      <c r="D76" s="40"/>
      <c r="E76" s="40"/>
      <c r="G76" s="4"/>
      <c r="H76" s="5"/>
      <c r="I76" s="75"/>
      <c r="J76" s="7"/>
      <c r="K76" s="7"/>
      <c r="L76" s="1"/>
    </row>
    <row r="77" spans="1:12" ht="12.75">
      <c r="A77" s="53"/>
      <c r="B77" s="2"/>
      <c r="D77" s="40"/>
      <c r="E77" s="40"/>
      <c r="G77" s="4"/>
      <c r="H77" s="5"/>
      <c r="I77" s="75"/>
      <c r="J77" s="7"/>
      <c r="K77" s="7"/>
      <c r="L77" s="1"/>
    </row>
    <row r="78" spans="1:12" ht="12.75">
      <c r="A78" s="53"/>
      <c r="B78" s="2"/>
      <c r="D78" s="40"/>
      <c r="E78" s="40"/>
      <c r="G78" s="4"/>
      <c r="H78" s="5"/>
      <c r="I78" s="75"/>
      <c r="J78" s="7"/>
      <c r="K78" s="7"/>
      <c r="L78" s="1"/>
    </row>
    <row r="79" spans="1:12" ht="12.75">
      <c r="A79" s="53"/>
      <c r="B79" s="2"/>
      <c r="D79" s="40"/>
      <c r="E79" s="40"/>
      <c r="G79" s="4"/>
      <c r="H79" s="5"/>
      <c r="I79" s="75"/>
      <c r="J79" s="7"/>
      <c r="K79" s="7"/>
      <c r="L79" s="1"/>
    </row>
    <row r="80" spans="1:12" ht="12.75">
      <c r="A80" s="53"/>
      <c r="B80" s="2"/>
      <c r="D80" s="40"/>
      <c r="E80" s="40"/>
      <c r="G80" s="4"/>
      <c r="H80" s="5"/>
      <c r="I80" s="75"/>
      <c r="J80" s="7"/>
      <c r="K80" s="7"/>
      <c r="L80" s="1"/>
    </row>
    <row r="81" spans="1:12" ht="12.75">
      <c r="A81" s="53"/>
      <c r="B81" s="2"/>
      <c r="D81" s="40"/>
      <c r="E81" s="40"/>
      <c r="G81" s="4"/>
      <c r="H81" s="5"/>
      <c r="I81" s="75"/>
      <c r="J81" s="7"/>
      <c r="K81" s="7"/>
      <c r="L81" s="1"/>
    </row>
    <row r="82" spans="1:12" ht="12.75">
      <c r="A82" s="53"/>
      <c r="B82" s="2"/>
      <c r="D82" s="40"/>
      <c r="E82" s="40"/>
      <c r="G82" s="4"/>
      <c r="H82" s="5"/>
      <c r="I82" s="75"/>
      <c r="J82" s="7"/>
      <c r="K82" s="7"/>
      <c r="L82" s="1"/>
    </row>
    <row r="83" spans="1:12" ht="12.75">
      <c r="A83" s="53"/>
      <c r="B83" s="2"/>
      <c r="D83" s="40"/>
      <c r="E83" s="40"/>
      <c r="G83" s="4"/>
      <c r="H83" s="5"/>
      <c r="I83" s="75"/>
      <c r="J83" s="7"/>
      <c r="K83" s="7"/>
      <c r="L83" s="1"/>
    </row>
    <row r="84" spans="1:12" ht="12.75">
      <c r="A84" s="53"/>
      <c r="B84" s="2"/>
      <c r="D84" s="40"/>
      <c r="E84" s="40"/>
      <c r="G84" s="4"/>
      <c r="H84" s="5"/>
      <c r="I84" s="75"/>
      <c r="J84" s="7"/>
      <c r="K84" s="7"/>
      <c r="L84" s="1"/>
    </row>
    <row r="85" spans="1:12" ht="12.75">
      <c r="A85" s="53"/>
      <c r="B85" s="2"/>
      <c r="D85" s="40"/>
      <c r="E85" s="40"/>
      <c r="G85" s="4"/>
      <c r="H85" s="5"/>
      <c r="I85" s="75"/>
      <c r="J85" s="7"/>
      <c r="K85" s="7"/>
      <c r="L85" s="1"/>
    </row>
    <row r="86" spans="1:12" ht="12.75">
      <c r="A86" s="53"/>
      <c r="B86" s="2"/>
      <c r="D86" s="40"/>
      <c r="E86" s="40"/>
      <c r="G86" s="16"/>
      <c r="H86" s="16"/>
      <c r="I86" s="76"/>
      <c r="J86" s="7"/>
      <c r="K86" s="7"/>
      <c r="L86" s="1"/>
    </row>
    <row r="87" spans="1:12" ht="12.75">
      <c r="A87" s="53"/>
      <c r="B87" s="2"/>
      <c r="D87" s="40"/>
      <c r="E87" s="40"/>
      <c r="G87" s="16"/>
      <c r="H87" s="16"/>
      <c r="I87" s="76"/>
      <c r="J87" s="7"/>
      <c r="K87" s="7"/>
      <c r="L87" s="1"/>
    </row>
    <row r="88" spans="1:12" ht="12.75">
      <c r="A88" s="53"/>
      <c r="B88" s="2"/>
      <c r="D88" s="40"/>
      <c r="E88" s="40"/>
      <c r="G88" s="16"/>
      <c r="H88" s="16"/>
      <c r="I88" s="76"/>
      <c r="J88" s="7"/>
      <c r="K88" s="7"/>
      <c r="L88" s="1"/>
    </row>
    <row r="89" spans="1:12" ht="12.75">
      <c r="A89" s="53"/>
      <c r="B89" s="2"/>
      <c r="D89" s="40"/>
      <c r="E89" s="40"/>
      <c r="G89" s="16"/>
      <c r="H89" s="16"/>
      <c r="I89" s="76"/>
      <c r="J89" s="7"/>
      <c r="K89" s="7"/>
      <c r="L89" s="1"/>
    </row>
    <row r="90" spans="1:12" ht="12.75">
      <c r="A90" s="53"/>
      <c r="B90" s="2"/>
      <c r="D90" s="40"/>
      <c r="E90" s="40"/>
      <c r="G90" s="16"/>
      <c r="H90" s="16"/>
      <c r="I90" s="76"/>
      <c r="J90" s="7"/>
      <c r="K90" s="7"/>
      <c r="L90" s="1"/>
    </row>
    <row r="91" spans="1:12" ht="12.75">
      <c r="A91" s="53"/>
      <c r="B91" s="2"/>
      <c r="D91" s="40"/>
      <c r="E91" s="40"/>
      <c r="G91" s="16"/>
      <c r="H91" s="16"/>
      <c r="I91" s="76"/>
      <c r="J91" s="7"/>
      <c r="K91" s="7"/>
      <c r="L91" s="1"/>
    </row>
    <row r="92" spans="1:12" ht="12.75">
      <c r="A92" s="53"/>
      <c r="B92" s="2"/>
      <c r="D92" s="40"/>
      <c r="E92" s="40"/>
      <c r="G92" s="16"/>
      <c r="H92" s="16"/>
      <c r="I92" s="76"/>
      <c r="J92" s="7"/>
      <c r="K92" s="7"/>
      <c r="L92" s="1"/>
    </row>
    <row r="93" spans="1:12" ht="12.75">
      <c r="A93" s="53"/>
      <c r="B93" s="2"/>
      <c r="D93" s="40"/>
      <c r="E93" s="40"/>
      <c r="G93" s="4"/>
      <c r="H93" s="5"/>
      <c r="I93" s="75"/>
      <c r="J93" s="7"/>
      <c r="K93" s="7"/>
      <c r="L93" s="1"/>
    </row>
    <row r="94" spans="1:12" ht="12.75">
      <c r="A94" s="53"/>
      <c r="B94" s="2"/>
      <c r="D94" s="40"/>
      <c r="E94" s="40"/>
      <c r="G94" s="4"/>
      <c r="H94" s="5"/>
      <c r="I94" s="75"/>
      <c r="J94" s="7"/>
      <c r="K94" s="7"/>
      <c r="L94" s="1"/>
    </row>
    <row r="95" spans="1:12" ht="12.75">
      <c r="A95" s="53"/>
      <c r="B95" s="2"/>
      <c r="D95" s="40"/>
      <c r="E95" s="40"/>
      <c r="G95" s="4"/>
      <c r="H95" s="5"/>
      <c r="I95" s="75"/>
      <c r="J95" s="7"/>
      <c r="K95" s="7"/>
      <c r="L95" s="1"/>
    </row>
    <row r="96" spans="1:12" ht="12.75">
      <c r="A96" s="53"/>
      <c r="B96" s="2"/>
      <c r="D96" s="40"/>
      <c r="E96" s="40"/>
      <c r="G96" s="4"/>
      <c r="H96" s="5"/>
      <c r="I96" s="75"/>
      <c r="J96" s="7"/>
      <c r="K96" s="7"/>
      <c r="L96" s="1"/>
    </row>
    <row r="97" spans="1:12" ht="12.75">
      <c r="A97" s="53"/>
      <c r="B97" s="2"/>
      <c r="D97" s="40"/>
      <c r="E97" s="40"/>
      <c r="G97" s="4"/>
      <c r="H97" s="5"/>
      <c r="I97" s="75"/>
      <c r="J97" s="7"/>
      <c r="K97" s="7"/>
      <c r="L97" s="1"/>
    </row>
    <row r="98" spans="1:12" ht="12.75">
      <c r="A98" s="53"/>
      <c r="B98" s="2"/>
      <c r="D98" s="40"/>
      <c r="E98" s="40"/>
      <c r="G98" s="4"/>
      <c r="H98" s="5"/>
      <c r="I98" s="75"/>
      <c r="J98" s="7"/>
      <c r="K98" s="7"/>
      <c r="L98" s="1"/>
    </row>
    <row r="99" spans="1:12" ht="12.75">
      <c r="A99" s="53"/>
      <c r="B99" s="2"/>
      <c r="D99" s="40"/>
      <c r="E99" s="40"/>
      <c r="G99" s="4"/>
      <c r="H99" s="5"/>
      <c r="I99" s="75"/>
      <c r="J99" s="7"/>
      <c r="K99" s="7"/>
      <c r="L99" s="1"/>
    </row>
    <row r="100" spans="1:12" ht="12.75">
      <c r="A100" s="53"/>
      <c r="B100" s="2"/>
      <c r="D100" s="40"/>
      <c r="E100" s="40"/>
      <c r="G100" s="4"/>
      <c r="H100" s="5"/>
      <c r="I100" s="75"/>
      <c r="J100" s="7"/>
      <c r="K100" s="7"/>
      <c r="L100" s="1"/>
    </row>
    <row r="101" spans="1:12" ht="12.75">
      <c r="A101" s="53"/>
      <c r="B101" s="2"/>
      <c r="D101" s="40"/>
      <c r="E101" s="40"/>
      <c r="G101" s="4"/>
      <c r="H101" s="5"/>
      <c r="I101" s="75"/>
      <c r="J101" s="7"/>
      <c r="K101" s="7"/>
      <c r="L101" s="1"/>
    </row>
    <row r="102" spans="1:12" ht="12.75">
      <c r="A102" s="53"/>
      <c r="B102" s="2"/>
      <c r="D102" s="40"/>
      <c r="E102" s="40"/>
      <c r="G102" s="4"/>
      <c r="H102" s="5"/>
      <c r="I102" s="75"/>
      <c r="J102" s="7"/>
      <c r="K102" s="7"/>
      <c r="L102" s="1"/>
    </row>
    <row r="103" spans="1:12" ht="12.75" customHeight="1">
      <c r="A103" s="53"/>
      <c r="B103" s="2"/>
      <c r="D103" s="40"/>
      <c r="E103" s="40"/>
      <c r="G103" s="4"/>
      <c r="H103" s="5"/>
      <c r="I103" s="75"/>
      <c r="J103" s="7"/>
      <c r="K103" s="7"/>
      <c r="L103" s="1"/>
    </row>
    <row r="104" spans="1:12" ht="12.75">
      <c r="A104" s="53"/>
      <c r="B104" s="2"/>
      <c r="D104" s="40"/>
      <c r="E104" s="40"/>
      <c r="G104" s="4"/>
      <c r="H104" s="5"/>
      <c r="I104" s="75"/>
      <c r="J104" s="7"/>
      <c r="K104" s="7"/>
      <c r="L104" s="1"/>
    </row>
    <row r="105" spans="1:12" ht="12.75">
      <c r="A105" s="53"/>
      <c r="B105" s="2"/>
      <c r="D105" s="40"/>
      <c r="E105" s="40"/>
      <c r="G105" s="4"/>
      <c r="H105" s="5"/>
      <c r="I105" s="75"/>
      <c r="J105" s="7"/>
      <c r="K105" s="7"/>
      <c r="L105" s="1"/>
    </row>
    <row r="106" spans="1:12" ht="12.75">
      <c r="A106" s="53"/>
      <c r="B106" s="2"/>
      <c r="D106" s="40"/>
      <c r="E106" s="40"/>
      <c r="G106" s="4"/>
      <c r="H106" s="1"/>
      <c r="I106" s="75"/>
      <c r="J106" s="7"/>
      <c r="K106" s="7"/>
      <c r="L106" s="1"/>
    </row>
    <row r="107" spans="1:12" ht="12.75">
      <c r="A107" s="53"/>
      <c r="B107" s="2"/>
      <c r="D107" s="40"/>
      <c r="E107" s="40"/>
      <c r="G107" s="4"/>
      <c r="H107" s="1"/>
      <c r="I107" s="75"/>
      <c r="J107" s="7"/>
      <c r="K107" s="7"/>
      <c r="L107" s="1"/>
    </row>
    <row r="108" spans="1:12" ht="12.75">
      <c r="A108" s="53"/>
      <c r="B108" s="2"/>
      <c r="D108" s="40"/>
      <c r="E108" s="40"/>
      <c r="G108" s="4"/>
      <c r="H108" s="7"/>
      <c r="I108" s="77"/>
      <c r="J108" s="7"/>
      <c r="K108" s="7"/>
      <c r="L108" s="1"/>
    </row>
    <row r="109" spans="1:12" ht="12.75">
      <c r="A109" s="53"/>
      <c r="B109" s="2"/>
      <c r="D109" s="40"/>
      <c r="E109" s="40"/>
      <c r="G109" s="4"/>
      <c r="H109" s="7"/>
      <c r="I109" s="77"/>
      <c r="J109" s="7"/>
      <c r="K109" s="7"/>
      <c r="L109" s="1"/>
    </row>
    <row r="110" spans="1:12" ht="12.75">
      <c r="A110" s="53"/>
      <c r="B110" s="2"/>
      <c r="D110" s="40"/>
      <c r="E110" s="40"/>
      <c r="G110" s="4"/>
      <c r="H110" s="7"/>
      <c r="I110" s="77"/>
      <c r="J110" s="1"/>
      <c r="K110" s="1"/>
      <c r="L110" s="1"/>
    </row>
    <row r="111" spans="1:12" ht="12.75">
      <c r="A111" s="53"/>
      <c r="B111" s="2"/>
      <c r="D111" s="40"/>
      <c r="E111" s="40"/>
      <c r="G111" s="4"/>
      <c r="H111" s="7"/>
      <c r="I111" s="77"/>
      <c r="J111" s="1"/>
      <c r="K111" s="1"/>
      <c r="L111" s="1"/>
    </row>
    <row r="112" spans="1:12" ht="12.75">
      <c r="A112" s="53"/>
      <c r="B112" s="2"/>
      <c r="D112" s="40"/>
      <c r="E112" s="40"/>
      <c r="G112" s="4"/>
      <c r="H112" s="7"/>
      <c r="I112" s="77"/>
      <c r="J112" s="1"/>
      <c r="K112" s="1"/>
      <c r="L112" s="1"/>
    </row>
    <row r="113" spans="1:12" ht="12.75">
      <c r="A113" s="53"/>
      <c r="B113" s="2"/>
      <c r="D113" s="40"/>
      <c r="E113" s="40"/>
      <c r="G113" s="4"/>
      <c r="H113" s="7"/>
      <c r="I113" s="77"/>
      <c r="J113" s="1"/>
      <c r="K113" s="1"/>
      <c r="L113" s="1"/>
    </row>
    <row r="114" spans="1:12" ht="12.75">
      <c r="A114" s="53"/>
      <c r="B114" s="2"/>
      <c r="D114" s="40"/>
      <c r="E114" s="40"/>
      <c r="G114" s="4"/>
      <c r="H114" s="7"/>
      <c r="I114" s="77"/>
      <c r="J114" s="1"/>
      <c r="K114" s="1"/>
      <c r="L114" s="1"/>
    </row>
    <row r="115" spans="1:12" ht="12.75">
      <c r="A115" s="53"/>
      <c r="B115" s="2"/>
      <c r="D115" s="40"/>
      <c r="E115" s="40"/>
      <c r="G115" s="4"/>
      <c r="H115" s="5"/>
      <c r="I115" s="75"/>
      <c r="J115" s="1"/>
      <c r="K115" s="1"/>
      <c r="L115" s="1"/>
    </row>
    <row r="116" spans="1:12" ht="12.75">
      <c r="A116" s="53"/>
      <c r="B116" s="2"/>
      <c r="D116" s="40"/>
      <c r="E116" s="40"/>
      <c r="G116" s="4"/>
      <c r="H116" s="5"/>
      <c r="I116" s="75"/>
      <c r="J116" s="1"/>
      <c r="K116" s="1"/>
      <c r="L116" s="1"/>
    </row>
    <row r="117" spans="1:12" ht="12.75">
      <c r="A117" s="53"/>
      <c r="B117" s="2"/>
      <c r="D117" s="40"/>
      <c r="E117" s="40"/>
      <c r="G117" s="4"/>
      <c r="H117" s="5"/>
      <c r="I117" s="75"/>
      <c r="J117" s="7"/>
      <c r="K117" s="7"/>
      <c r="L117" s="1"/>
    </row>
    <row r="118" spans="1:12" ht="12.75">
      <c r="A118" s="53"/>
      <c r="B118" s="2"/>
      <c r="D118" s="40"/>
      <c r="E118" s="40"/>
      <c r="G118" s="4"/>
      <c r="H118" s="5"/>
      <c r="I118" s="75"/>
      <c r="J118" s="7"/>
      <c r="K118" s="7"/>
      <c r="L118" s="1"/>
    </row>
    <row r="119" spans="1:12" ht="12.75">
      <c r="A119" s="53"/>
      <c r="B119" s="2"/>
      <c r="D119" s="40"/>
      <c r="E119" s="40"/>
      <c r="G119" s="4"/>
      <c r="H119" s="5"/>
      <c r="I119" s="75"/>
      <c r="J119" s="7"/>
      <c r="K119" s="7"/>
      <c r="L119" s="1"/>
    </row>
    <row r="120" spans="1:12" ht="12.75">
      <c r="A120" s="53"/>
      <c r="B120" s="2"/>
      <c r="D120" s="40"/>
      <c r="E120" s="40"/>
      <c r="G120" s="4"/>
      <c r="H120" s="5"/>
      <c r="I120" s="75"/>
      <c r="J120" s="7"/>
      <c r="K120" s="7"/>
      <c r="L120" s="1"/>
    </row>
    <row r="121" spans="1:12" ht="12.75">
      <c r="A121" s="53"/>
      <c r="B121" s="2"/>
      <c r="D121" s="40"/>
      <c r="E121" s="40"/>
      <c r="G121" s="4"/>
      <c r="H121" s="5"/>
      <c r="I121" s="75"/>
      <c r="J121" s="7"/>
      <c r="K121" s="7"/>
      <c r="L121" s="1"/>
    </row>
    <row r="122" spans="1:12" ht="12.75">
      <c r="A122" s="53"/>
      <c r="B122" s="2"/>
      <c r="D122" s="40"/>
      <c r="E122" s="40"/>
      <c r="G122" s="4"/>
      <c r="H122" s="5"/>
      <c r="I122" s="75"/>
      <c r="J122" s="7"/>
      <c r="K122" s="7"/>
      <c r="L122" s="1"/>
    </row>
    <row r="123" spans="1:12" ht="12.75">
      <c r="A123" s="53"/>
      <c r="B123" s="2"/>
      <c r="D123" s="40"/>
      <c r="E123" s="40"/>
      <c r="G123" s="4"/>
      <c r="H123" s="5"/>
      <c r="I123" s="75"/>
      <c r="J123" s="7"/>
      <c r="K123" s="7"/>
      <c r="L123" s="1"/>
    </row>
    <row r="124" spans="1:12" ht="12.75">
      <c r="A124" s="53"/>
      <c r="B124" s="2"/>
      <c r="D124" s="40"/>
      <c r="E124" s="40"/>
      <c r="G124" s="4"/>
      <c r="H124" s="5"/>
      <c r="I124" s="75"/>
      <c r="J124" s="7"/>
      <c r="K124" s="7"/>
      <c r="L124" s="1"/>
    </row>
    <row r="125" spans="1:12" ht="12.75">
      <c r="A125" s="53"/>
      <c r="B125" s="2"/>
      <c r="D125" s="40"/>
      <c r="E125" s="40"/>
      <c r="G125" s="4"/>
      <c r="H125" s="5"/>
      <c r="I125" s="75"/>
      <c r="J125" s="7"/>
      <c r="K125" s="7"/>
      <c r="L125" s="1"/>
    </row>
    <row r="126" spans="1:12" ht="12.75">
      <c r="A126" s="53"/>
      <c r="B126" s="2"/>
      <c r="D126" s="40"/>
      <c r="E126" s="40"/>
      <c r="G126" s="4"/>
      <c r="H126" s="5"/>
      <c r="I126" s="75"/>
      <c r="J126" s="7"/>
      <c r="K126" s="7"/>
      <c r="L126" s="1"/>
    </row>
    <row r="127" spans="1:12" ht="12.75">
      <c r="A127" s="53"/>
      <c r="B127" s="2"/>
      <c r="D127" s="40"/>
      <c r="E127" s="40"/>
      <c r="G127" s="4"/>
      <c r="H127" s="5"/>
      <c r="I127" s="75"/>
      <c r="J127" s="7"/>
      <c r="K127" s="7"/>
      <c r="L127" s="1"/>
    </row>
    <row r="128" spans="1:12" ht="12.75">
      <c r="A128" s="53"/>
      <c r="B128" s="2"/>
      <c r="D128" s="40"/>
      <c r="E128" s="40"/>
      <c r="G128" s="4"/>
      <c r="H128" s="5"/>
      <c r="I128" s="75"/>
      <c r="J128" s="7"/>
      <c r="K128" s="7"/>
      <c r="L128" s="1"/>
    </row>
    <row r="129" spans="1:12" ht="12.75">
      <c r="A129" s="53"/>
      <c r="B129" s="2"/>
      <c r="D129" s="40"/>
      <c r="E129" s="40"/>
      <c r="G129" s="4"/>
      <c r="H129" s="5"/>
      <c r="I129" s="75"/>
      <c r="J129" s="7"/>
      <c r="K129" s="7"/>
      <c r="L129" s="1"/>
    </row>
    <row r="130" spans="1:12" ht="12.75">
      <c r="A130" s="53"/>
      <c r="B130" s="2"/>
      <c r="D130" s="40"/>
      <c r="E130" s="40"/>
      <c r="G130" s="4"/>
      <c r="H130" s="5"/>
      <c r="I130" s="75"/>
      <c r="J130" s="7"/>
      <c r="K130" s="7"/>
      <c r="L130" s="1"/>
    </row>
    <row r="131" spans="1:12" ht="12.75">
      <c r="A131" s="53"/>
      <c r="B131" s="2"/>
      <c r="D131" s="40"/>
      <c r="E131" s="40"/>
      <c r="G131" s="4"/>
      <c r="H131" s="5"/>
      <c r="I131" s="75"/>
      <c r="J131" s="7"/>
      <c r="K131" s="7"/>
      <c r="L131" s="1"/>
    </row>
    <row r="132" spans="1:12" ht="12.75">
      <c r="A132" s="53"/>
      <c r="B132" s="2"/>
      <c r="D132" s="40"/>
      <c r="E132" s="40"/>
      <c r="G132" s="4"/>
      <c r="H132" s="5"/>
      <c r="I132" s="75"/>
      <c r="J132" s="7"/>
      <c r="K132" s="7"/>
      <c r="L132" s="1"/>
    </row>
    <row r="133" spans="1:12" ht="12.75">
      <c r="A133" s="53"/>
      <c r="B133" s="2"/>
      <c r="D133" s="40"/>
      <c r="E133" s="40"/>
      <c r="G133" s="4"/>
      <c r="H133" s="5"/>
      <c r="I133" s="75"/>
      <c r="J133" s="7"/>
      <c r="K133" s="7"/>
      <c r="L133" s="1"/>
    </row>
    <row r="134" spans="1:12" ht="12.75">
      <c r="A134" s="53"/>
      <c r="B134" s="2"/>
      <c r="D134" s="40"/>
      <c r="E134" s="40"/>
      <c r="G134" s="4"/>
      <c r="H134" s="5"/>
      <c r="I134" s="75"/>
      <c r="J134" s="7"/>
      <c r="K134" s="7"/>
      <c r="L134" s="1"/>
    </row>
    <row r="135" spans="1:12" ht="12.75">
      <c r="A135" s="53"/>
      <c r="B135" s="2"/>
      <c r="D135" s="40"/>
      <c r="E135" s="40"/>
      <c r="G135" s="4"/>
      <c r="H135" s="5"/>
      <c r="I135" s="75"/>
      <c r="J135" s="7"/>
      <c r="K135" s="7"/>
      <c r="L135" s="1"/>
    </row>
    <row r="136" spans="1:12" ht="12.75">
      <c r="A136" s="53"/>
      <c r="B136" s="2"/>
      <c r="D136" s="40"/>
      <c r="E136" s="40"/>
      <c r="G136" s="4"/>
      <c r="H136" s="5"/>
      <c r="I136" s="75"/>
      <c r="J136" s="7"/>
      <c r="K136" s="7"/>
      <c r="L136" s="1"/>
    </row>
    <row r="137" spans="1:12" ht="12.75">
      <c r="A137" s="53"/>
      <c r="B137" s="2"/>
      <c r="D137" s="40"/>
      <c r="E137" s="40"/>
      <c r="G137" s="4"/>
      <c r="H137" s="5"/>
      <c r="I137" s="75"/>
      <c r="J137" s="7"/>
      <c r="K137" s="7"/>
      <c r="L137" s="1"/>
    </row>
    <row r="138" spans="1:12" ht="12.75">
      <c r="A138" s="53"/>
      <c r="B138" s="2"/>
      <c r="D138" s="40"/>
      <c r="E138" s="40"/>
      <c r="G138" s="4"/>
      <c r="H138" s="5"/>
      <c r="I138" s="75"/>
      <c r="J138" s="7"/>
      <c r="K138" s="7"/>
      <c r="L138" s="1"/>
    </row>
    <row r="139" spans="1:12" ht="12.75">
      <c r="A139" s="53"/>
      <c r="B139" s="2"/>
      <c r="D139" s="40"/>
      <c r="E139" s="40"/>
      <c r="G139" s="4"/>
      <c r="H139" s="5"/>
      <c r="I139" s="75"/>
      <c r="J139" s="7"/>
      <c r="K139" s="7"/>
      <c r="L139" s="1"/>
    </row>
    <row r="140" spans="1:12" ht="12.75">
      <c r="A140" s="53"/>
      <c r="B140" s="2"/>
      <c r="D140" s="40"/>
      <c r="E140" s="40"/>
      <c r="G140" s="4"/>
      <c r="H140" s="5"/>
      <c r="I140" s="75"/>
      <c r="J140" s="7"/>
      <c r="K140" s="7"/>
      <c r="L140" s="1"/>
    </row>
    <row r="141" spans="1:12" ht="12.75">
      <c r="A141" s="53"/>
      <c r="B141" s="2"/>
      <c r="D141" s="40"/>
      <c r="E141" s="40"/>
      <c r="G141" s="4"/>
      <c r="H141" s="5"/>
      <c r="I141" s="75"/>
      <c r="J141" s="7"/>
      <c r="K141" s="7"/>
      <c r="L141" s="1"/>
    </row>
    <row r="142" spans="1:12" ht="12.75">
      <c r="A142" s="53"/>
      <c r="B142" s="2"/>
      <c r="D142" s="40"/>
      <c r="E142" s="40"/>
      <c r="G142" s="4"/>
      <c r="H142" s="5"/>
      <c r="I142" s="75"/>
      <c r="J142" s="7"/>
      <c r="K142" s="7"/>
      <c r="L142" s="1"/>
    </row>
    <row r="143" spans="1:12" ht="12.75">
      <c r="A143" s="54"/>
      <c r="B143" s="47"/>
      <c r="E143" s="40"/>
      <c r="H143" s="4"/>
      <c r="I143" s="75"/>
      <c r="J143" s="7"/>
      <c r="K143" s="7"/>
      <c r="L143" s="1"/>
    </row>
    <row r="144" spans="1:12" ht="12.75">
      <c r="A144" s="54"/>
      <c r="B144" s="47"/>
      <c r="E144" s="40"/>
      <c r="H144" s="4"/>
      <c r="I144" s="75"/>
      <c r="J144" s="7"/>
      <c r="K144" s="7"/>
      <c r="L144" s="1"/>
    </row>
    <row r="145" ht="12.75">
      <c r="K145" s="7"/>
    </row>
    <row r="146" ht="12.75">
      <c r="K146" s="7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11.875" style="0" customWidth="1"/>
    <col min="6" max="6" width="9.125" style="20" customWidth="1"/>
  </cols>
  <sheetData>
    <row r="1" spans="1:5" ht="12.75">
      <c r="A1" s="8" t="s">
        <v>26</v>
      </c>
      <c r="B1" s="21"/>
      <c r="C1" s="21"/>
      <c r="D1" s="21"/>
      <c r="E1" s="22" t="s">
        <v>27</v>
      </c>
    </row>
    <row r="2" spans="1:6" ht="12.75">
      <c r="A2" s="23" t="s">
        <v>12</v>
      </c>
      <c r="B2" s="24" t="s">
        <v>28</v>
      </c>
      <c r="E2" s="25" t="s">
        <v>29</v>
      </c>
      <c r="F2" s="26"/>
    </row>
    <row r="3" spans="1:6" ht="12.75">
      <c r="A3" s="15">
        <v>91</v>
      </c>
      <c r="B3" s="27" t="str">
        <f>IF(A3&gt;91,"A",IF(A3&gt;83,"B",IF(A3&gt;75,"C",IF(A3&gt;67,"D",IF(A3&gt;59,"E","F")))))</f>
        <v>B</v>
      </c>
      <c r="F3" s="28"/>
    </row>
    <row r="4" spans="1:6" ht="12.75">
      <c r="A4" s="15">
        <v>89</v>
      </c>
      <c r="B4" s="27" t="str">
        <f>IF(A4&gt;91,"A",IF(A4&gt;83,"B",IF(A4&gt;75,"C",IF(A4&gt;67,"D",IF(A4&gt;59,"E","F")))))</f>
        <v>B</v>
      </c>
      <c r="F4" s="28"/>
    </row>
    <row r="5" spans="1:6" ht="12.75">
      <c r="A5" s="15">
        <v>26</v>
      </c>
      <c r="B5" s="27" t="str">
        <f>IF(A5&gt;91,"A",IF(A5&gt;83,"B",IF(A5&gt;75,"C",IF(A5&gt;67,"D",IF(A5&gt;59,"E","F")))))</f>
        <v>F</v>
      </c>
      <c r="D5" s="12" t="s">
        <v>11</v>
      </c>
      <c r="E5" s="12" t="s">
        <v>12</v>
      </c>
      <c r="F5" s="28"/>
    </row>
    <row r="6" spans="1:5" ht="12.75">
      <c r="A6" s="15">
        <v>54</v>
      </c>
      <c r="B6" s="27" t="str">
        <f>IF(A6&gt;91,"A",IF(A6&gt;83,"B",IF(A6&gt;75,"C",IF(A6&gt;67,"D",IF(A6&gt;59,"E","F")))))</f>
        <v>F</v>
      </c>
      <c r="D6" s="12" t="s">
        <v>13</v>
      </c>
      <c r="E6" s="12" t="s">
        <v>14</v>
      </c>
    </row>
    <row r="7" spans="1:6" ht="12.75">
      <c r="A7" s="15">
        <v>98</v>
      </c>
      <c r="B7" s="27" t="str">
        <f>IF(A7&gt;91,"A",IF(A7&gt;83,"B",IF(A7&gt;75,"C",IF(A7&gt;67,"D",IF(A7&gt;59,"E","F")))))</f>
        <v>A</v>
      </c>
      <c r="D7" s="12" t="s">
        <v>15</v>
      </c>
      <c r="E7" s="12" t="s">
        <v>30</v>
      </c>
      <c r="F7" s="29" t="s">
        <v>31</v>
      </c>
    </row>
    <row r="8" spans="1:6" ht="12.75">
      <c r="A8" s="15">
        <v>55</v>
      </c>
      <c r="B8" s="27" t="str">
        <f aca="true" t="shared" si="0" ref="B8:B25">IF(A8&gt;91,"A",IF(A8&gt;83,"B",IF(A8&gt;75,"C",IF(A8&gt;67,"D",IF(A8&gt;59,"E","F")))))</f>
        <v>F</v>
      </c>
      <c r="D8" s="12" t="s">
        <v>17</v>
      </c>
      <c r="E8" s="12" t="s">
        <v>32</v>
      </c>
      <c r="F8" s="30" t="s">
        <v>104</v>
      </c>
    </row>
    <row r="9" spans="1:6" ht="12.75">
      <c r="A9" s="15">
        <v>31</v>
      </c>
      <c r="B9" s="27" t="str">
        <f t="shared" si="0"/>
        <v>F</v>
      </c>
      <c r="D9" s="12" t="s">
        <v>19</v>
      </c>
      <c r="E9" s="12" t="s">
        <v>33</v>
      </c>
      <c r="F9" s="28"/>
    </row>
    <row r="10" spans="1:6" ht="12.75">
      <c r="A10" s="15">
        <v>36</v>
      </c>
      <c r="B10" s="27" t="str">
        <f t="shared" si="0"/>
        <v>F</v>
      </c>
      <c r="D10" s="12" t="s">
        <v>21</v>
      </c>
      <c r="E10" s="12" t="s">
        <v>34</v>
      </c>
      <c r="F10" s="28"/>
    </row>
    <row r="11" spans="1:6" ht="12.75">
      <c r="A11" s="15">
        <v>87</v>
      </c>
      <c r="B11" s="27" t="str">
        <f t="shared" si="0"/>
        <v>B</v>
      </c>
      <c r="C11" s="31"/>
      <c r="D11" s="19" t="s">
        <v>23</v>
      </c>
      <c r="E11" s="19" t="s">
        <v>35</v>
      </c>
      <c r="F11" s="28"/>
    </row>
    <row r="12" spans="1:6" ht="12.75">
      <c r="A12" s="15">
        <v>73</v>
      </c>
      <c r="B12" s="27" t="str">
        <f t="shared" si="0"/>
        <v>D</v>
      </c>
      <c r="F12" s="28"/>
    </row>
    <row r="13" spans="1:6" ht="12.75">
      <c r="A13" s="15">
        <v>83</v>
      </c>
      <c r="B13" s="27" t="str">
        <f t="shared" si="0"/>
        <v>C</v>
      </c>
      <c r="D13" s="32"/>
      <c r="E13" s="32"/>
      <c r="F13" s="28"/>
    </row>
    <row r="14" spans="1:6" ht="12.75">
      <c r="A14" s="15">
        <v>84</v>
      </c>
      <c r="B14" s="27" t="str">
        <f t="shared" si="0"/>
        <v>B</v>
      </c>
      <c r="D14" s="16"/>
      <c r="E14" s="16"/>
      <c r="F14" s="28"/>
    </row>
    <row r="15" spans="1:6" ht="12.75">
      <c r="A15" s="15">
        <v>75</v>
      </c>
      <c r="B15" s="27" t="str">
        <f t="shared" si="0"/>
        <v>D</v>
      </c>
      <c r="D15" s="16"/>
      <c r="E15" s="16"/>
      <c r="F15" s="28"/>
    </row>
    <row r="16" spans="1:6" ht="12.75">
      <c r="A16" s="15">
        <v>82</v>
      </c>
      <c r="B16" s="27" t="str">
        <f t="shared" si="0"/>
        <v>C</v>
      </c>
      <c r="D16" s="16"/>
      <c r="E16" s="16"/>
      <c r="F16" s="28"/>
    </row>
    <row r="17" spans="1:6" ht="12.75">
      <c r="A17" s="15">
        <v>49</v>
      </c>
      <c r="B17" s="27" t="str">
        <f t="shared" si="0"/>
        <v>F</v>
      </c>
      <c r="D17" s="16"/>
      <c r="E17" s="16"/>
      <c r="F17" s="28"/>
    </row>
    <row r="18" spans="1:6" ht="12.75">
      <c r="A18" s="15">
        <v>69</v>
      </c>
      <c r="B18" s="27" t="str">
        <f t="shared" si="0"/>
        <v>D</v>
      </c>
      <c r="D18" s="16"/>
      <c r="E18" s="16"/>
      <c r="F18" s="28"/>
    </row>
    <row r="19" spans="1:6" ht="12.75">
      <c r="A19" s="15">
        <v>57</v>
      </c>
      <c r="B19" s="27" t="str">
        <f t="shared" si="0"/>
        <v>F</v>
      </c>
      <c r="D19" s="16"/>
      <c r="E19" s="16"/>
      <c r="F19" s="28"/>
    </row>
    <row r="20" spans="1:6" ht="12.75">
      <c r="A20" s="15">
        <v>89</v>
      </c>
      <c r="B20" s="27" t="str">
        <f t="shared" si="0"/>
        <v>B</v>
      </c>
      <c r="D20" s="16"/>
      <c r="E20" s="16"/>
      <c r="F20" s="28"/>
    </row>
    <row r="21" spans="1:6" ht="12.75">
      <c r="A21" s="15">
        <v>74</v>
      </c>
      <c r="B21" s="27" t="str">
        <f t="shared" si="0"/>
        <v>D</v>
      </c>
      <c r="D21" s="32"/>
      <c r="E21" s="32"/>
      <c r="F21" s="28"/>
    </row>
    <row r="22" spans="1:6" ht="12.75">
      <c r="A22" s="15">
        <v>69</v>
      </c>
      <c r="B22" s="27" t="str">
        <f t="shared" si="0"/>
        <v>D</v>
      </c>
      <c r="F22" s="28"/>
    </row>
    <row r="23" spans="1:6" ht="12.75">
      <c r="A23" s="15">
        <v>78</v>
      </c>
      <c r="B23" s="27" t="str">
        <f t="shared" si="0"/>
        <v>C</v>
      </c>
      <c r="F23" s="28"/>
    </row>
    <row r="24" spans="1:6" ht="12.75">
      <c r="A24" s="15">
        <v>62</v>
      </c>
      <c r="B24" s="27" t="str">
        <f t="shared" si="0"/>
        <v>E</v>
      </c>
      <c r="F24" s="28"/>
    </row>
    <row r="25" spans="1:6" ht="12.75">
      <c r="A25" s="15">
        <v>84</v>
      </c>
      <c r="B25" s="27" t="str">
        <f t="shared" si="0"/>
        <v>B</v>
      </c>
      <c r="F25" s="28"/>
    </row>
    <row r="26" ht="12.75">
      <c r="F26" s="2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Burjanek</dc:creator>
  <cp:keywords/>
  <dc:description/>
  <cp:lastModifiedBy>Aleš Burjanek</cp:lastModifiedBy>
  <cp:lastPrinted>2016-01-18T08:55:46Z</cp:lastPrinted>
  <dcterms:created xsi:type="dcterms:W3CDTF">2013-12-26T12:41:12Z</dcterms:created>
  <dcterms:modified xsi:type="dcterms:W3CDTF">2016-02-03T12:27:44Z</dcterms:modified>
  <cp:category/>
  <cp:version/>
  <cp:contentType/>
  <cp:contentStatus/>
</cp:coreProperties>
</file>