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60" yWindow="20" windowWidth="24240" windowHeight="11020" activeTab="0"/>
  </bookViews>
  <sheets>
    <sheet name="ZUR110_PS2016_hodnocení" sheetId="1" r:id="rId1"/>
  </sheets>
  <definedNames/>
  <calcPr fullCalcOnLoad="1"/>
</workbook>
</file>

<file path=xl/sharedStrings.xml><?xml version="1.0" encoding="utf-8"?>
<sst xmlns="http://schemas.openxmlformats.org/spreadsheetml/2006/main" count="723" uniqueCount="110">
  <si>
    <t>Učo</t>
  </si>
  <si>
    <t>chybí ukázky</t>
  </si>
  <si>
    <t xml:space="preserve">Velmi korektní identifikace, popis a ilustrace principů, méně prostoru věnujete vysvětlení, jak dané principy „pracují“ pro daný produkt či ideu. </t>
  </si>
  <si>
    <t>Hondotil</t>
  </si>
  <si>
    <t>JV</t>
  </si>
  <si>
    <t>MT</t>
  </si>
  <si>
    <t xml:space="preserve">V první ukázce se nejedná o princip podobnosti. Ten totiž říká, že při vnímání obrazu máme tendenci asociovat podobné rysy nebo objekty do větších celků. Tam spíše působí principy ohraničení a preferenci menšího tvaru, díky ním se kus pizzy a lžička „vynořují“ jako jeden celek, který se podobá na stromeček. Princip podobnosti, kromě principu blízkost funguje spíš v ukázce č. 2. Ostatní principy identifikujete v pořádku, povedené interpretace toho, jak daný princip funguje pro poselství sdělení, zajímavá volba obrázků. </t>
  </si>
  <si>
    <t xml:space="preserve">V první ukázce je to spíše princip uzavření. Málo prostoru věnujete skutečnému vysvětlení, jak dané principy „pracují“ pro daný produkt či ideu. </t>
  </si>
  <si>
    <t xml:space="preserve">Práce neobsahuje vysvětlení, jak dané principy „pracují“ pro daný produkt či ideu. Určité nesrovnatelnosti v interpretacích, např. píšete o principu symetrie, ale rozebíráte jej spíše jako princip ohraničení. Taktéž problematická a nedůsledná je interpretace principu preference menšího tvaru. </t>
  </si>
  <si>
    <t xml:space="preserve">Obrázek č. 4 neilustruje princip uzavření, potažmo nemám takový pocit na základě Vaší interpretace. Snad u všech ukázek by se dálo podrobněji vysvětlit, jak použití daného principu funguje pro poselství sdělení. </t>
  </si>
  <si>
    <t>Správně identifikujete jednotlivé principy, poměrně málo prostoru věnujete vysvětlení, jak daný princip funguje pro poselství sdělení.</t>
  </si>
  <si>
    <t xml:space="preserve">Ukázka č. 1 není dobrou ilustrací principu podobnosti. Ten totiž říká, že při vnímání obrazu máme tendenci asociovat podobné rysy nebo objekty do větších celků. Vy asociujete kečup s něčím, co na obrázku vůbec není (jazyk). Jinak ok, ale málo prostoru věnujete vysvětlení, jak daný princip pracuje pro poselství sdělení. </t>
  </si>
  <si>
    <t xml:space="preserve">Korektní identifikace, popis a ilustrace principů. 5 bodů strhuji za méně propracovaná vysvětlení toho, jak dané principy „pracují“ pro daný produkt či ideu. </t>
  </si>
  <si>
    <t xml:space="preserve">V případě ukázky č. 3 se jedná spíše o principy uzavření a ohraničení. Jinak ok, ale poměrně málo prostoru věnujete vysvětlení, jak daný princip pracuje pro poselství sdělení. </t>
  </si>
  <si>
    <t xml:space="preserve">Korektní identifikace, popis principů, povedená volba ilustrací.  Méně prostoru věnujete vysvětlení, jak dané principy „pracují“ pro daný produkt či ideu, proto strhuji 5 bodů. </t>
  </si>
  <si>
    <t xml:space="preserve">V případě ukázky č. 2 se spíše jedná o principy ohraničení a preference menšího tvaru, totéž platí pro poslední ukázku. </t>
  </si>
  <si>
    <t xml:space="preserve">Korektní ilustrace principů. 5 bodů strhuji za méně propracovaná vysvětlení, jak daný princip posiluje poselství sdělení. </t>
  </si>
  <si>
    <t xml:space="preserve">V případě první otázky se nejedná o princip podobnosti, nýbrž o princip dobrého tvaru, který říká, že lidská mysl má tendenci doplňovat objekty do tvaru, který je jí bližší. Princip podobnosti mluví o tom, že máme tendence shlukovat do větších celků objekty, které jsou si podobné, což není případ zelené stopky a červené lahve. Interpretačně velmi povedené. 30b. </t>
  </si>
  <si>
    <t xml:space="preserve">Obrázek č. 3 pracuje spíše s principy preference menšího tvaru, ohraničení a dobrého tvaru. Obrázek č. 5 pracuje spíš s principem uzavření. V případě obrázku č. 7 tomu efektu napomáhají také principy podobnosti a blízkosti. Sice píšete, jaký smysl mají daná sdělení nebo jak budou působit na příjemce, ale nevěnujete se příliš otázce, jak pro tento účinek pracují konkrétní principy Gestalt. </t>
  </si>
  <si>
    <t xml:space="preserve">V případě ukázky č. 1 se jedná spíš o princip blízkosti ve spojení s principem dobrého tvaru, ruka a změť zeleně se na sebe ničím nepodobají. Málo prostoru věnujete vysvětlení, jak daný princip pracuje pro poselství sdělení. </t>
  </si>
  <si>
    <t xml:space="preserve">V případě ukázky č. 1 nejedná se o princip podobnosti. V případě ukázky č. 5 skutečnost, že ruce  vytváří obrys hlavy ženy vypovídá spíš o působení principu uzavření. Roli hraje i princip menšího tvaru, díky němuž pozornost poutají ústa. Chybějí vysvětlení, jak použití daného principu pracuje pro poselství sdělení. </t>
  </si>
  <si>
    <t>Korektní identifikace a ilustrace principů. Bohužel, poměrně málo prostoru věnujete vysvětlení, jak dané principy „pracují“ pro daný produkt či ideu</t>
  </si>
  <si>
    <t xml:space="preserve">Ukázka 2.3 není ilustrací principu hladkého průběhu, aspoň to neplyne z Vaší interpretace. Ukázka 2.6 ilustruje spíše principy blízkosti, podobnosti a ohraničení. Málo prostoru věnujete vysvětlení, jak daný princip pracuje pro poselství sdělení. </t>
  </si>
  <si>
    <t xml:space="preserve">Velmi povedená práce, povedené interpretace, jak daný princip pracuje pro konkrétní sdělení. </t>
  </si>
  <si>
    <t xml:space="preserve">Částečně jste mimo rámec zadaní. Nicméně zvolili jste náročnější možnost, tedy pokus ilustrovat více principů v rámci jednoho sdělení. Navíc oceňuji, že jste se důsledně zaměřili na to, jak použití principů napomáhá konstruovat souvislost mezi dvěma prvky sdělení (tankem a vozíčkáři). </t>
  </si>
  <si>
    <t>Nepochopili jste princip jednoduchosti (není o tom, že se věci zobrazuje v zjednodušení nebo úsporně). Stejně zavádějící je interpretace principu blízkosti. 
Oceňuji snahu interpretovat, jak použití daného principu funguje pro smysl sdělení.</t>
  </si>
  <si>
    <t xml:space="preserve">Nepochopili jste princip jednoduchosti (není o tom, že se věci zobrazuje v zjednodušení nebo úsporně). Stejně zavádějící je interpretace principu blízkosti. 
Oceňuji snahu interpretovat, jak použití daného principu funguje pro smysl sdělení.
</t>
  </si>
  <si>
    <t xml:space="preserve">Na ukázce č. 1 žádné podobně tvarované objekty nevidím, nejedná se o princip podobnosti. Princip podobnosti (ale také blízkosti i ohraničení) ilustrují spíše reklamy u ukázky č. 6. V některých případech chybějí vysvětlení, jak použití daného principu pracuje pro poselství sdělení. </t>
  </si>
  <si>
    <t xml:space="preserve">Korektně identifikujete a ilustrujete jednotlivé principy, bohužel vůbec nevysvětlujete, jak použití daného principu funguje pro poselství sdělení. Ignorujete tak půlku zadaní. </t>
  </si>
  <si>
    <t>Úkol č. 1</t>
  </si>
  <si>
    <t>Úkol č. 2</t>
  </si>
  <si>
    <t>Úkol č. 3</t>
  </si>
  <si>
    <t>Poznámka</t>
  </si>
  <si>
    <t>Celkem</t>
  </si>
  <si>
    <t>Body</t>
  </si>
  <si>
    <t xml:space="preserve">některé dílčí nápady jsou zajímavě, vtipné, včetně hlavního sloganu. Bohužel zcela chybí práce s literaturou a relevantními koncepty tak, aby na bylo možné založit úvodní rozvahu a zdlvodnit celou komunkační strategii. Na jaké postojové komponenty a funkce postoje budete působit? Kde vidíte největší pesvazivní příležitost? V této podobě je to zajímavá dojmologie </t>
  </si>
  <si>
    <t xml:space="preserve">Bez jakékoliv teoretické rozvahy a zakotvení v literatuře. </t>
  </si>
  <si>
    <t>Jako východisko dobré, oceňuji, že jste se pokusila zamyslet nad základní komunikační strategií a opřít ji o teorii. Není to dostečné, ale i tak je to dobrý základ.</t>
  </si>
  <si>
    <t>Bez jakékoliv teoretické rozvahy a zakotvení v literatuře. Nulová práce s postoji.</t>
  </si>
  <si>
    <t xml:space="preserve">nedostatečná úvodní rozvaha  a relevantní literatura, respektive teoretické koncepty </t>
  </si>
  <si>
    <t xml:space="preserve">Slabá rozvaha a zdůvodnění komunikační strategie v rovině aplikac teorie. Na jajé postojové komponenty budete působit a na jaké fukce. Kde je největší komunikační, persvazivní příležitost. </t>
  </si>
  <si>
    <t xml:space="preserve">Vágní formulace hlavního ideového námětu. Jaké postojové konverze chcete docílit? Na které postojové komponenty cílíte (např. v jinak nápaditých sloganech?), s kterou funkci postoje chcete pracovat? Chybí zdůvodnění volby cílové skupiny. Spot zobrazující „ošklivé“ nebo staré ženy mi přijde riskantní nápad. Mohli byste urazit určitou skupinu příjemců sdělení, která by tento spot četla jiným způsobem. Nedomyšlená volba lidských nosičů (osoby z genderových studií). Problémem celé práce je skutečnost, že své nápady nezdůvodňujete s ohledem na teorii přesvědčování. </t>
  </si>
  <si>
    <t xml:space="preserve">Nevěnujete dostatek místa zdůvodnění formulace hlavního ideového námětu. Není totiž jasné, jaké postojové konverze chcete docílit? Na které postojové komponenty cílíte (např. v jinak nápaditých sloganech?), s kterou funkci postoje chcete pracovat?  „Jíst musí každý, a tak se pokusíme touto kampaní zasáhnout co nejširší veřejnost.“ - tohle rozhodně není odborné zdůvodnění volby cílové skupiny. Zásadním problémem celé práce je skutečnost, že své nápady nezdůvodňujete s ohledem na teorii přesvědčování. </t>
  </si>
  <si>
    <t xml:space="preserve">Nevěnujete dostatek místa zdůvodnění formulace hlavního ideového námětu. Není totiž jasné, jaké postojové konverze chcete docílit? Na které postojové komponenty cílíte (např. v jinak nápaditých sloganech?), s kterou funkci postoje chcete pracovat?  „Jíst musí každý, a tak se pokusíme touto kampaní zasáhnout co nejširší veřejnost.“ - s takovým zdůvodněním volby cílové skupiny rozhodně neuspějete. Zásadním problémem celé práce je skutečnost, že své nápady nezdůvodňujete s ohledem na teorii přesvědčování. </t>
  </si>
  <si>
    <t>Vágní vymezení hlavního ideového námětu. Slogany nejsou zdůvodněny s ohledem postojové komponenty a funkce postoje. Chybí jasné vymezení a zdůvodnění volby cílové skupiny. Málo konkrétní návrhy dílčích motivů. Kvituji, že se snažíte zdůvodnit některé své volby pomocí empirických poznatků, avšak až na výjimku postoje/postojové změny, nepracujete se stěžejními koncepty teorie přesvědčování</t>
  </si>
  <si>
    <t xml:space="preserve">Hlavní ideový námět není zdůvodněn s použitím relevantních konceptů teorie přesvědčování (komponenty postoje, funkce postoje, postojová konverze). Chybí jasné vymezení cílové skupiny. Problémem celé práce je skutečnost, že své nápady nezdůvodňujete pomocí relevantních konceptů teorie přesvědčování. </t>
  </si>
  <si>
    <t xml:space="preserve">Projekt je velmi propracovány, dokonce do té míry, že rozsahem neodpovídá zadání. Váš návrh zajímavým způsobem pracuje s psychologickým mechanismem projekce, nebezpečí spočívá v tom, že tento nápad zároveň reprodukuje ideologii neokolonialismu a přesvědčení o kulturní nadřízenosti západní společnosti. Další sociální riziko Vaši kampaně vidím v tom, že prezentuje asimilaci jako žádoucí a správný model integrace do hostitelské společnosti. Váleční uprchlíci usilují však většinou o krátkodobý azyl. „Syřan,“ stejně jako „Čech“ píšeme velkým písmenem. Projekt je zahlcen nerelevantními informacemi, zároveň nepracujete s některými stěžejními koncepty teorie přesvědčování. </t>
  </si>
  <si>
    <t xml:space="preserve">Nulová práce s relevantními teoretickými poznatky, nedostatečně zdůvodnění dílčích prvků projektů (volba cílové skupiny, hlavní ideový námět, slogany atd.) </t>
  </si>
  <si>
    <t xml:space="preserve">K samotnému návrhu kampaně nemám větší výhrady. Zásadním problémem celé práce je skutečnost, že své nápady nezdůvodňujete pomocí relevantních konceptů teorie přesvědčování (komponenty postoje, funkce postoje, postojová konverze). Kvituji pokus o detailní popis cílové skupiny. </t>
  </si>
  <si>
    <t xml:space="preserve">Vágně vymezená cílová skupina. Jen v minimálním rozsahu zdůvodňujete svůj návrh a jednotlivé prvky kampaně. Nepracujete s relevantními koncepty teorie percepce a přesvědčování. Chybí návrh a zdůvodnění dílčích motivů kampaně. Popis jednotlivých sdělení v rámci kampaně není totéž co návrh dílčích motivů kampaně. </t>
  </si>
  <si>
    <t xml:space="preserve">Sice pracujete s poznatky z teorie percepce a přesvědčování, ale nepřiznáváte to, jinými slovy ve zdůvodněních nepoužíváte relevantní koncepty (postojové komponenty, funkce postoje – viz prezentace). Samotný projekt je formulován hodně obecně. </t>
  </si>
  <si>
    <t xml:space="preserve">Vágně vymezená cílová skupina, de facto celý projekt je formulován velmi vágně. Lépe zpracovanou částí jsou dílčí motivy kampaně. Ve zdrojích uvádíte, že pracujete s prezentací ke kurzu ZUR110. Dle obsahu to tak ale nevypadá. Jinými slovy problémem celé práce je skutečnost, že své nápady nezdůvodňujete pomocí relevantních konceptů teorie přesvědčování. </t>
  </si>
  <si>
    <t xml:space="preserve">Nemůžete vymezovat cílovou skupinu tímto způsobem: „finančně omezení obyvatelé, od studentů po důchodce.“ Je to velmi vágní a neodborné. Neumím si představit, jak chcete dělat rozbory popsané v dílčích motivech kampaně v rámci formátů, jako jsou reklamní spot či billboard. Hlavním problémem odevzdané práce je skutečnost, že své nápady nezdůvodňujete pomocí relevantních konceptů teorie přesvědčování. </t>
  </si>
  <si>
    <t xml:space="preserve">Chybí jasné vymezení cílové skupiny. Stanovíte si jako dílčí motivy kampaně volný obchod a ekonomickou prosperitu, neříkám, že je to zla volba, jsou to však hodnoty, které jsou zatím spojované právě s členstvím v EU. Dle výzkumů CVVM cca 70% respondentů stále vnímá jako klad členství v EU vysoké dotace na rozvoj tuzemské ekonomiky. Nicméně s ohledem na stávající nálady ve společnosti, Vaše kampaň mohla by být efektivní, i přes určité rozporuplnosti v programu. Hlavním problémem práce a důvodem pro poloviční počet bodů je skutečnost, že své nápady nezdůvodňujete pomocí relevantních konceptů teorie přesvědčování. </t>
  </si>
  <si>
    <t xml:space="preserve">Jedna z mála prací, která pracuje s relevantními koncepty teorie percepce a přesvědčování, nicméně v případě, že apelujete na dobrý život a možnost uplatnění, tak je to spíše instrumentální funkce. Projekt je konzistentní, bohužel málo prostoru věnujete zdůvodňování jednotlivých prvků pomoci poznatků teorie a výzkumu přesvědčování. </t>
  </si>
  <si>
    <t xml:space="preserve">Oceňuji, že zohledňujete teoretické poznatky ve zdůvodnění cílové skupiny, tu však podrobněji nespecifikujete. Slogany jsou konzistentní s hlavním ideovým námětem. Dílčí motivy není totiž co jednotlivé spoty. Hlavním problémem práce a důvodem pro poloviční počet bodů je skutečnost, že své nápady, až na výjimku volby cílové skupiny, nezdůvodňujete pomocí relevantních konceptů teorie přesvědčování. </t>
  </si>
  <si>
    <t xml:space="preserve">Nevhodně formulován hlavní ideový námět. Slogany nejsou příliš konzistentní s tím, co zdůrazňujete v pokusu o formulaci hlavního ideového námětu. S ohledem na výrobek mohli jste  něco lépe stanovit cílovou skupinu (co třeba ženy ze střední třídy starající se o domácnost 40+). K dílčím motivům by bylo možné přidat také zdravotní hledisko nebo lifestylové.  S ohledem na výzkumy veřejného mínění volba politika jako tváři kampaně se mi jeví jako nevhodná, hrozí bumerangový efekt. Hlavním problémem práce a důvodem pro poloviční počet bodů je skutečnost, že své nápady nezdůvodňujete pomocí relevantních konceptů teorie přesvědčování. </t>
  </si>
  <si>
    <t xml:space="preserve">Hlavním problémem práce a důvodem pro poloviční počet bodů je skutečnost, že své nápady nezdůvodňujete pomocí relevantních konceptů teorie přesvědčování. </t>
  </si>
  <si>
    <t xml:space="preserve">Není vhodné apelovat na hodně širokou cílovou skupinu. Nápad pracovat s pocitem ohrožení v reklamě potravin mi přijde málo povedený. Oceňuji, že pracujete s relevantními koncepty teorie přesvědčování, škoda, že v tak malém rozsahu, možná projekt nepůsobí konzistentně. </t>
  </si>
  <si>
    <t xml:space="preserve">Líbí se mi, jak uvažujete (logicky), ale musíte do toho zapojit relevantní koncepty teorie percepce a přesvědčování. Sice jednou odkazujete na Hovlanda, ale to je málo, Není pro mě jasné, jaká je Vaše cílová skupina. Dobrý volba dílčích motivů. </t>
  </si>
  <si>
    <t xml:space="preserve">Hrozí nebezpečí, že Vámi navrhovány slogany spustí bumerangový efekt u určité skupiny příjemců (odpůrců nacionalismu a konzervatismu). Sice píšete o selektivní percepci, ale existuje významné riziko (částečně dané dnešní dobou a náladami ve společnosti) , že jinak smýšlející příjemce ihned odmítne Vaše sdělení, respektive nenajde ve sloganech názory, s nimiž by se mohl alespoň částečně ztotožnit. Cílová skupina je vymezena poněkud vágně, ale líbí se mi nápad cílit na emigranty. S ohledem na hlavní ideový námět, v logu bych očekával použití národních barev, má-li být projekt konzistentní. Chybí práce s koncepty jako jsou postojové komponenty, funkce postoje, postojová konverze. </t>
  </si>
  <si>
    <t xml:space="preserve">Cílíte na tvůrce a zadavatele reklam, ale volba reklamních nosičů cílí spíše na obecnou populaci. Musíte si zadat tu práci a popřemýšlet, kde najít tyhle lidí (např., co čtou, na jakých akcích se vyskytují). Oceňují práci s relevantními koncepty. Bohužel  Vámi navrhovány spot nepracuje s instrumentální funkcí. </t>
  </si>
  <si>
    <t xml:space="preserve">Práce začíná shrnutím teoretických poznatků (nebylo součástí zadání), následuje podrobné uvedení do problematiky sexismu v reklamě. U formulace hlavního ideového námětu vycházíte z relevantních výsledků výzkumů veřejného mínění. Je tedy patrné, že jste vypracování úkolu věnovaly určitý čas. Bohužel, obecným problémem Vaši práce je, že nezdůvodňujete náležitě vybrané prvky kampaně pomocí stěžejních konceptů teorie percepce a přesvědčování (postojové komponenty, funkce postoje). I když, jak samy přiznáváte, chcete docílit postojové konverzi u příjemců, kteří zastávají odlišné postoje na problematiku těla v reklamě, navrhujete jeden společný slogan. Vlastně z Vašeho projektu není jasná volba cílové skupiny, chybí také její zdůvodnění. U volby sloganů byste měly zohlednit, na který postojový komponent cílíte, případně na funkci postoje, s kterou chcete pracovat. Místo toho se Vaše volba sloganů odvíjí od výsledků Sexistického prasátka. U volby reklamních nosičů byste měly zohlednit základní charakteristiky cílové skupiny. </t>
  </si>
  <si>
    <t xml:space="preserve">Chybí některé stěžejní části projektu – formulace a zdůvodnění hlavního ideového námětů, zdůvodnění sloganů. Cílovou skupinu dál by se podrobněji specifikovat s ohledem na další vlastnosti (příjem, bydliště, vzdělání, věk). Obecným problémem práce je, že nezdůvodňujete jednotlivé prvky pomocí relevantních konceptů teorie percepce a přesvědčování (postojové komponenty, funkce postoje, postojová konverze) </t>
  </si>
  <si>
    <t xml:space="preserve">Není zdůvodněn hlavní ideový námět. Není jasné, jaké postojové změny chcete dosáhnout. Chybí volba cílové skupiny a její zdůvodnění. Co to je „primární rodina“? Obecným problémem práce je, že nezdůvodňujete jednotlivé prvky pomocí relevantních konceptů teorie percepce a přesvědčování (postojové komponenty, funkce postoje, postojová konverze) </t>
  </si>
  <si>
    <t xml:space="preserve">Oceňuji, že snažíte se logicky zdůvodňovat jednotlivé prvky kampaně (např. rozumná volba reklamních nosičů). Bohužel problémem práce je, že ve zdůvodněních nepracujete s relevantními koncepty teorie percepce a přesvědčování (postojové komponenty, funkce postoje, postojová konverze) </t>
  </si>
  <si>
    <t xml:space="preserve">Jak souvisí zlaté české ručičky s potravinami? potravinářské výrobky mi nějak nezapadají do řady, kterou tvoří „značky jako Škoda, Tatra, Baťa nebo Česká zbrojovka.“ Málo nápadité slogany. Mimochodem, první slogan v době epidemie žloutenky by jistě způsobil bumerangový efekt.  Chybí volba cílové skupiny a její zdůvodnění. Obecným problémem práce je, že nezdůvodňujete jednotlivé prvky pomocí relevantních konceptů teorie percepce a přesvědčování (postojové komponenty, funkce postoje, postojová konverze) 
</t>
  </si>
  <si>
    <t>Jak souvisí zlaté české ručičky s potravinami? potravinářské výrobky mi nějak nezapadají do řady, kterou tvoří „značky jako Škoda, Tatra, Baťa nebo Česká zbrojovka.“ Málo nápadité slogany. Mimochodem, první slogan v době epidemie žloutenky by jistě způsobil bumerangový efekt.  Chybí volba cílové skupiny a její zdůvodnění. Obecným problémem práce je, že nezdůvodňujete jednotlivé prvky pomocí relevantních konceptů teorie percepce a přesvědčování (postojové komponenty, funkce postoje, postojová konverze)</t>
  </si>
  <si>
    <t>Vágní projekt, zcela chybí zdůvodnění jednotlivých prvků pomocí relevantních konceptů teorie percepce a přesvědčování (postojové komponenty, funkce postoje, postojová konverze) a dalších poznatků z prezentace (přednášky).</t>
  </si>
  <si>
    <t xml:space="preserve">Vágní projekt, zcela chybí zdůvodnění jednotlivých prvků pomocí relevantních konceptů teorie percepce a přesvědčování (postojové komponenty, funkce postoje, postojová konverze) a dalších poznatků z prezentace (přednášky).
</t>
  </si>
  <si>
    <t xml:space="preserve">Kvituji Vaši nadání uvažovat o stranické politice. Do té míry, co rozumím české politické scéně, Vámi zvolená strategie měla by šanci zabrat. Bohužel vůbec nepracujete s relevantními koncepty teorie percepce a přesvědčování. Příště nejdřív podrobně identifikujte cílovou skupinu, pák přiřaďte jejím jednotlivým segmentům vhodné reklamní nosiče (bude to přehlednější a víc systematické). Nedomyšlena volba lidských nosičů (které osobnosti?) </t>
  </si>
  <si>
    <t>Velmi dobrý úsudek o předpokládaném složení cílové skupiny voličů. Hlavní ideový námět neobsahuje žádné silné téma, které by se dálo dobře medializovat. Málo dopracovaný výběr reklamních nosičů. Sice umíte přizpůsobit prvky kampaně profilu strany, bohužel vůbec nepracujete s relevantními koncepty teorie percepce a přesvědčování.</t>
  </si>
  <si>
    <t xml:space="preserve">Pokud jako lidské nosiče zvolíte lidí spojovaných především se zábavním a hudebním průmyslem, riskujete posílení stereotypů o Romech jako nadaných tanečnicích či muzikantech. Tím, že reklamní sdělení budou obsahovat a tedy aktivovat negativní stereotypy o Romech, můžete spustit bumerangový efekt - příjemce prohlídne Vás komunikační záměr a jako pravdivé vyhodnotí  zobrazení v pozadí (negativní). Obecným problémem práce je, že nezdůvodňujete jednotlivé prvky pomocí relevantních konceptů teorie percepce a přesvědčování (postojové komponenty, funkce postoje, postojová konverze) </t>
  </si>
  <si>
    <t xml:space="preserve">Poměrně vágně formulovaný projekt. Líbí se mi volba lidského nosiče. Obecným problémem práce je, že nezdůvodňujete jednotlivé prvky pomocí relevantních konceptů teorie percepce a přesvědčování (postojové komponenty, funkce postoje, postojová konverze) </t>
  </si>
  <si>
    <t xml:space="preserve">Nevhodně zvolená strategie s ohledem na cílovou skupinu (erotika). Fatální slogany, které by mohly vyvolat pohoršení a spustit bumerangový efekt. Vámi navržené slogany odkazují k strukturální podobnosti mezi mobilním telefonem a mužským přirozením ve stavu erekce. Vaše reklamní strategie vytváří tak bizarní představu o koncovým uživateli  propagovaného výrobků, která nemůže být přijata ani mladší generaci. Rozhodně nejedná se o spojení lehké erotiky a humoru, rozhodně není to humor, který lze aplikovat na vlastní matku (k přikladu). Druhým hlavním problémem práce je skutečnost, že nepracujete s relevantními koncepty teorie percepce a přesvědčování.  </t>
  </si>
  <si>
    <t xml:space="preserve">Vágní vymezení cílové skupiny. Málo povedený slogan. Jednotlivé prvky projektu jsou málo konzistentní (hlavní ideový námět – slogan – billboardy). Vágně formulované dílčí motivy. Hlavním problémem práce je skutečnost, že nepracujete s relevantními koncepty teorie percepce a přesvědčování.  </t>
  </si>
  <si>
    <t>NELZE OTEVŘÍT</t>
  </si>
  <si>
    <t>Chybí literatura</t>
  </si>
  <si>
    <t>15 (15)</t>
  </si>
  <si>
    <t>30 (15)</t>
  </si>
  <si>
    <t xml:space="preserve">Zajímavý nápad a několik dobrých analytických úvah. Bohužel práce obsahuje četné nedostatky. Základním je nejasné vymezení sledované mediální agendy. Cílem zadání bylo vybrat jednu mediální agendu, Vy však sledujete několik agend, které navíc nejsou jasně vymezeny. Místy nevhodná aplikace modelu Langových. Pozor na y/i - „články se pravidelně objevovali,” „články o válce byli” Pozor na používání slov v rozporu s jejich významem „neaktuální, neboť se jich vůbec nedotýká.” Zajímalo by mě, jak jste přišli na to, že, cituji, “gay porno stále v lidech vyvolává velkou nevoli a nepříjemné pocity"? Osobně znám několik osob, u nichž to vyvolává jiné reakce, proto považuji Váš výrok za nepodložené zobecnění. Nebo ještě jinak. Co pokud by hodnotící tuto práci byl homosexuál? Zaslouží si číst takové výroky o své sexualitě?  </t>
  </si>
  <si>
    <t xml:space="preserve">O něco slabší poslední, interpretační část, ale budiž. </t>
  </si>
  <si>
    <t xml:space="preserve">Chybí zdůvodnění volby a agendy a zdůvodnění sledovaného období (tato agenda je v médiích přítomná mnohem déle). Povrchní popis čtyř definičních znaků, ale kvituji povedenou analýzu dalších mechanismů konstrukce mediální agendy. Interpretační úvahy je třeba lépe podložit (konstatování, kdo je vlastník média je málo). </t>
  </si>
  <si>
    <t xml:space="preserve">O něco slabší v interpretační, ale i přesto výborně. </t>
  </si>
  <si>
    <t xml:space="preserve">Dle mého soudu, nevhodná volba sledovaného období  (pouze týden a proč zrovna týden?). Stylistické nedostatky. Něco slabší interpretační část. </t>
  </si>
  <si>
    <t xml:space="preserve">Graf zobrazující průběh agendy obsahuje věcné chyby a je zbytečně rozdělen do dvou grafů. O něco slabší interpretační část a některá tvrzení v této části jsou v rozporu s tím, co bylo tvrzeno dříve (vztah Lidovek ke Kramnému). </t>
  </si>
  <si>
    <t xml:space="preserve">Formální a stylistické nedostatky, zavádějící formulace, místy nepodložená a vágně formulovaná závěry. Chybí grafické zobrazení průběhu agendy. U interpretace zůstáváte na úrovni manifestních jevů,  navíc v této části práce zavádějícím způsobem pracujete s konceptem nastolování agendy.  </t>
  </si>
  <si>
    <t xml:space="preserve">Chybí zdůvodnění volby agendy. V části Aplikované mechanizmy mediální agendy uvádíte počet článku, aniž byste určili sledované období. Volba sledovaného období není zdůvodněna. Místy nepodložené závěry. V interpretační části se zbytečně věnujete rámcování na úkor více relevantních úvah. Formální nedostatky. </t>
  </si>
  <si>
    <t xml:space="preserve">Chybí zdůvodnění časového ohraničení sledovaného období. Slabší interpretační část, která navíc obsahuje několik zavádějících formulací. </t>
  </si>
  <si>
    <t xml:space="preserve">Slabší aplikace některých prvků modelu Langových (zarámování, sekundární symbole) a interpretační část. Jinak solidní práce. </t>
  </si>
  <si>
    <t xml:space="preserve">Hlavním nedostatkem práce je nezdůvodněná volba velice krátkého sledovaného období. Na základě takto krátkého a náhodně, či spíše nahodile, zvoleného období nedokážete formulovat interpretace cílů agendy. Chybí grafické znázornění průběhu agendy.  Analyzujete zpravodajství třech různých serverů a v závěrech ne vždy mezi nimi nerozlišujete. </t>
  </si>
  <si>
    <t>Místy stručné, ale korektně zpracované. Povedená reflexe jazyka agendy. Slabší reflexe sekundárních symbolů. Slabší interpretační část.</t>
  </si>
  <si>
    <t xml:space="preserve">Výborně, ale jste mohly více vytěžit z analýzy v interpretační části. </t>
  </si>
  <si>
    <t xml:space="preserve">Nepřehledný graf zobrazující průběh agendy. Slabší interpretační část. </t>
  </si>
  <si>
    <t xml:space="preserve">Velmi povedené. </t>
  </si>
  <si>
    <t xml:space="preserve">Některé grafy mi přijdou spíše samoúčelné než analyticky přínosné. Sice jste přidaly nepovinné prvky analýzy, ale na úkor povinných částí. Oceňuji vyčerpávající zpracování. </t>
  </si>
  <si>
    <t xml:space="preserve">Místy stručné, ale korektně zpracované. Slabší je interpretační část. </t>
  </si>
  <si>
    <t>Slabší aplikace modelů Langových a interpretační část.</t>
  </si>
  <si>
    <t>Slabší interpretační část.</t>
  </si>
  <si>
    <t>Není zdůvodněno časové ohraničení sledovaného období. U reflexi redakčního členění neuvádíte, do jakých rubrik byly zařazené články. Zavádějící interpretace sekundárních symbolů agendy</t>
  </si>
  <si>
    <t xml:space="preserve">Chybí zdůvodnění časového ohraničení sledovaného období. Místy nekorektní aplikace modelu Langových (použití jazyka, sekundární symbole). V interpretační části se objevují málo podložené závěry, navíc spíše než vývoj agendy, interpretujete způsob prezentace aktérů. </t>
  </si>
  <si>
    <t>V případě tak rozsáhlé agendy, zkoumání týdenního období Vám neumožní formulovat validní interpretace. Slabší interpretační část.</t>
  </si>
  <si>
    <t xml:space="preserve">Chybí zdůvodnění časového ohraničení sledovaného období. Graf zobrazující časový průběh agendy obsahuje četné chyby. Nevhodná aplikace modelu Langových (zarámování, sekundární symbole). Slabší interpretační část. </t>
  </si>
  <si>
    <t xml:space="preserve">Chybí zdůvodnění časového ohraničení sledovaného období. Celá práce je zpracována natolik stručně, že strádá analytický charakter. </t>
  </si>
  <si>
    <t xml:space="preserve">Chybí aplikace modelu Langových a grafické znázornění průběhu agendy. </t>
  </si>
  <si>
    <t>Málo přehledná struktura práce. Chybí vymezení a zdůvodnění časového ohraničení sledovaného období. Místy nevhodná aplikace analytických nástrojů (mechanismy nastolení agendy, model Langových). De facto schází interpretace.</t>
  </si>
  <si>
    <t xml:space="preserve">Nevhodně zvolená agenda. Chybí jasné vymezení a zdůvodnění časového ohraničení sledovaného období. Nepřesvědčivá interpretace. Problémem práce je její nízká stylistická úroveň. </t>
  </si>
  <si>
    <t>Něco slabší interpretační část.</t>
  </si>
  <si>
    <t>20 (10)</t>
  </si>
  <si>
    <t>25 (15)</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</si>
</sst>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s>
  <fonts count="41">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0"/>
    </font>
    <font>
      <sz val="12"/>
      <color rgb="FF000000"/>
      <name val="Calibri"/>
      <family val="0"/>
    </font>
    <font>
      <b/>
      <sz val="12"/>
      <color theme="1"/>
      <name val="Calibri"/>
      <family val="0"/>
    </font>
    <font>
      <b/>
      <sz val="12"/>
      <color rgb="FF000000"/>
      <name val="Calibri"/>
      <family val="0"/>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1">
    <xf numFmtId="0" fontId="0" fillId="0" borderId="0" xfId="0" applyFont="1" applyAlignment="1">
      <alignment/>
    </xf>
    <xf numFmtId="0" fontId="0" fillId="0" borderId="0" xfId="0" applyAlignment="1">
      <alignment vertical="top"/>
    </xf>
    <xf numFmtId="0" fontId="0" fillId="0" borderId="0" xfId="0" applyFont="1" applyAlignment="1">
      <alignment vertical="top"/>
    </xf>
    <xf numFmtId="0" fontId="0" fillId="0" borderId="0" xfId="0" applyAlignment="1">
      <alignment horizontal="center" vertical="center"/>
    </xf>
    <xf numFmtId="0" fontId="36" fillId="0" borderId="0" xfId="0" applyFont="1" applyAlignment="1">
      <alignment vertical="top"/>
    </xf>
    <xf numFmtId="0" fontId="37" fillId="0" borderId="0" xfId="0" applyFont="1" applyAlignment="1">
      <alignment vertical="top"/>
    </xf>
    <xf numFmtId="0" fontId="36" fillId="0" borderId="0" xfId="0" applyFont="1" applyAlignment="1">
      <alignment vertical="top" wrapText="1"/>
    </xf>
    <xf numFmtId="0" fontId="38" fillId="33" borderId="0" xfId="0" applyFont="1" applyFill="1" applyAlignment="1">
      <alignment horizontal="left" vertical="center"/>
    </xf>
    <xf numFmtId="0" fontId="36" fillId="0" borderId="0" xfId="0" applyFont="1" applyAlignment="1">
      <alignment horizontal="center" vertical="top"/>
    </xf>
    <xf numFmtId="0" fontId="38" fillId="33" borderId="0" xfId="0" applyFont="1" applyFill="1" applyAlignment="1">
      <alignment horizontal="left" vertical="top"/>
    </xf>
    <xf numFmtId="0" fontId="37" fillId="0" borderId="0" xfId="0" applyFont="1" applyAlignment="1">
      <alignment vertical="top"/>
    </xf>
    <xf numFmtId="0" fontId="36" fillId="0" borderId="0" xfId="0" applyFont="1" applyAlignment="1">
      <alignment vertical="center"/>
    </xf>
    <xf numFmtId="0" fontId="39" fillId="33" borderId="0" xfId="0" applyFont="1" applyFill="1" applyAlignment="1">
      <alignment horizontal="left" vertical="top"/>
    </xf>
    <xf numFmtId="0" fontId="40" fillId="0" borderId="0" xfId="0" applyFont="1" applyAlignment="1">
      <alignment vertical="top"/>
    </xf>
    <xf numFmtId="0" fontId="38" fillId="33" borderId="0" xfId="0" applyFont="1" applyFill="1" applyAlignment="1">
      <alignment horizontal="left" vertical="top" wrapText="1"/>
    </xf>
    <xf numFmtId="0" fontId="36" fillId="0" borderId="0" xfId="0" applyFont="1" applyAlignment="1">
      <alignment horizontal="left" vertical="top" wrapText="1"/>
    </xf>
    <xf numFmtId="0" fontId="0" fillId="0" borderId="0" xfId="0" applyAlignment="1">
      <alignment horizontal="left" vertical="top" wrapText="1"/>
    </xf>
    <xf numFmtId="0" fontId="36" fillId="0" borderId="0" xfId="0" applyFont="1" applyAlignment="1">
      <alignment horizontal="left" vertical="top"/>
    </xf>
    <xf numFmtId="0" fontId="40" fillId="0" borderId="0" xfId="0" applyFont="1" applyAlignment="1">
      <alignment horizontal="left" vertical="top" wrapText="1"/>
    </xf>
    <xf numFmtId="0" fontId="37" fillId="0" borderId="0" xfId="0" applyFont="1" applyAlignment="1">
      <alignment vertical="center"/>
    </xf>
    <xf numFmtId="0" fontId="0" fillId="0" borderId="0" xfId="0" applyFont="1" applyAlignment="1">
      <alignment horizontal="left" vertical="top" wrapText="1"/>
    </xf>
    <xf numFmtId="0" fontId="38" fillId="33" borderId="0" xfId="0" applyFont="1" applyFill="1" applyAlignment="1">
      <alignment horizontal="right" vertical="top"/>
    </xf>
    <xf numFmtId="0" fontId="0" fillId="0" borderId="0" xfId="0" applyAlignment="1">
      <alignment horizontal="right" vertical="top"/>
    </xf>
    <xf numFmtId="0" fontId="40" fillId="0" borderId="0" xfId="0" applyFont="1" applyAlignment="1">
      <alignment horizontal="right" vertical="top"/>
    </xf>
    <xf numFmtId="0" fontId="0" fillId="0" borderId="0" xfId="0" applyAlignment="1">
      <alignment horizontal="left" vertical="top"/>
    </xf>
    <xf numFmtId="0" fontId="3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shrinkToFit="1"/>
    </xf>
    <xf numFmtId="0" fontId="36" fillId="0" borderId="0" xfId="0" applyFont="1" applyAlignment="1">
      <alignment horizontal="left" vertical="top" wrapText="1" shrinkToFit="1"/>
    </xf>
    <xf numFmtId="0" fontId="38" fillId="33" borderId="0" xfId="0" applyFont="1" applyFill="1" applyAlignment="1">
      <alignment horizontal="left" vertical="top" wrapText="1" shrinkToFit="1"/>
    </xf>
    <xf numFmtId="0" fontId="40" fillId="0" borderId="0" xfId="0" applyFont="1" applyAlignment="1">
      <alignment horizontal="left" vertical="top" wrapText="1" shrinkToFi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2"/>
  <sheetViews>
    <sheetView tabSelected="1" zoomScale="75" zoomScaleNormal="75" workbookViewId="0" topLeftCell="A1">
      <selection activeCell="C3" sqref="C3"/>
    </sheetView>
  </sheetViews>
  <sheetFormatPr defaultColWidth="8.8515625" defaultRowHeight="15"/>
  <cols>
    <col min="1" max="1" width="8.8515625" style="1" customWidth="1"/>
    <col min="2" max="2" width="6.421875" style="1" customWidth="1"/>
    <col min="3" max="3" width="51.28125" style="26" customWidth="1"/>
    <col min="4" max="4" width="4.00390625" style="2" customWidth="1"/>
    <col min="5" max="5" width="7.00390625" style="22" customWidth="1"/>
    <col min="6" max="6" width="39.28125" style="27" customWidth="1"/>
    <col min="7" max="7" width="5.00390625" style="1" customWidth="1"/>
    <col min="8" max="8" width="8.8515625" style="1" customWidth="1"/>
    <col min="9" max="9" width="47.00390625" style="16" customWidth="1"/>
    <col min="10" max="10" width="8.8515625" style="1" customWidth="1"/>
    <col min="11" max="11" width="8.8515625" style="24" customWidth="1"/>
  </cols>
  <sheetData>
    <row r="1" spans="1:11" ht="15">
      <c r="A1" s="4"/>
      <c r="B1" s="7" t="s">
        <v>29</v>
      </c>
      <c r="C1" s="15"/>
      <c r="D1" s="8"/>
      <c r="E1" s="21" t="s">
        <v>30</v>
      </c>
      <c r="F1" s="28"/>
      <c r="G1" s="8"/>
      <c r="H1" s="12" t="s">
        <v>31</v>
      </c>
      <c r="I1" s="15"/>
      <c r="J1" s="8"/>
      <c r="K1" s="9" t="s">
        <v>33</v>
      </c>
    </row>
    <row r="2" spans="1:11" s="3" customFormat="1" ht="15" customHeight="1">
      <c r="A2" s="7" t="s">
        <v>0</v>
      </c>
      <c r="B2" s="7" t="s">
        <v>34</v>
      </c>
      <c r="C2" s="14" t="s">
        <v>32</v>
      </c>
      <c r="D2" s="9" t="s">
        <v>3</v>
      </c>
      <c r="E2" s="21" t="s">
        <v>34</v>
      </c>
      <c r="F2" s="29" t="s">
        <v>32</v>
      </c>
      <c r="G2" s="9" t="s">
        <v>3</v>
      </c>
      <c r="H2" s="9" t="s">
        <v>34</v>
      </c>
      <c r="I2" s="14" t="s">
        <v>32</v>
      </c>
      <c r="J2" s="9" t="s">
        <v>3</v>
      </c>
      <c r="K2" s="9" t="s">
        <v>34</v>
      </c>
    </row>
    <row r="3" spans="1:11" ht="234.75" customHeight="1">
      <c r="A3" s="4">
        <v>428579</v>
      </c>
      <c r="B3" s="4">
        <v>30</v>
      </c>
      <c r="C3" s="15"/>
      <c r="D3" s="4" t="s">
        <v>4</v>
      </c>
      <c r="E3" s="22">
        <v>15</v>
      </c>
      <c r="F3" s="27" t="s">
        <v>56</v>
      </c>
      <c r="G3" s="1" t="s">
        <v>5</v>
      </c>
      <c r="H3" s="13">
        <v>25</v>
      </c>
      <c r="I3" s="18" t="s">
        <v>101</v>
      </c>
      <c r="J3" s="13" t="s">
        <v>5</v>
      </c>
      <c r="K3" s="24">
        <f>SUM(B3+E3+H3)</f>
        <v>70</v>
      </c>
    </row>
    <row r="4" spans="1:11" ht="162" customHeight="1">
      <c r="A4" s="4">
        <v>464703</v>
      </c>
      <c r="B4" s="4">
        <v>0</v>
      </c>
      <c r="C4" s="15" t="s">
        <v>1</v>
      </c>
      <c r="D4" s="4" t="s">
        <v>4</v>
      </c>
      <c r="E4" s="22">
        <v>15</v>
      </c>
      <c r="F4" s="27" t="s">
        <v>63</v>
      </c>
      <c r="G4" s="1" t="s">
        <v>5</v>
      </c>
      <c r="H4" s="1">
        <v>30</v>
      </c>
      <c r="J4" s="1" t="s">
        <v>4</v>
      </c>
      <c r="K4" s="24">
        <f aca="true" t="shared" si="0" ref="K4:K67">SUM(B4+E4+H4)</f>
        <v>45</v>
      </c>
    </row>
    <row r="5" spans="1:11" ht="123" customHeight="1">
      <c r="A5" s="4">
        <v>448956</v>
      </c>
      <c r="B5" s="4">
        <v>30</v>
      </c>
      <c r="C5" s="15"/>
      <c r="D5" s="4" t="s">
        <v>5</v>
      </c>
      <c r="E5" s="22">
        <v>20</v>
      </c>
      <c r="F5" s="27" t="s">
        <v>61</v>
      </c>
      <c r="G5" s="1" t="s">
        <v>5</v>
      </c>
      <c r="H5" s="1">
        <v>30</v>
      </c>
      <c r="J5" s="1" t="s">
        <v>4</v>
      </c>
      <c r="K5" s="24">
        <f t="shared" si="0"/>
        <v>80</v>
      </c>
    </row>
    <row r="6" spans="1:11" ht="126" customHeight="1">
      <c r="A6" s="4">
        <v>448973</v>
      </c>
      <c r="B6" s="4">
        <v>25</v>
      </c>
      <c r="C6" s="15" t="s">
        <v>13</v>
      </c>
      <c r="D6" s="4" t="s">
        <v>5</v>
      </c>
      <c r="E6" s="22">
        <v>15</v>
      </c>
      <c r="F6" s="27" t="s">
        <v>35</v>
      </c>
      <c r="G6" s="1" t="s">
        <v>4</v>
      </c>
      <c r="H6" s="1">
        <v>25</v>
      </c>
      <c r="I6" s="16" t="s">
        <v>89</v>
      </c>
      <c r="J6" s="1" t="s">
        <v>5</v>
      </c>
      <c r="K6" s="24">
        <f t="shared" si="0"/>
        <v>65</v>
      </c>
    </row>
    <row r="7" spans="1:11" ht="168">
      <c r="A7" s="4">
        <v>452487</v>
      </c>
      <c r="B7" s="4">
        <v>30</v>
      </c>
      <c r="C7" s="15"/>
      <c r="D7" s="4"/>
      <c r="E7" s="23" t="s">
        <v>108</v>
      </c>
      <c r="F7" s="27" t="s">
        <v>66</v>
      </c>
      <c r="G7" s="1" t="s">
        <v>5</v>
      </c>
      <c r="H7" s="1">
        <v>30</v>
      </c>
      <c r="J7" s="1" t="s">
        <v>4</v>
      </c>
      <c r="K7" s="24">
        <v>80</v>
      </c>
    </row>
    <row r="8" spans="1:11" ht="75" customHeight="1">
      <c r="A8" s="4">
        <v>439809</v>
      </c>
      <c r="B8" s="4">
        <v>25</v>
      </c>
      <c r="C8" s="15" t="s">
        <v>25</v>
      </c>
      <c r="D8" s="4" t="s">
        <v>5</v>
      </c>
      <c r="E8" s="22">
        <v>10</v>
      </c>
      <c r="F8" s="27" t="s">
        <v>36</v>
      </c>
      <c r="G8" s="1" t="s">
        <v>4</v>
      </c>
      <c r="H8" s="1">
        <v>30</v>
      </c>
      <c r="J8" s="1" t="s">
        <v>4</v>
      </c>
      <c r="K8" s="24">
        <f t="shared" si="0"/>
        <v>65</v>
      </c>
    </row>
    <row r="9" spans="1:11" ht="324.75" customHeight="1">
      <c r="A9" s="4">
        <v>327411</v>
      </c>
      <c r="B9" s="4">
        <v>25</v>
      </c>
      <c r="C9" s="25" t="s">
        <v>10</v>
      </c>
      <c r="D9" s="4" t="s">
        <v>5</v>
      </c>
      <c r="E9" s="22">
        <v>15</v>
      </c>
      <c r="F9" s="27" t="s">
        <v>60</v>
      </c>
      <c r="G9" s="1" t="s">
        <v>5</v>
      </c>
      <c r="H9" s="1">
        <v>30</v>
      </c>
      <c r="J9" s="1" t="s">
        <v>4</v>
      </c>
      <c r="K9" s="24">
        <f t="shared" si="0"/>
        <v>70</v>
      </c>
    </row>
    <row r="10" spans="1:11" ht="148.5" customHeight="1">
      <c r="A10" s="4">
        <v>463832</v>
      </c>
      <c r="B10" s="4">
        <v>0</v>
      </c>
      <c r="C10" s="15" t="s">
        <v>1</v>
      </c>
      <c r="D10" s="4" t="s">
        <v>4</v>
      </c>
      <c r="E10" s="22">
        <v>15</v>
      </c>
      <c r="F10" s="27" t="s">
        <v>63</v>
      </c>
      <c r="G10" s="1" t="s">
        <v>5</v>
      </c>
      <c r="H10" s="1">
        <v>30</v>
      </c>
      <c r="J10" s="1" t="s">
        <v>4</v>
      </c>
      <c r="K10" s="24">
        <f t="shared" si="0"/>
        <v>45</v>
      </c>
    </row>
    <row r="11" spans="1:11" ht="228.75" customHeight="1">
      <c r="A11" s="4">
        <v>433210</v>
      </c>
      <c r="B11" s="4">
        <v>30</v>
      </c>
      <c r="C11" s="15"/>
      <c r="D11" s="4" t="s">
        <v>5</v>
      </c>
      <c r="E11" s="22">
        <v>15</v>
      </c>
      <c r="F11" s="27" t="s">
        <v>35</v>
      </c>
      <c r="G11" s="1" t="s">
        <v>4</v>
      </c>
      <c r="H11" s="1">
        <v>20</v>
      </c>
      <c r="I11" s="16" t="s">
        <v>80</v>
      </c>
      <c r="J11" s="1" t="s">
        <v>5</v>
      </c>
      <c r="K11" s="24">
        <f t="shared" si="0"/>
        <v>65</v>
      </c>
    </row>
    <row r="12" spans="1:11" ht="15">
      <c r="A12" s="4">
        <v>439786</v>
      </c>
      <c r="B12" s="4"/>
      <c r="C12" s="15"/>
      <c r="D12" s="4"/>
      <c r="K12" s="24">
        <f t="shared" si="0"/>
        <v>0</v>
      </c>
    </row>
    <row r="13" spans="1:11" ht="55.5">
      <c r="A13" s="4">
        <v>438310</v>
      </c>
      <c r="B13" s="4">
        <v>30</v>
      </c>
      <c r="C13" s="15"/>
      <c r="D13" s="4" t="s">
        <v>4</v>
      </c>
      <c r="E13" s="22">
        <v>25</v>
      </c>
      <c r="F13" s="27" t="s">
        <v>37</v>
      </c>
      <c r="G13" s="1" t="s">
        <v>4</v>
      </c>
      <c r="H13" s="1">
        <v>30</v>
      </c>
      <c r="J13" s="1" t="s">
        <v>4</v>
      </c>
      <c r="K13" s="24">
        <f t="shared" si="0"/>
        <v>85</v>
      </c>
    </row>
    <row r="14" spans="1:11" ht="91.5" customHeight="1">
      <c r="A14" s="4">
        <v>438987</v>
      </c>
      <c r="B14" s="4">
        <v>30</v>
      </c>
      <c r="C14" s="15"/>
      <c r="D14" s="4" t="s">
        <v>4</v>
      </c>
      <c r="E14" s="22">
        <v>15</v>
      </c>
      <c r="F14" s="27" t="s">
        <v>73</v>
      </c>
      <c r="G14" s="1" t="s">
        <v>5</v>
      </c>
      <c r="H14" s="1">
        <v>20</v>
      </c>
      <c r="I14" s="16" t="s">
        <v>82</v>
      </c>
      <c r="J14" s="1" t="s">
        <v>5</v>
      </c>
      <c r="K14" s="24">
        <f t="shared" si="0"/>
        <v>65</v>
      </c>
    </row>
    <row r="15" spans="1:11" ht="165" customHeight="1">
      <c r="A15" s="4">
        <v>450479</v>
      </c>
      <c r="B15" s="4">
        <v>25</v>
      </c>
      <c r="C15" s="15" t="s">
        <v>13</v>
      </c>
      <c r="D15" s="4" t="s">
        <v>5</v>
      </c>
      <c r="E15" s="22">
        <v>15</v>
      </c>
      <c r="F15" s="27" t="s">
        <v>35</v>
      </c>
      <c r="G15" s="1" t="s">
        <v>4</v>
      </c>
      <c r="H15" s="1">
        <v>25</v>
      </c>
      <c r="I15" s="16" t="s">
        <v>89</v>
      </c>
      <c r="J15" s="1" t="s">
        <v>5</v>
      </c>
      <c r="K15" s="24">
        <f t="shared" si="0"/>
        <v>65</v>
      </c>
    </row>
    <row r="16" spans="1:11" ht="67.5" customHeight="1">
      <c r="A16" s="4">
        <v>450470</v>
      </c>
      <c r="B16" s="4">
        <v>25</v>
      </c>
      <c r="C16" s="15" t="s">
        <v>7</v>
      </c>
      <c r="D16" s="4" t="s">
        <v>5</v>
      </c>
      <c r="E16" s="22">
        <v>25</v>
      </c>
      <c r="F16" s="27" t="s">
        <v>37</v>
      </c>
      <c r="G16" s="1" t="s">
        <v>4</v>
      </c>
      <c r="H16" s="1">
        <v>20</v>
      </c>
      <c r="I16" s="16" t="s">
        <v>102</v>
      </c>
      <c r="J16" s="1" t="s">
        <v>5</v>
      </c>
      <c r="K16" s="24">
        <f t="shared" si="0"/>
        <v>70</v>
      </c>
    </row>
    <row r="17" spans="1:11" ht="33" customHeight="1">
      <c r="A17" s="4">
        <v>450506</v>
      </c>
      <c r="B17" s="4">
        <v>30</v>
      </c>
      <c r="C17" s="15"/>
      <c r="D17" s="4" t="s">
        <v>4</v>
      </c>
      <c r="E17" s="22">
        <v>10</v>
      </c>
      <c r="F17" s="27" t="s">
        <v>38</v>
      </c>
      <c r="G17" s="1" t="s">
        <v>4</v>
      </c>
      <c r="H17" s="1">
        <v>30</v>
      </c>
      <c r="I17" s="16" t="s">
        <v>92</v>
      </c>
      <c r="J17" s="1" t="s">
        <v>5</v>
      </c>
      <c r="K17" s="24">
        <f t="shared" si="0"/>
        <v>70</v>
      </c>
    </row>
    <row r="18" spans="1:11" ht="174.75" customHeight="1">
      <c r="A18" s="4">
        <v>438435</v>
      </c>
      <c r="B18" s="4">
        <v>25</v>
      </c>
      <c r="C18" s="15" t="s">
        <v>15</v>
      </c>
      <c r="D18" s="4" t="s">
        <v>5</v>
      </c>
      <c r="E18" s="22">
        <v>15</v>
      </c>
      <c r="F18" s="27" t="s">
        <v>35</v>
      </c>
      <c r="G18" s="1" t="s">
        <v>4</v>
      </c>
      <c r="K18" s="24">
        <f t="shared" si="0"/>
        <v>40</v>
      </c>
    </row>
    <row r="19" spans="1:11" ht="97.5">
      <c r="A19" s="4">
        <v>450659</v>
      </c>
      <c r="B19" s="4">
        <v>30</v>
      </c>
      <c r="C19" s="15"/>
      <c r="D19" s="4" t="s">
        <v>5</v>
      </c>
      <c r="E19" s="22">
        <v>20</v>
      </c>
      <c r="F19" s="27" t="s">
        <v>61</v>
      </c>
      <c r="G19" s="1" t="s">
        <v>5</v>
      </c>
      <c r="H19" s="1">
        <v>30</v>
      </c>
      <c r="J19" s="1" t="s">
        <v>4</v>
      </c>
      <c r="K19" s="24">
        <f t="shared" si="0"/>
        <v>80</v>
      </c>
    </row>
    <row r="20" spans="1:11" ht="76.5" customHeight="1">
      <c r="A20" s="4">
        <v>382862</v>
      </c>
      <c r="B20" s="4">
        <v>30</v>
      </c>
      <c r="C20" s="15" t="s">
        <v>24</v>
      </c>
      <c r="D20" s="4" t="s">
        <v>5</v>
      </c>
      <c r="E20" s="22">
        <v>20</v>
      </c>
      <c r="F20" s="27" t="s">
        <v>39</v>
      </c>
      <c r="G20" s="1" t="s">
        <v>4</v>
      </c>
      <c r="I20" s="16" t="s">
        <v>76</v>
      </c>
      <c r="J20" s="1" t="s">
        <v>4</v>
      </c>
      <c r="K20" s="24">
        <f t="shared" si="0"/>
        <v>50</v>
      </c>
    </row>
    <row r="21" spans="1:11" ht="168" customHeight="1">
      <c r="A21" s="4">
        <v>407928</v>
      </c>
      <c r="B21" s="4">
        <v>30</v>
      </c>
      <c r="C21" s="15"/>
      <c r="D21" s="4" t="s">
        <v>5</v>
      </c>
      <c r="E21" s="22" t="s">
        <v>79</v>
      </c>
      <c r="F21" s="27" t="s">
        <v>35</v>
      </c>
      <c r="G21" s="1" t="s">
        <v>4</v>
      </c>
      <c r="H21" s="1">
        <v>30</v>
      </c>
      <c r="J21" s="1" t="s">
        <v>5</v>
      </c>
      <c r="K21" s="24">
        <v>90</v>
      </c>
    </row>
    <row r="22" spans="1:11" ht="181.5" customHeight="1">
      <c r="A22" s="4">
        <v>428949</v>
      </c>
      <c r="B22" s="4">
        <v>30</v>
      </c>
      <c r="C22" s="15"/>
      <c r="D22" s="4" t="s">
        <v>4</v>
      </c>
      <c r="E22" s="22" t="s">
        <v>108</v>
      </c>
      <c r="F22" s="30" t="s">
        <v>67</v>
      </c>
      <c r="G22" s="1" t="s">
        <v>5</v>
      </c>
      <c r="H22" s="1">
        <v>30</v>
      </c>
      <c r="J22" s="1" t="s">
        <v>4</v>
      </c>
      <c r="K22" s="24">
        <v>80</v>
      </c>
    </row>
    <row r="23" spans="1:11" ht="162.75" customHeight="1">
      <c r="A23" s="4">
        <v>448681</v>
      </c>
      <c r="B23" s="4">
        <v>30</v>
      </c>
      <c r="C23" s="15"/>
      <c r="D23" s="4" t="s">
        <v>4</v>
      </c>
      <c r="E23" s="22">
        <v>15</v>
      </c>
      <c r="F23" s="27" t="s">
        <v>35</v>
      </c>
      <c r="G23" s="1" t="s">
        <v>4</v>
      </c>
      <c r="H23" s="1">
        <v>25</v>
      </c>
      <c r="I23" s="16" t="s">
        <v>88</v>
      </c>
      <c r="J23" s="1" t="s">
        <v>5</v>
      </c>
      <c r="K23" s="24">
        <f t="shared" si="0"/>
        <v>70</v>
      </c>
    </row>
    <row r="24" spans="1:11" ht="76.5" customHeight="1">
      <c r="A24" s="4">
        <v>464689</v>
      </c>
      <c r="B24" s="4">
        <v>30</v>
      </c>
      <c r="C24" s="15"/>
      <c r="D24" s="4" t="s">
        <v>4</v>
      </c>
      <c r="E24" s="22">
        <v>10</v>
      </c>
      <c r="F24" s="27" t="s">
        <v>68</v>
      </c>
      <c r="G24" s="1" t="s">
        <v>5</v>
      </c>
      <c r="H24" s="1">
        <v>20</v>
      </c>
      <c r="I24" s="16" t="s">
        <v>77</v>
      </c>
      <c r="J24" s="1" t="s">
        <v>4</v>
      </c>
      <c r="K24" s="24">
        <f t="shared" si="0"/>
        <v>60</v>
      </c>
    </row>
    <row r="25" spans="1:11" ht="208.5" customHeight="1">
      <c r="A25" s="4">
        <v>427159</v>
      </c>
      <c r="B25" s="4">
        <v>30</v>
      </c>
      <c r="C25" s="15"/>
      <c r="D25" s="4" t="s">
        <v>4</v>
      </c>
      <c r="E25" s="22">
        <v>10</v>
      </c>
      <c r="F25" s="27" t="s">
        <v>74</v>
      </c>
      <c r="G25" s="1" t="s">
        <v>5</v>
      </c>
      <c r="H25" s="1">
        <v>30</v>
      </c>
      <c r="I25" s="17" t="s">
        <v>81</v>
      </c>
      <c r="J25" s="1" t="s">
        <v>5</v>
      </c>
      <c r="K25" s="24">
        <f t="shared" si="0"/>
        <v>70</v>
      </c>
    </row>
    <row r="26" spans="1:11" ht="171.75" customHeight="1">
      <c r="A26" s="4">
        <v>451638</v>
      </c>
      <c r="B26" s="4">
        <v>30</v>
      </c>
      <c r="C26" s="15"/>
      <c r="D26" s="4" t="s">
        <v>4</v>
      </c>
      <c r="E26" s="22">
        <v>15</v>
      </c>
      <c r="F26" s="27" t="s">
        <v>35</v>
      </c>
      <c r="G26" s="1" t="s">
        <v>4</v>
      </c>
      <c r="H26" s="1">
        <v>25</v>
      </c>
      <c r="I26" s="16" t="s">
        <v>91</v>
      </c>
      <c r="J26" s="1" t="s">
        <v>5</v>
      </c>
      <c r="K26" s="24">
        <f t="shared" si="0"/>
        <v>70</v>
      </c>
    </row>
    <row r="27" spans="1:11" ht="63.75" customHeight="1">
      <c r="A27" s="4">
        <v>450389</v>
      </c>
      <c r="B27" s="4">
        <v>30</v>
      </c>
      <c r="C27" s="15"/>
      <c r="D27" s="4" t="s">
        <v>5</v>
      </c>
      <c r="E27" s="22" t="s">
        <v>108</v>
      </c>
      <c r="F27" s="27" t="s">
        <v>38</v>
      </c>
      <c r="G27" s="1" t="s">
        <v>4</v>
      </c>
      <c r="H27" s="1">
        <v>30</v>
      </c>
      <c r="J27" s="5" t="s">
        <v>4</v>
      </c>
      <c r="K27" s="24">
        <v>80</v>
      </c>
    </row>
    <row r="28" spans="1:11" ht="307.5">
      <c r="A28" s="4">
        <v>450685</v>
      </c>
      <c r="B28" s="4">
        <v>30</v>
      </c>
      <c r="C28" s="15"/>
      <c r="D28" s="5" t="s">
        <v>4</v>
      </c>
      <c r="E28" s="22">
        <v>15</v>
      </c>
      <c r="F28" s="27" t="s">
        <v>62</v>
      </c>
      <c r="G28" s="1" t="s">
        <v>5</v>
      </c>
      <c r="H28" s="1">
        <v>30</v>
      </c>
      <c r="J28" s="5" t="s">
        <v>4</v>
      </c>
      <c r="K28" s="24">
        <f t="shared" si="0"/>
        <v>75</v>
      </c>
    </row>
    <row r="29" spans="1:11" ht="15">
      <c r="A29" s="4">
        <v>453134</v>
      </c>
      <c r="B29">
        <v>30</v>
      </c>
      <c r="C29" s="15"/>
      <c r="D29" s="5" t="s">
        <v>4</v>
      </c>
      <c r="E29" s="22">
        <v>25</v>
      </c>
      <c r="G29" s="5" t="s">
        <v>4</v>
      </c>
      <c r="H29" s="1">
        <v>15</v>
      </c>
      <c r="J29" s="5" t="s">
        <v>4</v>
      </c>
      <c r="K29" s="24">
        <f t="shared" si="0"/>
        <v>70</v>
      </c>
    </row>
    <row r="30" spans="1:11" ht="216.75" customHeight="1">
      <c r="A30" s="4">
        <v>447859</v>
      </c>
      <c r="B30" s="4">
        <v>30</v>
      </c>
      <c r="C30" s="15"/>
      <c r="D30" s="5" t="s">
        <v>4</v>
      </c>
      <c r="E30" s="22" t="s">
        <v>109</v>
      </c>
      <c r="F30" s="27" t="s">
        <v>53</v>
      </c>
      <c r="G30" s="1" t="s">
        <v>5</v>
      </c>
      <c r="H30" s="1">
        <v>20</v>
      </c>
      <c r="I30" s="16" t="s">
        <v>87</v>
      </c>
      <c r="J30" s="1" t="s">
        <v>5</v>
      </c>
      <c r="K30" s="24">
        <v>75</v>
      </c>
    </row>
    <row r="31" spans="1:11" ht="45" customHeight="1">
      <c r="A31" s="4">
        <v>445960</v>
      </c>
      <c r="B31" s="4">
        <v>25</v>
      </c>
      <c r="C31" s="15" t="s">
        <v>12</v>
      </c>
      <c r="D31" s="4" t="s">
        <v>5</v>
      </c>
      <c r="E31" s="23" t="s">
        <v>108</v>
      </c>
      <c r="F31" s="27" t="s">
        <v>38</v>
      </c>
      <c r="G31" s="1" t="s">
        <v>4</v>
      </c>
      <c r="H31" s="1">
        <v>25</v>
      </c>
      <c r="I31" s="16" t="s">
        <v>107</v>
      </c>
      <c r="J31" s="1" t="s">
        <v>5</v>
      </c>
      <c r="K31" s="24">
        <v>70</v>
      </c>
    </row>
    <row r="32" spans="1:11" ht="117" customHeight="1">
      <c r="A32" s="4">
        <v>430718</v>
      </c>
      <c r="B32" s="4">
        <v>20</v>
      </c>
      <c r="C32" s="15" t="s">
        <v>8</v>
      </c>
      <c r="D32" s="4" t="s">
        <v>5</v>
      </c>
      <c r="E32" s="22">
        <v>20</v>
      </c>
      <c r="F32" s="27" t="s">
        <v>59</v>
      </c>
      <c r="G32" s="1" t="s">
        <v>5</v>
      </c>
      <c r="H32" s="1">
        <v>30</v>
      </c>
      <c r="J32" s="10" t="s">
        <v>4</v>
      </c>
      <c r="K32" s="24">
        <f t="shared" si="0"/>
        <v>70</v>
      </c>
    </row>
    <row r="33" spans="1:11" ht="235.5" customHeight="1">
      <c r="A33" s="4">
        <v>450491</v>
      </c>
      <c r="B33" s="4">
        <v>30</v>
      </c>
      <c r="C33" s="15"/>
      <c r="D33" s="5" t="s">
        <v>4</v>
      </c>
      <c r="E33" s="22">
        <v>15</v>
      </c>
      <c r="F33" s="27" t="s">
        <v>43</v>
      </c>
      <c r="G33" s="1" t="s">
        <v>5</v>
      </c>
      <c r="H33" s="1">
        <v>20</v>
      </c>
      <c r="I33" s="16" t="s">
        <v>77</v>
      </c>
      <c r="J33" s="10" t="s">
        <v>4</v>
      </c>
      <c r="K33" s="24">
        <f t="shared" si="0"/>
        <v>65</v>
      </c>
    </row>
    <row r="34" spans="1:11" ht="165" customHeight="1">
      <c r="A34" s="4">
        <v>433212</v>
      </c>
      <c r="B34" s="4">
        <v>25</v>
      </c>
      <c r="C34" s="15" t="s">
        <v>11</v>
      </c>
      <c r="D34" s="4" t="s">
        <v>5</v>
      </c>
      <c r="E34" s="22" t="s">
        <v>78</v>
      </c>
      <c r="F34" s="27" t="s">
        <v>35</v>
      </c>
      <c r="G34" s="1" t="s">
        <v>4</v>
      </c>
      <c r="H34" s="1">
        <v>25</v>
      </c>
      <c r="I34" s="16" t="s">
        <v>84</v>
      </c>
      <c r="J34" s="1" t="s">
        <v>5</v>
      </c>
      <c r="K34" s="24">
        <v>65</v>
      </c>
    </row>
    <row r="35" spans="1:11" ht="160.5" customHeight="1">
      <c r="A35" s="4">
        <v>448868</v>
      </c>
      <c r="B35" s="4">
        <v>30</v>
      </c>
      <c r="C35" s="15"/>
      <c r="D35" s="4" t="s">
        <v>5</v>
      </c>
      <c r="E35" s="22">
        <v>15</v>
      </c>
      <c r="F35" s="27" t="s">
        <v>35</v>
      </c>
      <c r="G35" s="1" t="s">
        <v>4</v>
      </c>
      <c r="H35" s="1">
        <v>30</v>
      </c>
      <c r="J35" s="1" t="s">
        <v>4</v>
      </c>
      <c r="K35" s="24">
        <f t="shared" si="0"/>
        <v>75</v>
      </c>
    </row>
    <row r="36" spans="1:11" ht="27.75">
      <c r="A36" s="4">
        <v>450531</v>
      </c>
      <c r="B36" s="4">
        <v>30</v>
      </c>
      <c r="C36" s="15"/>
      <c r="D36" s="5" t="s">
        <v>4</v>
      </c>
      <c r="E36" s="22">
        <v>10</v>
      </c>
      <c r="F36" s="16" t="s">
        <v>38</v>
      </c>
      <c r="G36" s="1" t="s">
        <v>4</v>
      </c>
      <c r="H36" s="1">
        <v>30</v>
      </c>
      <c r="J36" s="1" t="s">
        <v>4</v>
      </c>
      <c r="K36" s="24">
        <f t="shared" si="0"/>
        <v>70</v>
      </c>
    </row>
    <row r="37" spans="1:11" ht="90">
      <c r="A37" s="4">
        <v>439692</v>
      </c>
      <c r="B37" s="4">
        <v>25</v>
      </c>
      <c r="C37" s="15" t="s">
        <v>26</v>
      </c>
      <c r="D37" s="5" t="s">
        <v>5</v>
      </c>
      <c r="E37" s="22">
        <v>10</v>
      </c>
      <c r="F37" s="16" t="s">
        <v>38</v>
      </c>
      <c r="G37" s="1" t="s">
        <v>4</v>
      </c>
      <c r="H37" s="1">
        <v>30</v>
      </c>
      <c r="J37" s="1" t="s">
        <v>4</v>
      </c>
      <c r="K37" s="24">
        <f t="shared" si="0"/>
        <v>65</v>
      </c>
    </row>
    <row r="38" spans="1:11" ht="165" customHeight="1">
      <c r="A38" s="4">
        <v>450591</v>
      </c>
      <c r="B38" s="4">
        <v>20</v>
      </c>
      <c r="C38" s="15" t="s">
        <v>22</v>
      </c>
      <c r="D38" s="4" t="s">
        <v>5</v>
      </c>
      <c r="E38" s="22" t="s">
        <v>79</v>
      </c>
      <c r="F38" s="27" t="s">
        <v>35</v>
      </c>
      <c r="G38" s="1" t="s">
        <v>4</v>
      </c>
      <c r="H38" s="1">
        <v>25</v>
      </c>
      <c r="I38" s="16" t="s">
        <v>98</v>
      </c>
      <c r="J38" s="1" t="s">
        <v>5</v>
      </c>
      <c r="K38" s="24">
        <v>75</v>
      </c>
    </row>
    <row r="39" spans="1:11" ht="312" customHeight="1">
      <c r="A39" s="4">
        <v>437821</v>
      </c>
      <c r="B39" s="4">
        <v>30</v>
      </c>
      <c r="C39" s="15"/>
      <c r="D39" s="5" t="s">
        <v>4</v>
      </c>
      <c r="E39" s="22">
        <v>20</v>
      </c>
      <c r="F39" s="27" t="s">
        <v>46</v>
      </c>
      <c r="G39" s="1" t="s">
        <v>5</v>
      </c>
      <c r="H39" s="1">
        <v>30</v>
      </c>
      <c r="J39" s="1" t="s">
        <v>4</v>
      </c>
      <c r="K39" s="24">
        <f t="shared" si="0"/>
        <v>80</v>
      </c>
    </row>
    <row r="40" spans="1:11" ht="313.5" customHeight="1">
      <c r="A40" s="4">
        <v>463850</v>
      </c>
      <c r="B40" s="4">
        <v>25</v>
      </c>
      <c r="C40" s="15" t="s">
        <v>10</v>
      </c>
      <c r="D40" s="4" t="s">
        <v>5</v>
      </c>
      <c r="E40" s="22">
        <v>15</v>
      </c>
      <c r="F40" s="27" t="s">
        <v>60</v>
      </c>
      <c r="G40" s="1" t="s">
        <v>5</v>
      </c>
      <c r="H40" s="1">
        <v>30</v>
      </c>
      <c r="J40" s="1" t="s">
        <v>4</v>
      </c>
      <c r="K40" s="24">
        <f t="shared" si="0"/>
        <v>70</v>
      </c>
    </row>
    <row r="41" spans="1:11" ht="78" customHeight="1">
      <c r="A41" s="4">
        <v>446096</v>
      </c>
      <c r="B41" s="4">
        <v>25</v>
      </c>
      <c r="C41" s="15" t="s">
        <v>21</v>
      </c>
      <c r="D41" s="4" t="s">
        <v>5</v>
      </c>
      <c r="E41" s="22">
        <v>25</v>
      </c>
      <c r="F41" s="27" t="s">
        <v>37</v>
      </c>
      <c r="G41" s="1" t="s">
        <v>4</v>
      </c>
      <c r="H41" s="1">
        <v>20</v>
      </c>
      <c r="I41" s="16" t="s">
        <v>86</v>
      </c>
      <c r="J41" s="1" t="s">
        <v>5</v>
      </c>
      <c r="K41" s="24">
        <f t="shared" si="0"/>
        <v>70</v>
      </c>
    </row>
    <row r="42" spans="1:11" ht="15">
      <c r="A42" s="4">
        <v>444097</v>
      </c>
      <c r="B42" s="4"/>
      <c r="C42" s="15"/>
      <c r="D42" s="4"/>
      <c r="K42" s="24">
        <f t="shared" si="0"/>
        <v>0</v>
      </c>
    </row>
    <row r="43" spans="1:11" ht="100.5" customHeight="1">
      <c r="A43" s="4">
        <v>450446</v>
      </c>
      <c r="B43" s="4">
        <v>25</v>
      </c>
      <c r="C43" s="15" t="s">
        <v>21</v>
      </c>
      <c r="D43" s="4" t="s">
        <v>5</v>
      </c>
      <c r="E43" s="22">
        <v>25</v>
      </c>
      <c r="F43" s="27" t="s">
        <v>37</v>
      </c>
      <c r="G43" s="1" t="s">
        <v>4</v>
      </c>
      <c r="H43" s="1">
        <v>20</v>
      </c>
      <c r="I43" s="16" t="s">
        <v>86</v>
      </c>
      <c r="J43" s="1" t="s">
        <v>5</v>
      </c>
      <c r="K43" s="24">
        <f t="shared" si="0"/>
        <v>70</v>
      </c>
    </row>
    <row r="44" spans="1:11" ht="165" customHeight="1">
      <c r="A44" s="4">
        <v>450530</v>
      </c>
      <c r="B44" s="4">
        <v>25</v>
      </c>
      <c r="C44" s="15" t="s">
        <v>19</v>
      </c>
      <c r="D44" s="4" t="s">
        <v>5</v>
      </c>
      <c r="E44" s="23" t="s">
        <v>109</v>
      </c>
      <c r="F44" s="27" t="s">
        <v>35</v>
      </c>
      <c r="G44" s="1" t="s">
        <v>4</v>
      </c>
      <c r="H44" s="1">
        <v>30</v>
      </c>
      <c r="I44" s="16" t="s">
        <v>94</v>
      </c>
      <c r="J44" s="1" t="s">
        <v>5</v>
      </c>
      <c r="K44" s="24">
        <v>80</v>
      </c>
    </row>
    <row r="45" spans="1:11" ht="78" customHeight="1">
      <c r="A45" s="4">
        <v>450484</v>
      </c>
      <c r="B45" s="4">
        <v>25</v>
      </c>
      <c r="C45" s="15" t="s">
        <v>27</v>
      </c>
      <c r="D45" s="4" t="s">
        <v>5</v>
      </c>
      <c r="E45" s="22">
        <v>25</v>
      </c>
      <c r="F45" s="27" t="s">
        <v>37</v>
      </c>
      <c r="G45" s="1" t="s">
        <v>4</v>
      </c>
      <c r="H45" s="1">
        <v>20</v>
      </c>
      <c r="I45" s="16" t="s">
        <v>106</v>
      </c>
      <c r="J45" s="1" t="s">
        <v>5</v>
      </c>
      <c r="K45" s="24">
        <f t="shared" si="0"/>
        <v>70</v>
      </c>
    </row>
    <row r="46" spans="1:11" ht="163.5" customHeight="1">
      <c r="A46" s="4">
        <v>450553</v>
      </c>
      <c r="B46" s="4">
        <v>30</v>
      </c>
      <c r="C46" s="15"/>
      <c r="D46" s="5" t="s">
        <v>4</v>
      </c>
      <c r="E46" s="22">
        <v>15</v>
      </c>
      <c r="F46" s="27" t="s">
        <v>70</v>
      </c>
      <c r="G46" s="1" t="s">
        <v>5</v>
      </c>
      <c r="H46" s="1">
        <v>25</v>
      </c>
      <c r="I46" s="16" t="s">
        <v>96</v>
      </c>
      <c r="J46" s="1" t="s">
        <v>5</v>
      </c>
      <c r="K46" s="24">
        <f t="shared" si="0"/>
        <v>70</v>
      </c>
    </row>
    <row r="47" spans="1:11" ht="73.5" customHeight="1">
      <c r="A47" s="4">
        <v>452499</v>
      </c>
      <c r="B47" s="4">
        <v>25</v>
      </c>
      <c r="C47" s="15" t="s">
        <v>27</v>
      </c>
      <c r="D47" s="4" t="s">
        <v>5</v>
      </c>
      <c r="E47" s="22">
        <v>25</v>
      </c>
      <c r="F47" s="27" t="s">
        <v>37</v>
      </c>
      <c r="G47" s="1" t="s">
        <v>4</v>
      </c>
      <c r="H47" s="1">
        <v>20</v>
      </c>
      <c r="I47" s="16" t="s">
        <v>106</v>
      </c>
      <c r="J47" s="1" t="s">
        <v>5</v>
      </c>
      <c r="K47" s="24">
        <f t="shared" si="0"/>
        <v>70</v>
      </c>
    </row>
    <row r="48" spans="1:11" ht="115.5" customHeight="1">
      <c r="A48" s="4">
        <v>449609</v>
      </c>
      <c r="B48" s="4">
        <v>30</v>
      </c>
      <c r="C48" s="15"/>
      <c r="D48" s="5" t="s">
        <v>4</v>
      </c>
      <c r="E48" s="22">
        <v>15</v>
      </c>
      <c r="F48" s="27" t="s">
        <v>51</v>
      </c>
      <c r="G48" s="1" t="s">
        <v>5</v>
      </c>
      <c r="H48" s="1">
        <v>30</v>
      </c>
      <c r="J48" s="1" t="s">
        <v>4</v>
      </c>
      <c r="K48" s="24">
        <f t="shared" si="0"/>
        <v>75</v>
      </c>
    </row>
    <row r="49" spans="1:11" ht="45">
      <c r="A49" s="4">
        <v>439805</v>
      </c>
      <c r="B49" s="4">
        <v>25</v>
      </c>
      <c r="C49" s="15" t="s">
        <v>12</v>
      </c>
      <c r="D49" s="4" t="s">
        <v>5</v>
      </c>
      <c r="E49" s="23" t="s">
        <v>108</v>
      </c>
      <c r="F49" s="27" t="s">
        <v>38</v>
      </c>
      <c r="G49" s="1" t="s">
        <v>4</v>
      </c>
      <c r="H49" s="1">
        <v>25</v>
      </c>
      <c r="I49" s="16" t="s">
        <v>107</v>
      </c>
      <c r="J49" s="1" t="s">
        <v>5</v>
      </c>
      <c r="K49" s="24">
        <v>70</v>
      </c>
    </row>
    <row r="50" spans="1:11" ht="129" customHeight="1">
      <c r="A50" s="4">
        <v>450521</v>
      </c>
      <c r="B50" s="4">
        <v>25</v>
      </c>
      <c r="C50" s="15" t="s">
        <v>19</v>
      </c>
      <c r="D50" s="4" t="s">
        <v>5</v>
      </c>
      <c r="E50" s="22" t="s">
        <v>109</v>
      </c>
      <c r="F50" s="27" t="s">
        <v>35</v>
      </c>
      <c r="G50" s="1" t="s">
        <v>4</v>
      </c>
      <c r="H50" s="1">
        <v>30</v>
      </c>
      <c r="I50" s="16" t="s">
        <v>94</v>
      </c>
      <c r="J50" s="1" t="s">
        <v>5</v>
      </c>
      <c r="K50" s="24">
        <v>80</v>
      </c>
    </row>
    <row r="51" spans="1:11" ht="174" customHeight="1">
      <c r="A51" s="4">
        <v>450743</v>
      </c>
      <c r="B51" s="4">
        <v>30</v>
      </c>
      <c r="C51" s="15"/>
      <c r="D51" s="5" t="s">
        <v>4</v>
      </c>
      <c r="E51" s="22" t="s">
        <v>108</v>
      </c>
      <c r="F51" s="30" t="s">
        <v>67</v>
      </c>
      <c r="G51" s="1" t="s">
        <v>5</v>
      </c>
      <c r="H51" s="1">
        <v>30</v>
      </c>
      <c r="J51" s="1" t="s">
        <v>4</v>
      </c>
      <c r="K51" s="24">
        <v>80</v>
      </c>
    </row>
    <row r="52" spans="1:11" ht="111.75">
      <c r="A52" s="4">
        <v>450430</v>
      </c>
      <c r="B52" s="4">
        <v>30</v>
      </c>
      <c r="C52" s="15"/>
      <c r="D52" s="5" t="s">
        <v>4</v>
      </c>
      <c r="E52" s="22">
        <v>15</v>
      </c>
      <c r="F52" s="27" t="s">
        <v>64</v>
      </c>
      <c r="G52" s="1" t="s">
        <v>5</v>
      </c>
      <c r="H52" s="1">
        <v>30</v>
      </c>
      <c r="I52" s="16" t="s">
        <v>95</v>
      </c>
      <c r="J52" s="1" t="s">
        <v>5</v>
      </c>
      <c r="K52" s="24">
        <f t="shared" si="0"/>
        <v>75</v>
      </c>
    </row>
    <row r="53" spans="1:11" ht="15">
      <c r="A53" s="4">
        <v>450377</v>
      </c>
      <c r="B53" s="4">
        <v>30</v>
      </c>
      <c r="C53" s="15"/>
      <c r="D53" s="5" t="s">
        <v>4</v>
      </c>
      <c r="K53" s="24">
        <f t="shared" si="0"/>
        <v>30</v>
      </c>
    </row>
    <row r="54" spans="1:11" ht="67.5" customHeight="1">
      <c r="A54" s="4">
        <v>450493</v>
      </c>
      <c r="B54" s="4">
        <v>30</v>
      </c>
      <c r="C54" s="15"/>
      <c r="D54" s="5" t="s">
        <v>4</v>
      </c>
      <c r="E54" s="22">
        <v>15</v>
      </c>
      <c r="F54" s="27" t="s">
        <v>57</v>
      </c>
      <c r="G54" s="1" t="s">
        <v>5</v>
      </c>
      <c r="H54" s="1">
        <v>30</v>
      </c>
      <c r="J54" s="1" t="s">
        <v>4</v>
      </c>
      <c r="K54" s="24">
        <f t="shared" si="0"/>
        <v>75</v>
      </c>
    </row>
    <row r="55" spans="1:11" ht="183.75" customHeight="1">
      <c r="A55" s="4">
        <v>446089</v>
      </c>
      <c r="B55" s="4">
        <v>30</v>
      </c>
      <c r="C55" s="15"/>
      <c r="D55" s="4"/>
      <c r="E55" s="22">
        <v>15</v>
      </c>
      <c r="F55" s="30" t="s">
        <v>42</v>
      </c>
      <c r="G55" s="1" t="s">
        <v>5</v>
      </c>
      <c r="H55" s="1">
        <v>20</v>
      </c>
      <c r="I55" s="16" t="s">
        <v>77</v>
      </c>
      <c r="J55" s="1" t="s">
        <v>4</v>
      </c>
      <c r="K55" s="24">
        <f t="shared" si="0"/>
        <v>65</v>
      </c>
    </row>
    <row r="56" spans="1:11" ht="90.75" customHeight="1">
      <c r="A56" s="4">
        <v>450773</v>
      </c>
      <c r="B56" s="4">
        <v>30</v>
      </c>
      <c r="C56" s="15" t="s">
        <v>17</v>
      </c>
      <c r="D56" s="4" t="s">
        <v>5</v>
      </c>
      <c r="E56" s="22">
        <v>25</v>
      </c>
      <c r="F56" s="27" t="s">
        <v>37</v>
      </c>
      <c r="G56" s="1" t="s">
        <v>4</v>
      </c>
      <c r="H56" s="1">
        <v>30</v>
      </c>
      <c r="J56" s="1" t="s">
        <v>4</v>
      </c>
      <c r="K56" s="24">
        <f t="shared" si="0"/>
        <v>85</v>
      </c>
    </row>
    <row r="57" spans="1:11" ht="99.75" customHeight="1">
      <c r="A57" s="4">
        <v>450489</v>
      </c>
      <c r="B57" s="4">
        <v>25</v>
      </c>
      <c r="C57" s="15" t="s">
        <v>16</v>
      </c>
      <c r="D57" s="4" t="s">
        <v>5</v>
      </c>
      <c r="E57" s="22">
        <v>10</v>
      </c>
      <c r="F57" s="27" t="s">
        <v>38</v>
      </c>
      <c r="G57" s="1" t="s">
        <v>4</v>
      </c>
      <c r="H57" s="1">
        <v>20</v>
      </c>
      <c r="I57" s="16" t="s">
        <v>90</v>
      </c>
      <c r="J57" s="1" t="s">
        <v>5</v>
      </c>
      <c r="K57" s="24">
        <f t="shared" si="0"/>
        <v>55</v>
      </c>
    </row>
    <row r="58" spans="1:11" ht="117.75" customHeight="1">
      <c r="A58" s="4">
        <v>446034</v>
      </c>
      <c r="B58" s="4">
        <v>25</v>
      </c>
      <c r="C58" s="15" t="s">
        <v>19</v>
      </c>
      <c r="D58" s="4" t="s">
        <v>5</v>
      </c>
      <c r="E58" s="22" t="s">
        <v>109</v>
      </c>
      <c r="F58" s="27" t="s">
        <v>35</v>
      </c>
      <c r="G58" s="1" t="s">
        <v>4</v>
      </c>
      <c r="H58" s="1">
        <v>30</v>
      </c>
      <c r="I58" s="16" t="s">
        <v>94</v>
      </c>
      <c r="J58" s="1" t="s">
        <v>5</v>
      </c>
      <c r="K58" s="24">
        <v>80</v>
      </c>
    </row>
    <row r="59" spans="1:11" ht="307.5">
      <c r="A59" s="4">
        <v>450527</v>
      </c>
      <c r="B59" s="4">
        <v>30</v>
      </c>
      <c r="C59" s="15"/>
      <c r="D59" s="5" t="s">
        <v>4</v>
      </c>
      <c r="E59" s="22">
        <v>15</v>
      </c>
      <c r="F59" s="27" t="s">
        <v>62</v>
      </c>
      <c r="G59" s="1" t="s">
        <v>5</v>
      </c>
      <c r="H59" s="1">
        <v>30</v>
      </c>
      <c r="J59" s="1" t="s">
        <v>4</v>
      </c>
      <c r="K59" s="24">
        <f t="shared" si="0"/>
        <v>75</v>
      </c>
    </row>
    <row r="60" spans="1:11" ht="48" customHeight="1">
      <c r="A60" s="4">
        <v>421981</v>
      </c>
      <c r="B60" s="4">
        <v>30</v>
      </c>
      <c r="C60" s="15"/>
      <c r="D60" s="4" t="s">
        <v>5</v>
      </c>
      <c r="E60" s="22">
        <v>20</v>
      </c>
      <c r="F60" s="27" t="s">
        <v>39</v>
      </c>
      <c r="G60" s="1" t="s">
        <v>4</v>
      </c>
      <c r="H60" s="1">
        <v>20</v>
      </c>
      <c r="I60" s="16" t="s">
        <v>104</v>
      </c>
      <c r="J60" s="1" t="s">
        <v>5</v>
      </c>
      <c r="K60" s="24">
        <f t="shared" si="0"/>
        <v>70</v>
      </c>
    </row>
    <row r="61" spans="1:11" ht="111.75">
      <c r="A61" s="4">
        <v>450376</v>
      </c>
      <c r="B61" s="4">
        <v>25</v>
      </c>
      <c r="C61" s="15" t="s">
        <v>11</v>
      </c>
      <c r="D61" s="4" t="s">
        <v>5</v>
      </c>
      <c r="E61" s="22" t="s">
        <v>78</v>
      </c>
      <c r="F61" s="27" t="s">
        <v>35</v>
      </c>
      <c r="G61" s="1" t="s">
        <v>4</v>
      </c>
      <c r="H61" s="1">
        <v>25</v>
      </c>
      <c r="I61" s="16" t="s">
        <v>84</v>
      </c>
      <c r="J61" s="1" t="s">
        <v>5</v>
      </c>
      <c r="K61" s="24">
        <v>65</v>
      </c>
    </row>
    <row r="62" spans="1:11" ht="90.75" customHeight="1">
      <c r="A62" s="4">
        <v>463852</v>
      </c>
      <c r="B62" s="4">
        <v>30</v>
      </c>
      <c r="C62" s="15"/>
      <c r="D62" s="4" t="s">
        <v>5</v>
      </c>
      <c r="E62" s="22">
        <v>20</v>
      </c>
      <c r="G62" s="1" t="s">
        <v>5</v>
      </c>
      <c r="H62" s="1">
        <v>20</v>
      </c>
      <c r="I62" s="16" t="s">
        <v>105</v>
      </c>
      <c r="J62" s="1" t="s">
        <v>5</v>
      </c>
      <c r="K62" s="24">
        <f t="shared" si="0"/>
        <v>70</v>
      </c>
    </row>
    <row r="63" spans="1:11" ht="237.75" customHeight="1">
      <c r="A63" s="4">
        <v>433077</v>
      </c>
      <c r="B63" s="4">
        <v>30</v>
      </c>
      <c r="C63" s="15"/>
      <c r="D63" s="5" t="s">
        <v>4</v>
      </c>
      <c r="E63" s="22">
        <v>15</v>
      </c>
      <c r="F63" s="27" t="s">
        <v>42</v>
      </c>
      <c r="G63" s="1" t="s">
        <v>5</v>
      </c>
      <c r="H63" s="1">
        <v>20</v>
      </c>
      <c r="I63" s="16" t="s">
        <v>77</v>
      </c>
      <c r="J63" s="1" t="s">
        <v>4</v>
      </c>
      <c r="K63" s="24">
        <f t="shared" si="0"/>
        <v>65</v>
      </c>
    </row>
    <row r="64" spans="1:11" ht="123" customHeight="1">
      <c r="A64" s="4">
        <v>450635</v>
      </c>
      <c r="B64" s="4">
        <v>25</v>
      </c>
      <c r="C64" s="15" t="s">
        <v>13</v>
      </c>
      <c r="D64" s="4" t="s">
        <v>5</v>
      </c>
      <c r="E64" s="22">
        <v>15</v>
      </c>
      <c r="F64" s="27" t="s">
        <v>35</v>
      </c>
      <c r="G64" s="1" t="s">
        <v>4</v>
      </c>
      <c r="H64" s="13">
        <v>25</v>
      </c>
      <c r="I64" s="18" t="s">
        <v>89</v>
      </c>
      <c r="J64" s="13" t="s">
        <v>5</v>
      </c>
      <c r="K64" s="24">
        <f t="shared" si="0"/>
        <v>65</v>
      </c>
    </row>
    <row r="65" spans="1:11" ht="27.75">
      <c r="A65" s="4">
        <v>463766</v>
      </c>
      <c r="B65" s="4">
        <v>30</v>
      </c>
      <c r="C65" s="15"/>
      <c r="D65" s="5" t="s">
        <v>4</v>
      </c>
      <c r="E65" s="22">
        <v>10</v>
      </c>
      <c r="F65" s="18" t="s">
        <v>38</v>
      </c>
      <c r="G65" s="1" t="s">
        <v>4</v>
      </c>
      <c r="H65" s="1">
        <v>30</v>
      </c>
      <c r="J65" s="1" t="s">
        <v>4</v>
      </c>
      <c r="K65" s="24">
        <f t="shared" si="0"/>
        <v>70</v>
      </c>
    </row>
    <row r="66" spans="1:11" ht="48.75" customHeight="1">
      <c r="A66" s="4">
        <v>450716</v>
      </c>
      <c r="B66" s="4">
        <v>25</v>
      </c>
      <c r="C66" s="15" t="s">
        <v>12</v>
      </c>
      <c r="D66" s="4" t="s">
        <v>5</v>
      </c>
      <c r="E66" s="23" t="s">
        <v>108</v>
      </c>
      <c r="F66" s="27" t="s">
        <v>38</v>
      </c>
      <c r="G66" s="1" t="s">
        <v>4</v>
      </c>
      <c r="K66" s="24">
        <v>45</v>
      </c>
    </row>
    <row r="67" spans="1:11" ht="45.75" customHeight="1">
      <c r="A67" s="4">
        <v>452465</v>
      </c>
      <c r="B67" s="4">
        <v>30</v>
      </c>
      <c r="C67" s="15"/>
      <c r="D67" s="4" t="s">
        <v>5</v>
      </c>
      <c r="E67" s="22">
        <v>10</v>
      </c>
      <c r="F67" s="27" t="s">
        <v>38</v>
      </c>
      <c r="G67" s="1" t="s">
        <v>4</v>
      </c>
      <c r="H67" s="1">
        <v>20</v>
      </c>
      <c r="I67" s="16" t="s">
        <v>103</v>
      </c>
      <c r="J67" s="1" t="s">
        <v>5</v>
      </c>
      <c r="K67" s="24">
        <f t="shared" si="0"/>
        <v>60</v>
      </c>
    </row>
    <row r="68" spans="1:11" ht="63" customHeight="1">
      <c r="A68" s="4">
        <v>447605</v>
      </c>
      <c r="B68" s="4">
        <v>30</v>
      </c>
      <c r="C68" s="15"/>
      <c r="D68" s="5" t="s">
        <v>4</v>
      </c>
      <c r="E68" s="22">
        <v>20</v>
      </c>
      <c r="F68" s="27" t="s">
        <v>39</v>
      </c>
      <c r="G68" s="1" t="s">
        <v>4</v>
      </c>
      <c r="H68" s="13">
        <v>25</v>
      </c>
      <c r="I68" s="18" t="s">
        <v>99</v>
      </c>
      <c r="J68" s="13" t="s">
        <v>5</v>
      </c>
      <c r="K68" s="24">
        <f aca="true" t="shared" si="1" ref="K68:K131">SUM(B68+E68+H68)</f>
        <v>75</v>
      </c>
    </row>
    <row r="69" spans="1:11" ht="84">
      <c r="A69" s="4">
        <v>464688</v>
      </c>
      <c r="B69" s="4">
        <v>30</v>
      </c>
      <c r="C69" s="15"/>
      <c r="D69" s="5" t="s">
        <v>4</v>
      </c>
      <c r="E69" s="22">
        <v>10</v>
      </c>
      <c r="F69" s="27" t="s">
        <v>69</v>
      </c>
      <c r="G69" s="1" t="s">
        <v>5</v>
      </c>
      <c r="H69" s="1">
        <v>20</v>
      </c>
      <c r="I69" s="18" t="s">
        <v>77</v>
      </c>
      <c r="J69" s="1" t="s">
        <v>4</v>
      </c>
      <c r="K69" s="24">
        <f t="shared" si="1"/>
        <v>60</v>
      </c>
    </row>
    <row r="70" spans="1:11" ht="252" customHeight="1">
      <c r="A70" s="4">
        <v>450466</v>
      </c>
      <c r="B70" s="4">
        <v>30</v>
      </c>
      <c r="C70" s="15"/>
      <c r="D70" s="5" t="s">
        <v>4</v>
      </c>
      <c r="E70" s="22">
        <v>15</v>
      </c>
      <c r="F70" s="27" t="s">
        <v>41</v>
      </c>
      <c r="G70" s="1" t="s">
        <v>5</v>
      </c>
      <c r="H70" s="1">
        <v>30</v>
      </c>
      <c r="J70" s="1" t="s">
        <v>4</v>
      </c>
      <c r="K70" s="24">
        <f t="shared" si="1"/>
        <v>75</v>
      </c>
    </row>
    <row r="71" spans="1:11" ht="108" customHeight="1">
      <c r="A71" s="4">
        <v>450510</v>
      </c>
      <c r="B71" s="4">
        <v>20</v>
      </c>
      <c r="C71" s="25" t="s">
        <v>18</v>
      </c>
      <c r="D71" s="4" t="s">
        <v>5</v>
      </c>
      <c r="E71" s="23" t="s">
        <v>108</v>
      </c>
      <c r="F71" s="27" t="s">
        <v>75</v>
      </c>
      <c r="G71" s="1" t="s">
        <v>5</v>
      </c>
      <c r="H71" s="13">
        <v>30</v>
      </c>
      <c r="I71" s="18"/>
      <c r="J71" s="13" t="s">
        <v>5</v>
      </c>
      <c r="K71" s="24">
        <v>70</v>
      </c>
    </row>
    <row r="72" spans="1:11" ht="106.5" customHeight="1">
      <c r="A72" s="4">
        <v>450458</v>
      </c>
      <c r="B72" s="4">
        <v>25</v>
      </c>
      <c r="C72" s="15"/>
      <c r="D72" s="5" t="s">
        <v>4</v>
      </c>
      <c r="E72" s="22">
        <v>20</v>
      </c>
      <c r="F72" s="27" t="s">
        <v>65</v>
      </c>
      <c r="G72" s="1" t="s">
        <v>5</v>
      </c>
      <c r="H72" s="1">
        <v>30</v>
      </c>
      <c r="J72" s="1" t="s">
        <v>4</v>
      </c>
      <c r="K72" s="24">
        <f t="shared" si="1"/>
        <v>75</v>
      </c>
    </row>
    <row r="73" spans="1:11" ht="327.75" customHeight="1">
      <c r="A73" s="4">
        <v>449707</v>
      </c>
      <c r="B73" s="4">
        <v>30</v>
      </c>
      <c r="C73" s="15"/>
      <c r="D73" s="5" t="s">
        <v>4</v>
      </c>
      <c r="E73" s="22">
        <v>15</v>
      </c>
      <c r="F73" s="27" t="s">
        <v>62</v>
      </c>
      <c r="G73" s="1" t="s">
        <v>5</v>
      </c>
      <c r="H73" s="1">
        <v>30</v>
      </c>
      <c r="J73" s="1" t="s">
        <v>4</v>
      </c>
      <c r="K73" s="24">
        <f t="shared" si="1"/>
        <v>75</v>
      </c>
    </row>
    <row r="74" spans="1:11" ht="123.75" customHeight="1">
      <c r="A74" s="4">
        <v>449117</v>
      </c>
      <c r="B74" s="4">
        <v>30</v>
      </c>
      <c r="C74" s="15"/>
      <c r="D74" s="5" t="s">
        <v>4</v>
      </c>
      <c r="E74" s="22">
        <v>15</v>
      </c>
      <c r="F74" s="27" t="s">
        <v>35</v>
      </c>
      <c r="G74" s="1" t="s">
        <v>4</v>
      </c>
      <c r="H74" s="1">
        <v>25</v>
      </c>
      <c r="I74" s="16" t="s">
        <v>91</v>
      </c>
      <c r="J74" s="1" t="s">
        <v>5</v>
      </c>
      <c r="K74" s="24">
        <f t="shared" si="1"/>
        <v>70</v>
      </c>
    </row>
    <row r="75" spans="1:11" ht="90" customHeight="1">
      <c r="A75" s="4">
        <v>450571</v>
      </c>
      <c r="B75" s="4">
        <v>25</v>
      </c>
      <c r="C75" s="15" t="s">
        <v>20</v>
      </c>
      <c r="D75" s="4" t="s">
        <v>5</v>
      </c>
      <c r="E75" s="22">
        <v>10</v>
      </c>
      <c r="F75" s="27" t="s">
        <v>38</v>
      </c>
      <c r="G75" s="1" t="s">
        <v>4</v>
      </c>
      <c r="H75" s="1">
        <v>25</v>
      </c>
      <c r="I75" s="11" t="s">
        <v>97</v>
      </c>
      <c r="J75" s="1" t="s">
        <v>5</v>
      </c>
      <c r="K75" s="24">
        <f t="shared" si="1"/>
        <v>60</v>
      </c>
    </row>
    <row r="76" spans="1:11" ht="63.75" customHeight="1">
      <c r="A76" s="4">
        <v>450762</v>
      </c>
      <c r="B76" s="4">
        <v>25</v>
      </c>
      <c r="C76" s="15"/>
      <c r="D76" s="5" t="s">
        <v>5</v>
      </c>
      <c r="E76" s="22">
        <v>25</v>
      </c>
      <c r="F76" s="27" t="s">
        <v>37</v>
      </c>
      <c r="G76" s="1" t="s">
        <v>4</v>
      </c>
      <c r="H76" s="1">
        <v>20</v>
      </c>
      <c r="I76" s="16" t="s">
        <v>102</v>
      </c>
      <c r="J76" s="1" t="s">
        <v>5</v>
      </c>
      <c r="K76" s="24">
        <f t="shared" si="1"/>
        <v>70</v>
      </c>
    </row>
    <row r="77" spans="1:11" ht="105.75" customHeight="1">
      <c r="A77" s="4">
        <v>450740</v>
      </c>
      <c r="B77" s="4">
        <v>30</v>
      </c>
      <c r="C77" s="15"/>
      <c r="D77" s="5" t="s">
        <v>4</v>
      </c>
      <c r="E77" s="22">
        <v>15</v>
      </c>
      <c r="F77" s="27" t="s">
        <v>45</v>
      </c>
      <c r="G77" s="1" t="s">
        <v>5</v>
      </c>
      <c r="H77" s="1">
        <v>30</v>
      </c>
      <c r="J77" s="1" t="s">
        <v>5</v>
      </c>
      <c r="K77" s="24">
        <f t="shared" si="1"/>
        <v>75</v>
      </c>
    </row>
    <row r="78" spans="1:11" ht="117" customHeight="1">
      <c r="A78" s="4">
        <v>434617</v>
      </c>
      <c r="B78" s="4">
        <v>30</v>
      </c>
      <c r="C78" s="15"/>
      <c r="D78" s="5" t="s">
        <v>4</v>
      </c>
      <c r="E78" s="22">
        <v>10</v>
      </c>
      <c r="F78" s="27" t="s">
        <v>49</v>
      </c>
      <c r="G78" s="1" t="s">
        <v>5</v>
      </c>
      <c r="H78" s="1">
        <v>30</v>
      </c>
      <c r="J78" s="1" t="s">
        <v>4</v>
      </c>
      <c r="K78" s="24">
        <f t="shared" si="1"/>
        <v>70</v>
      </c>
    </row>
    <row r="79" spans="1:11" ht="93" customHeight="1">
      <c r="A79" s="4">
        <v>447844</v>
      </c>
      <c r="B79" s="4">
        <v>25</v>
      </c>
      <c r="C79" s="15" t="s">
        <v>2</v>
      </c>
      <c r="D79" s="6" t="s">
        <v>5</v>
      </c>
      <c r="E79" s="22">
        <v>20</v>
      </c>
      <c r="F79" s="27" t="s">
        <v>50</v>
      </c>
      <c r="G79" s="1" t="s">
        <v>5</v>
      </c>
      <c r="H79" s="13">
        <v>25</v>
      </c>
      <c r="I79" s="18" t="s">
        <v>100</v>
      </c>
      <c r="J79" s="13" t="s">
        <v>5</v>
      </c>
      <c r="K79" s="24">
        <f t="shared" si="1"/>
        <v>70</v>
      </c>
    </row>
    <row r="80" spans="1:11" ht="15">
      <c r="A80" s="4">
        <v>463794</v>
      </c>
      <c r="B80" s="4">
        <v>30</v>
      </c>
      <c r="C80" s="15"/>
      <c r="D80" s="5" t="s">
        <v>4</v>
      </c>
      <c r="E80" s="22">
        <v>20</v>
      </c>
      <c r="G80" s="1" t="s">
        <v>5</v>
      </c>
      <c r="H80" s="1">
        <v>30</v>
      </c>
      <c r="J80" s="1" t="s">
        <v>4</v>
      </c>
      <c r="K80" s="24">
        <f t="shared" si="1"/>
        <v>80</v>
      </c>
    </row>
    <row r="81" spans="1:11" ht="15">
      <c r="A81" s="4">
        <v>438938</v>
      </c>
      <c r="B81" s="4"/>
      <c r="C81" s="15"/>
      <c r="D81" s="4"/>
      <c r="K81" s="24">
        <f t="shared" si="1"/>
        <v>0</v>
      </c>
    </row>
    <row r="82" spans="1:11" ht="97.5">
      <c r="A82" s="4">
        <v>463804</v>
      </c>
      <c r="B82" s="4">
        <v>30</v>
      </c>
      <c r="C82" s="15"/>
      <c r="D82" s="5" t="s">
        <v>4</v>
      </c>
      <c r="E82" s="22">
        <v>20</v>
      </c>
      <c r="F82" s="27" t="s">
        <v>48</v>
      </c>
      <c r="G82" s="1" t="s">
        <v>5</v>
      </c>
      <c r="H82" s="1">
        <v>30</v>
      </c>
      <c r="J82" s="1" t="s">
        <v>4</v>
      </c>
      <c r="K82" s="24">
        <f t="shared" si="1"/>
        <v>80</v>
      </c>
    </row>
    <row r="83" spans="1:11" ht="153.75" customHeight="1">
      <c r="A83" s="4">
        <v>450715</v>
      </c>
      <c r="B83" s="4">
        <v>30</v>
      </c>
      <c r="C83" s="15"/>
      <c r="D83" s="4"/>
      <c r="E83" s="22" t="s">
        <v>109</v>
      </c>
      <c r="F83" s="27" t="s">
        <v>55</v>
      </c>
      <c r="G83" s="1" t="s">
        <v>5</v>
      </c>
      <c r="H83" s="1">
        <v>30</v>
      </c>
      <c r="I83" s="20" t="s">
        <v>94</v>
      </c>
      <c r="J83" s="1" t="s">
        <v>5</v>
      </c>
      <c r="K83" s="24">
        <v>85</v>
      </c>
    </row>
    <row r="84" spans="1:11" ht="225.75" customHeight="1">
      <c r="A84" s="4">
        <v>463806</v>
      </c>
      <c r="B84" s="4">
        <v>25</v>
      </c>
      <c r="C84" s="25" t="s">
        <v>10</v>
      </c>
      <c r="D84" s="4" t="s">
        <v>5</v>
      </c>
      <c r="E84" s="22">
        <v>15</v>
      </c>
      <c r="F84" s="27" t="s">
        <v>60</v>
      </c>
      <c r="G84" s="1" t="s">
        <v>5</v>
      </c>
      <c r="H84" s="1">
        <v>30</v>
      </c>
      <c r="J84" s="1" t="s">
        <v>4</v>
      </c>
      <c r="K84" s="24">
        <f t="shared" si="1"/>
        <v>70</v>
      </c>
    </row>
    <row r="85" spans="1:11" ht="225" customHeight="1">
      <c r="A85" s="4">
        <v>449842</v>
      </c>
      <c r="B85" s="4">
        <v>30</v>
      </c>
      <c r="C85" s="15"/>
      <c r="D85" s="5" t="s">
        <v>4</v>
      </c>
      <c r="E85" s="22">
        <v>15</v>
      </c>
      <c r="F85" s="27" t="s">
        <v>56</v>
      </c>
      <c r="G85" s="1" t="s">
        <v>5</v>
      </c>
      <c r="H85" s="1">
        <v>25</v>
      </c>
      <c r="I85" s="16" t="s">
        <v>101</v>
      </c>
      <c r="J85" s="1" t="s">
        <v>5</v>
      </c>
      <c r="K85" s="24">
        <f t="shared" si="1"/>
        <v>70</v>
      </c>
    </row>
    <row r="86" spans="1:11" ht="126">
      <c r="A86" s="4">
        <v>463786</v>
      </c>
      <c r="B86" s="4">
        <v>0</v>
      </c>
      <c r="C86" s="15" t="s">
        <v>1</v>
      </c>
      <c r="D86" s="5" t="s">
        <v>4</v>
      </c>
      <c r="E86" s="22">
        <v>15</v>
      </c>
      <c r="F86" s="27" t="s">
        <v>63</v>
      </c>
      <c r="G86" s="1" t="s">
        <v>5</v>
      </c>
      <c r="H86" s="1">
        <v>30</v>
      </c>
      <c r="J86" s="1" t="s">
        <v>4</v>
      </c>
      <c r="K86" s="24">
        <f t="shared" si="1"/>
        <v>45</v>
      </c>
    </row>
    <row r="87" spans="1:11" ht="15">
      <c r="A87" s="4">
        <v>439852</v>
      </c>
      <c r="B87" s="4"/>
      <c r="C87" s="15"/>
      <c r="D87" s="4"/>
      <c r="K87" s="24">
        <f t="shared" si="1"/>
        <v>0</v>
      </c>
    </row>
    <row r="88" spans="1:11" ht="36" customHeight="1">
      <c r="A88" s="4">
        <v>452468</v>
      </c>
      <c r="B88" s="4">
        <v>30</v>
      </c>
      <c r="C88" s="15"/>
      <c r="D88" s="4" t="s">
        <v>5</v>
      </c>
      <c r="E88" s="22">
        <v>20</v>
      </c>
      <c r="F88" s="27" t="s">
        <v>39</v>
      </c>
      <c r="G88" s="1" t="s">
        <v>4</v>
      </c>
      <c r="H88" s="1">
        <v>20</v>
      </c>
      <c r="I88" s="16" t="s">
        <v>104</v>
      </c>
      <c r="J88" s="1" t="s">
        <v>5</v>
      </c>
      <c r="K88" s="24">
        <f t="shared" si="1"/>
        <v>70</v>
      </c>
    </row>
    <row r="89" spans="1:11" ht="27.75">
      <c r="A89" s="4">
        <v>447598</v>
      </c>
      <c r="B89" s="4">
        <v>30</v>
      </c>
      <c r="C89" s="15"/>
      <c r="D89" s="4" t="s">
        <v>5</v>
      </c>
      <c r="E89" s="22" t="s">
        <v>108</v>
      </c>
      <c r="F89" s="27" t="s">
        <v>38</v>
      </c>
      <c r="G89" s="1" t="s">
        <v>4</v>
      </c>
      <c r="H89" s="1">
        <v>30</v>
      </c>
      <c r="J89" s="1" t="s">
        <v>4</v>
      </c>
      <c r="K89" s="24">
        <v>80</v>
      </c>
    </row>
    <row r="90" spans="1:11" ht="61.5" customHeight="1">
      <c r="A90" s="4">
        <v>450668</v>
      </c>
      <c r="B90" s="4">
        <v>30</v>
      </c>
      <c r="C90" s="15"/>
      <c r="D90" s="5" t="s">
        <v>4</v>
      </c>
      <c r="E90" s="22">
        <v>20</v>
      </c>
      <c r="F90" s="27" t="s">
        <v>39</v>
      </c>
      <c r="G90" s="1" t="s">
        <v>4</v>
      </c>
      <c r="H90" s="1">
        <v>25</v>
      </c>
      <c r="I90" s="16" t="s">
        <v>99</v>
      </c>
      <c r="J90" s="1" t="s">
        <v>5</v>
      </c>
      <c r="K90" s="24">
        <f t="shared" si="1"/>
        <v>75</v>
      </c>
    </row>
    <row r="91" spans="1:11" ht="135" customHeight="1">
      <c r="A91" s="4">
        <v>450714</v>
      </c>
      <c r="B91" s="4">
        <v>30</v>
      </c>
      <c r="C91" s="15"/>
      <c r="D91" s="4" t="s">
        <v>4</v>
      </c>
      <c r="E91" s="22">
        <v>20</v>
      </c>
      <c r="F91" s="27" t="s">
        <v>44</v>
      </c>
      <c r="G91" s="1" t="s">
        <v>5</v>
      </c>
      <c r="H91" s="1">
        <v>30</v>
      </c>
      <c r="J91" s="1" t="s">
        <v>4</v>
      </c>
      <c r="K91" s="24">
        <f t="shared" si="1"/>
        <v>80</v>
      </c>
    </row>
    <row r="92" spans="1:11" ht="43.5" customHeight="1">
      <c r="A92" s="4">
        <v>450519</v>
      </c>
      <c r="B92" s="4">
        <v>30</v>
      </c>
      <c r="C92" s="15"/>
      <c r="D92" s="4" t="s">
        <v>5</v>
      </c>
      <c r="E92" s="22">
        <v>20</v>
      </c>
      <c r="F92" s="27" t="s">
        <v>39</v>
      </c>
      <c r="G92" s="1" t="s">
        <v>4</v>
      </c>
      <c r="H92" s="1">
        <v>25</v>
      </c>
      <c r="I92" s="16" t="s">
        <v>93</v>
      </c>
      <c r="J92" s="1" t="s">
        <v>5</v>
      </c>
      <c r="K92" s="24">
        <f t="shared" si="1"/>
        <v>75</v>
      </c>
    </row>
    <row r="93" spans="1:11" ht="123.75" customHeight="1">
      <c r="A93" s="4">
        <v>452505</v>
      </c>
      <c r="B93" s="4">
        <v>30</v>
      </c>
      <c r="C93" s="15"/>
      <c r="D93" s="4" t="s">
        <v>5</v>
      </c>
      <c r="E93" s="22">
        <v>15</v>
      </c>
      <c r="F93" s="27" t="s">
        <v>35</v>
      </c>
      <c r="G93" s="1" t="s">
        <v>4</v>
      </c>
      <c r="H93" s="1">
        <v>30</v>
      </c>
      <c r="J93" s="1" t="s">
        <v>4</v>
      </c>
      <c r="K93" s="24">
        <f t="shared" si="1"/>
        <v>75</v>
      </c>
    </row>
    <row r="94" spans="1:11" ht="130.5" customHeight="1">
      <c r="A94" s="4">
        <v>450782</v>
      </c>
      <c r="B94" s="4">
        <v>25</v>
      </c>
      <c r="C94" s="15" t="s">
        <v>14</v>
      </c>
      <c r="D94" s="4" t="s">
        <v>5</v>
      </c>
      <c r="E94" s="22">
        <v>15</v>
      </c>
      <c r="F94" s="27" t="s">
        <v>71</v>
      </c>
      <c r="G94" s="1" t="s">
        <v>5</v>
      </c>
      <c r="K94" s="24">
        <f t="shared" si="1"/>
        <v>40</v>
      </c>
    </row>
    <row r="95" spans="1:11" ht="15">
      <c r="A95" s="4">
        <v>450614</v>
      </c>
      <c r="B95" s="4">
        <v>30</v>
      </c>
      <c r="C95" s="15"/>
      <c r="D95" s="5" t="s">
        <v>4</v>
      </c>
      <c r="E95" s="22">
        <v>10</v>
      </c>
      <c r="G95" s="1" t="s">
        <v>5</v>
      </c>
      <c r="H95" s="1">
        <v>30</v>
      </c>
      <c r="J95" s="1" t="s">
        <v>4</v>
      </c>
      <c r="K95" s="24">
        <f t="shared" si="1"/>
        <v>70</v>
      </c>
    </row>
    <row r="96" spans="1:11" ht="109.5" customHeight="1">
      <c r="A96" s="4">
        <v>450387</v>
      </c>
      <c r="B96" s="4">
        <v>25</v>
      </c>
      <c r="C96" s="15"/>
      <c r="D96" s="5" t="s">
        <v>4</v>
      </c>
      <c r="E96" s="22">
        <v>20</v>
      </c>
      <c r="F96" s="27" t="s">
        <v>65</v>
      </c>
      <c r="G96" s="1" t="s">
        <v>5</v>
      </c>
      <c r="H96" s="1">
        <v>30</v>
      </c>
      <c r="J96" s="1" t="s">
        <v>4</v>
      </c>
      <c r="K96" s="24">
        <f t="shared" si="1"/>
        <v>75</v>
      </c>
    </row>
    <row r="97" spans="1:11" ht="141" customHeight="1">
      <c r="A97" s="4">
        <v>439738</v>
      </c>
      <c r="B97" s="4">
        <v>30</v>
      </c>
      <c r="C97" s="15"/>
      <c r="D97" s="5" t="s">
        <v>4</v>
      </c>
      <c r="E97" s="22">
        <v>15</v>
      </c>
      <c r="F97" s="27" t="s">
        <v>52</v>
      </c>
      <c r="G97" s="1" t="s">
        <v>5</v>
      </c>
      <c r="H97" s="1">
        <v>30</v>
      </c>
      <c r="J97" s="1" t="s">
        <v>4</v>
      </c>
      <c r="K97" s="24">
        <f t="shared" si="1"/>
        <v>75</v>
      </c>
    </row>
    <row r="98" spans="1:11" ht="202.5" customHeight="1">
      <c r="A98" s="4">
        <v>449817</v>
      </c>
      <c r="B98" s="4">
        <v>30</v>
      </c>
      <c r="C98" s="15"/>
      <c r="D98" s="5" t="s">
        <v>4</v>
      </c>
      <c r="E98" s="22">
        <v>15</v>
      </c>
      <c r="F98" s="27" t="s">
        <v>72</v>
      </c>
      <c r="G98" s="1" t="s">
        <v>5</v>
      </c>
      <c r="H98" s="1">
        <v>30</v>
      </c>
      <c r="J98" s="1" t="s">
        <v>4</v>
      </c>
      <c r="K98" s="24">
        <f t="shared" si="1"/>
        <v>75</v>
      </c>
    </row>
    <row r="99" spans="1:11" ht="15">
      <c r="A99" s="4">
        <v>450644</v>
      </c>
      <c r="B99" s="4">
        <v>30</v>
      </c>
      <c r="C99" s="15"/>
      <c r="D99" s="5" t="s">
        <v>4</v>
      </c>
      <c r="E99" s="22">
        <v>15</v>
      </c>
      <c r="G99" s="1" t="s">
        <v>5</v>
      </c>
      <c r="H99" s="1">
        <v>30</v>
      </c>
      <c r="J99" s="1" t="s">
        <v>4</v>
      </c>
      <c r="K99" s="24">
        <f t="shared" si="1"/>
        <v>75</v>
      </c>
    </row>
    <row r="100" spans="1:11" ht="150">
      <c r="A100" s="4">
        <v>448731</v>
      </c>
      <c r="B100" s="4">
        <v>30</v>
      </c>
      <c r="C100" s="15" t="s">
        <v>6</v>
      </c>
      <c r="D100" s="5" t="s">
        <v>5</v>
      </c>
      <c r="E100" s="22" t="s">
        <v>109</v>
      </c>
      <c r="F100" s="27" t="s">
        <v>55</v>
      </c>
      <c r="G100" s="1" t="s">
        <v>5</v>
      </c>
      <c r="H100" s="1">
        <v>30</v>
      </c>
      <c r="I100" s="20" t="s">
        <v>94</v>
      </c>
      <c r="J100" s="1" t="s">
        <v>5</v>
      </c>
      <c r="K100" s="24">
        <v>85</v>
      </c>
    </row>
    <row r="101" spans="1:11" ht="96.75" customHeight="1">
      <c r="A101" s="4">
        <v>453592</v>
      </c>
      <c r="B101" s="4">
        <v>30</v>
      </c>
      <c r="C101" s="15"/>
      <c r="D101" s="5" t="s">
        <v>4</v>
      </c>
      <c r="E101" s="22">
        <v>15</v>
      </c>
      <c r="F101" s="27" t="s">
        <v>73</v>
      </c>
      <c r="G101" s="1" t="s">
        <v>5</v>
      </c>
      <c r="H101" s="1">
        <v>20</v>
      </c>
      <c r="I101" s="16" t="s">
        <v>82</v>
      </c>
      <c r="J101" s="1" t="s">
        <v>5</v>
      </c>
      <c r="K101" s="24">
        <f t="shared" si="1"/>
        <v>65</v>
      </c>
    </row>
    <row r="102" spans="1:11" ht="117.75" customHeight="1">
      <c r="A102" s="4">
        <v>450594</v>
      </c>
      <c r="B102" s="4">
        <v>30</v>
      </c>
      <c r="C102" s="15"/>
      <c r="D102" s="5" t="s">
        <v>4</v>
      </c>
      <c r="E102" s="22">
        <v>15</v>
      </c>
      <c r="F102" s="27" t="s">
        <v>45</v>
      </c>
      <c r="G102" s="1" t="s">
        <v>5</v>
      </c>
      <c r="H102" s="1">
        <v>30</v>
      </c>
      <c r="J102" s="1" t="s">
        <v>5</v>
      </c>
      <c r="K102" s="24">
        <f t="shared" si="1"/>
        <v>75</v>
      </c>
    </row>
    <row r="103" spans="1:11" ht="135.75" customHeight="1">
      <c r="A103" s="4">
        <v>440142</v>
      </c>
      <c r="B103" s="4">
        <v>30</v>
      </c>
      <c r="C103" s="15"/>
      <c r="D103" s="4" t="s">
        <v>5</v>
      </c>
      <c r="E103" s="22">
        <v>15</v>
      </c>
      <c r="F103" s="27" t="s">
        <v>35</v>
      </c>
      <c r="G103" s="1" t="s">
        <v>4</v>
      </c>
      <c r="H103" s="1">
        <v>30</v>
      </c>
      <c r="J103" s="1" t="s">
        <v>4</v>
      </c>
      <c r="K103" s="24">
        <f t="shared" si="1"/>
        <v>75</v>
      </c>
    </row>
    <row r="104" spans="1:11" ht="27.75">
      <c r="A104" s="4">
        <v>464698</v>
      </c>
      <c r="B104" s="4">
        <v>30</v>
      </c>
      <c r="C104" s="15"/>
      <c r="D104" s="5" t="s">
        <v>4</v>
      </c>
      <c r="E104" s="22">
        <v>10</v>
      </c>
      <c r="F104" s="18" t="s">
        <v>38</v>
      </c>
      <c r="G104" s="1" t="s">
        <v>4</v>
      </c>
      <c r="H104" s="1">
        <v>30</v>
      </c>
      <c r="J104" s="1" t="s">
        <v>4</v>
      </c>
      <c r="K104" s="24">
        <f t="shared" si="1"/>
        <v>70</v>
      </c>
    </row>
    <row r="105" spans="1:11" ht="76.5" customHeight="1">
      <c r="A105" s="4">
        <v>450713</v>
      </c>
      <c r="B105" s="4">
        <v>30</v>
      </c>
      <c r="C105" s="15"/>
      <c r="D105" s="5" t="s">
        <v>4</v>
      </c>
      <c r="E105" s="23" t="s">
        <v>108</v>
      </c>
      <c r="F105" s="27" t="s">
        <v>38</v>
      </c>
      <c r="G105" s="1" t="s">
        <v>4</v>
      </c>
      <c r="H105" s="1">
        <v>25</v>
      </c>
      <c r="I105" s="16" t="s">
        <v>85</v>
      </c>
      <c r="J105" s="1" t="s">
        <v>5</v>
      </c>
      <c r="K105" s="24">
        <v>75</v>
      </c>
    </row>
    <row r="106" spans="1:11" ht="27.75">
      <c r="A106" s="4">
        <v>447267</v>
      </c>
      <c r="B106" s="4">
        <v>30</v>
      </c>
      <c r="C106" s="15"/>
      <c r="D106" s="4" t="s">
        <v>5</v>
      </c>
      <c r="E106" s="22">
        <v>10</v>
      </c>
      <c r="F106" s="27" t="s">
        <v>38</v>
      </c>
      <c r="G106" s="1" t="s">
        <v>4</v>
      </c>
      <c r="H106" s="1">
        <v>30</v>
      </c>
      <c r="J106" s="1" t="s">
        <v>4</v>
      </c>
      <c r="K106" s="24">
        <f t="shared" si="1"/>
        <v>70</v>
      </c>
    </row>
    <row r="107" spans="1:11" ht="63" customHeight="1">
      <c r="A107" s="4">
        <v>452510</v>
      </c>
      <c r="B107" s="4">
        <v>30</v>
      </c>
      <c r="C107" s="15"/>
      <c r="D107" s="5" t="s">
        <v>4</v>
      </c>
      <c r="E107" s="23" t="s">
        <v>108</v>
      </c>
      <c r="F107" s="27" t="s">
        <v>38</v>
      </c>
      <c r="G107" s="1" t="s">
        <v>4</v>
      </c>
      <c r="H107" s="1">
        <v>25</v>
      </c>
      <c r="I107" s="16" t="s">
        <v>85</v>
      </c>
      <c r="J107" s="1" t="s">
        <v>5</v>
      </c>
      <c r="K107" s="24">
        <v>75</v>
      </c>
    </row>
    <row r="108" spans="1:11" ht="42.75" customHeight="1">
      <c r="A108" s="4">
        <v>452496</v>
      </c>
      <c r="B108" s="4">
        <v>30</v>
      </c>
      <c r="C108" s="15"/>
      <c r="D108" s="4" t="s">
        <v>5</v>
      </c>
      <c r="E108" s="22">
        <v>10</v>
      </c>
      <c r="F108" s="27" t="s">
        <v>38</v>
      </c>
      <c r="G108" s="1" t="s">
        <v>4</v>
      </c>
      <c r="H108" s="1">
        <v>30</v>
      </c>
      <c r="J108" s="1" t="s">
        <v>4</v>
      </c>
      <c r="K108" s="24">
        <f t="shared" si="1"/>
        <v>70</v>
      </c>
    </row>
    <row r="109" spans="1:11" ht="198.75" customHeight="1">
      <c r="A109" s="4">
        <v>450697</v>
      </c>
      <c r="B109" s="4">
        <v>30</v>
      </c>
      <c r="C109" s="15"/>
      <c r="D109" s="5" t="s">
        <v>4</v>
      </c>
      <c r="E109" s="22">
        <v>15</v>
      </c>
      <c r="F109" s="27" t="s">
        <v>72</v>
      </c>
      <c r="G109" s="1" t="s">
        <v>5</v>
      </c>
      <c r="H109" s="1">
        <v>30</v>
      </c>
      <c r="J109" s="1" t="s">
        <v>4</v>
      </c>
      <c r="K109" s="24">
        <f t="shared" si="1"/>
        <v>75</v>
      </c>
    </row>
    <row r="110" spans="1:11" ht="204.75" customHeight="1">
      <c r="A110" s="4">
        <v>407068</v>
      </c>
      <c r="B110" s="4">
        <v>30</v>
      </c>
      <c r="C110" s="15"/>
      <c r="D110" s="5" t="s">
        <v>4</v>
      </c>
      <c r="E110" s="22">
        <v>15</v>
      </c>
      <c r="F110" s="27" t="s">
        <v>72</v>
      </c>
      <c r="G110" s="1" t="s">
        <v>5</v>
      </c>
      <c r="H110" s="1">
        <v>30</v>
      </c>
      <c r="J110" s="1" t="s">
        <v>4</v>
      </c>
      <c r="K110" s="24">
        <f t="shared" si="1"/>
        <v>75</v>
      </c>
    </row>
    <row r="111" spans="1:11" ht="52.5" customHeight="1">
      <c r="A111" s="4">
        <v>450744</v>
      </c>
      <c r="B111" s="4">
        <v>20</v>
      </c>
      <c r="C111" s="15" t="s">
        <v>28</v>
      </c>
      <c r="D111" s="4" t="s">
        <v>5</v>
      </c>
      <c r="E111" s="22">
        <v>10</v>
      </c>
      <c r="G111" s="1" t="s">
        <v>4</v>
      </c>
      <c r="K111" s="24">
        <f t="shared" si="1"/>
        <v>30</v>
      </c>
    </row>
    <row r="112" spans="1:11" ht="250.5" customHeight="1">
      <c r="A112" s="4">
        <v>449833</v>
      </c>
      <c r="B112" s="4">
        <v>30</v>
      </c>
      <c r="C112" s="15"/>
      <c r="D112" s="5" t="s">
        <v>4</v>
      </c>
      <c r="E112" s="22">
        <v>15</v>
      </c>
      <c r="F112" s="27" t="s">
        <v>41</v>
      </c>
      <c r="G112" s="1" t="s">
        <v>5</v>
      </c>
      <c r="H112" s="1">
        <v>30</v>
      </c>
      <c r="J112" s="1" t="s">
        <v>4</v>
      </c>
      <c r="K112" s="24">
        <f t="shared" si="1"/>
        <v>75</v>
      </c>
    </row>
    <row r="113" spans="1:11" ht="123" customHeight="1">
      <c r="A113" s="4">
        <v>450741</v>
      </c>
      <c r="B113" s="4"/>
      <c r="C113" s="15" t="s">
        <v>2</v>
      </c>
      <c r="D113" s="6" t="s">
        <v>5</v>
      </c>
      <c r="E113" s="22">
        <v>20</v>
      </c>
      <c r="F113" s="27" t="s">
        <v>50</v>
      </c>
      <c r="G113" s="1" t="s">
        <v>5</v>
      </c>
      <c r="H113" s="1">
        <v>25</v>
      </c>
      <c r="I113" s="16" t="s">
        <v>100</v>
      </c>
      <c r="J113" s="1" t="s">
        <v>5</v>
      </c>
      <c r="K113" s="24">
        <f t="shared" si="1"/>
        <v>45</v>
      </c>
    </row>
    <row r="114" spans="1:11" ht="127.5" customHeight="1">
      <c r="A114" s="4">
        <v>450670</v>
      </c>
      <c r="B114" s="4">
        <v>25</v>
      </c>
      <c r="C114" s="15" t="s">
        <v>9</v>
      </c>
      <c r="D114" s="4" t="s">
        <v>5</v>
      </c>
      <c r="E114" s="22">
        <v>25</v>
      </c>
      <c r="F114" s="27" t="s">
        <v>54</v>
      </c>
      <c r="G114" s="1" t="s">
        <v>5</v>
      </c>
      <c r="H114" s="1">
        <v>30</v>
      </c>
      <c r="J114" s="1" t="s">
        <v>4</v>
      </c>
      <c r="K114" s="24">
        <f t="shared" si="1"/>
        <v>80</v>
      </c>
    </row>
    <row r="115" spans="1:11" ht="109.5" customHeight="1">
      <c r="A115" s="4">
        <v>450396</v>
      </c>
      <c r="B115" s="4">
        <v>20</v>
      </c>
      <c r="C115" s="15" t="s">
        <v>18</v>
      </c>
      <c r="D115" s="4" t="s">
        <v>5</v>
      </c>
      <c r="E115" s="23" t="s">
        <v>108</v>
      </c>
      <c r="F115" s="16" t="s">
        <v>75</v>
      </c>
      <c r="G115" s="1" t="s">
        <v>5</v>
      </c>
      <c r="H115" s="1">
        <v>30</v>
      </c>
      <c r="J115" s="1" t="s">
        <v>5</v>
      </c>
      <c r="K115" s="24">
        <v>70</v>
      </c>
    </row>
    <row r="116" spans="1:11" ht="31.5" customHeight="1">
      <c r="A116" s="4">
        <v>450447</v>
      </c>
      <c r="B116" s="4">
        <v>30</v>
      </c>
      <c r="C116" s="15"/>
      <c r="D116" s="5" t="s">
        <v>4</v>
      </c>
      <c r="E116" s="22">
        <v>10</v>
      </c>
      <c r="F116" s="16" t="s">
        <v>38</v>
      </c>
      <c r="G116" s="1" t="s">
        <v>4</v>
      </c>
      <c r="H116" s="1">
        <v>30</v>
      </c>
      <c r="I116" s="16" t="s">
        <v>92</v>
      </c>
      <c r="J116" s="1" t="s">
        <v>5</v>
      </c>
      <c r="K116" s="24">
        <f t="shared" si="1"/>
        <v>70</v>
      </c>
    </row>
    <row r="117" spans="1:11" ht="15">
      <c r="A117" s="4">
        <v>179690</v>
      </c>
      <c r="B117" s="4"/>
      <c r="C117" s="15"/>
      <c r="D117" s="4"/>
      <c r="K117" s="24">
        <f t="shared" si="1"/>
        <v>0</v>
      </c>
    </row>
    <row r="118" spans="1:11" ht="228.75" customHeight="1">
      <c r="A118" s="4">
        <v>405487</v>
      </c>
      <c r="B118" s="4">
        <v>30</v>
      </c>
      <c r="C118" s="15"/>
      <c r="D118" s="4" t="s">
        <v>5</v>
      </c>
      <c r="E118" s="22">
        <v>15</v>
      </c>
      <c r="F118" s="27" t="s">
        <v>35</v>
      </c>
      <c r="G118" s="1" t="s">
        <v>4</v>
      </c>
      <c r="H118" s="1">
        <v>20</v>
      </c>
      <c r="I118" s="16" t="s">
        <v>80</v>
      </c>
      <c r="J118" s="1" t="s">
        <v>5</v>
      </c>
      <c r="K118" s="24">
        <f t="shared" si="1"/>
        <v>65</v>
      </c>
    </row>
    <row r="119" spans="1:11" ht="73.5" customHeight="1">
      <c r="A119" s="4">
        <v>386188</v>
      </c>
      <c r="B119" s="4">
        <v>30</v>
      </c>
      <c r="C119" s="15" t="s">
        <v>24</v>
      </c>
      <c r="D119" s="4" t="s">
        <v>5</v>
      </c>
      <c r="E119" s="22">
        <v>20</v>
      </c>
      <c r="F119" s="27" t="s">
        <v>39</v>
      </c>
      <c r="G119" s="1" t="s">
        <v>4</v>
      </c>
      <c r="K119" s="24">
        <f t="shared" si="1"/>
        <v>50</v>
      </c>
    </row>
    <row r="120" spans="1:11" ht="55.5">
      <c r="A120" s="4">
        <v>463841</v>
      </c>
      <c r="B120" s="4">
        <v>30</v>
      </c>
      <c r="C120" s="15"/>
      <c r="D120" s="5" t="s">
        <v>4</v>
      </c>
      <c r="E120" s="22">
        <v>10</v>
      </c>
      <c r="F120" s="27" t="s">
        <v>47</v>
      </c>
      <c r="G120" s="1" t="s">
        <v>5</v>
      </c>
      <c r="H120" s="1">
        <v>30</v>
      </c>
      <c r="J120" s="1" t="s">
        <v>4</v>
      </c>
      <c r="K120" s="24">
        <f t="shared" si="1"/>
        <v>70</v>
      </c>
    </row>
    <row r="121" spans="1:11" ht="109.5" customHeight="1">
      <c r="A121" s="4">
        <v>450764</v>
      </c>
      <c r="B121" s="4">
        <v>20</v>
      </c>
      <c r="C121" s="25" t="s">
        <v>18</v>
      </c>
      <c r="D121" s="4" t="s">
        <v>5</v>
      </c>
      <c r="E121" s="23" t="s">
        <v>108</v>
      </c>
      <c r="F121" s="27" t="s">
        <v>75</v>
      </c>
      <c r="G121" s="1" t="s">
        <v>5</v>
      </c>
      <c r="H121" s="1">
        <v>30</v>
      </c>
      <c r="J121" s="1" t="s">
        <v>5</v>
      </c>
      <c r="K121" s="24">
        <v>70</v>
      </c>
    </row>
    <row r="122" spans="1:11" ht="60" customHeight="1">
      <c r="A122" s="4">
        <v>441300</v>
      </c>
      <c r="B122" s="4">
        <v>30</v>
      </c>
      <c r="C122" s="15"/>
      <c r="D122" s="5" t="s">
        <v>4</v>
      </c>
      <c r="E122" s="22">
        <v>20</v>
      </c>
      <c r="F122" s="27" t="s">
        <v>39</v>
      </c>
      <c r="G122" s="1" t="s">
        <v>4</v>
      </c>
      <c r="H122" s="1">
        <v>25</v>
      </c>
      <c r="I122" s="16" t="s">
        <v>99</v>
      </c>
      <c r="J122" s="1" t="s">
        <v>5</v>
      </c>
      <c r="K122" s="24">
        <f t="shared" si="1"/>
        <v>75</v>
      </c>
    </row>
    <row r="123" spans="1:11" ht="118.5" customHeight="1">
      <c r="A123" s="4">
        <v>450454</v>
      </c>
      <c r="B123" s="4">
        <v>25</v>
      </c>
      <c r="C123" s="15"/>
      <c r="D123" s="5" t="s">
        <v>4</v>
      </c>
      <c r="E123" s="22">
        <v>20</v>
      </c>
      <c r="F123" s="27" t="s">
        <v>65</v>
      </c>
      <c r="G123" s="1" t="s">
        <v>5</v>
      </c>
      <c r="H123" s="1">
        <v>30</v>
      </c>
      <c r="J123" s="1" t="s">
        <v>4</v>
      </c>
      <c r="K123" s="24">
        <f t="shared" si="1"/>
        <v>75</v>
      </c>
    </row>
    <row r="124" spans="1:11" ht="123" customHeight="1">
      <c r="A124" s="4">
        <v>450476</v>
      </c>
      <c r="B124" s="4">
        <v>30</v>
      </c>
      <c r="C124" s="15"/>
      <c r="D124" s="5" t="s">
        <v>4</v>
      </c>
      <c r="E124" s="22">
        <v>15</v>
      </c>
      <c r="F124" s="27" t="s">
        <v>35</v>
      </c>
      <c r="G124" s="1" t="s">
        <v>4</v>
      </c>
      <c r="H124" s="1">
        <v>25</v>
      </c>
      <c r="I124" s="16" t="s">
        <v>91</v>
      </c>
      <c r="J124" s="1" t="s">
        <v>5</v>
      </c>
      <c r="K124" s="24">
        <f t="shared" si="1"/>
        <v>70</v>
      </c>
    </row>
    <row r="125" spans="1:11" ht="78" customHeight="1">
      <c r="A125" s="4">
        <v>463824</v>
      </c>
      <c r="B125" s="4">
        <v>30</v>
      </c>
      <c r="C125" s="15"/>
      <c r="D125" s="4" t="s">
        <v>5</v>
      </c>
      <c r="E125" s="22">
        <v>20</v>
      </c>
      <c r="H125" s="1">
        <v>20</v>
      </c>
      <c r="I125" s="16" t="s">
        <v>105</v>
      </c>
      <c r="J125" s="1" t="s">
        <v>5</v>
      </c>
      <c r="K125" s="24">
        <f t="shared" si="1"/>
        <v>70</v>
      </c>
    </row>
    <row r="126" spans="1:11" ht="84">
      <c r="A126" s="4">
        <v>450559</v>
      </c>
      <c r="B126" s="4">
        <v>25</v>
      </c>
      <c r="C126" s="15" t="s">
        <v>2</v>
      </c>
      <c r="D126" s="6" t="s">
        <v>5</v>
      </c>
      <c r="E126" s="22">
        <v>20</v>
      </c>
      <c r="F126" s="27" t="s">
        <v>50</v>
      </c>
      <c r="G126" s="1" t="s">
        <v>5</v>
      </c>
      <c r="H126" s="1">
        <v>25</v>
      </c>
      <c r="I126" s="16" t="s">
        <v>100</v>
      </c>
      <c r="J126" s="1" t="s">
        <v>5</v>
      </c>
      <c r="K126" s="24">
        <f t="shared" si="1"/>
        <v>70</v>
      </c>
    </row>
    <row r="127" spans="1:11" ht="67.5" customHeight="1">
      <c r="A127" s="4">
        <v>428039</v>
      </c>
      <c r="B127" s="4">
        <v>20</v>
      </c>
      <c r="C127" s="15" t="s">
        <v>22</v>
      </c>
      <c r="D127" s="4" t="s">
        <v>5</v>
      </c>
      <c r="E127" s="22" t="s">
        <v>79</v>
      </c>
      <c r="G127" s="1" t="s">
        <v>4</v>
      </c>
      <c r="H127" s="1">
        <v>25</v>
      </c>
      <c r="I127" s="16" t="s">
        <v>98</v>
      </c>
      <c r="J127" s="1" t="s">
        <v>5</v>
      </c>
      <c r="K127" s="24">
        <v>75</v>
      </c>
    </row>
    <row r="128" spans="1:11" ht="130.5" customHeight="1">
      <c r="A128" s="4">
        <v>439586</v>
      </c>
      <c r="B128" s="4">
        <v>25</v>
      </c>
      <c r="C128" s="15" t="s">
        <v>11</v>
      </c>
      <c r="D128" s="4" t="s">
        <v>5</v>
      </c>
      <c r="E128" s="22" t="s">
        <v>78</v>
      </c>
      <c r="F128" s="27" t="s">
        <v>35</v>
      </c>
      <c r="G128" s="1" t="s">
        <v>4</v>
      </c>
      <c r="H128" s="1">
        <v>25</v>
      </c>
      <c r="I128" s="16" t="s">
        <v>84</v>
      </c>
      <c r="J128" s="1" t="s">
        <v>5</v>
      </c>
      <c r="K128" s="24">
        <v>65</v>
      </c>
    </row>
    <row r="129" spans="1:11" ht="142.5" customHeight="1">
      <c r="A129" s="4">
        <v>439777</v>
      </c>
      <c r="B129" s="4">
        <v>30</v>
      </c>
      <c r="C129" s="15"/>
      <c r="D129" s="5" t="s">
        <v>4</v>
      </c>
      <c r="E129" s="22">
        <v>15</v>
      </c>
      <c r="F129" s="27" t="s">
        <v>52</v>
      </c>
      <c r="G129" s="1" t="s">
        <v>5</v>
      </c>
      <c r="H129" s="13">
        <v>30</v>
      </c>
      <c r="I129" s="18"/>
      <c r="J129" s="13" t="s">
        <v>4</v>
      </c>
      <c r="K129" s="24">
        <f t="shared" si="1"/>
        <v>75</v>
      </c>
    </row>
    <row r="130" spans="1:11" ht="135.75" customHeight="1">
      <c r="A130" s="4">
        <v>450538</v>
      </c>
      <c r="B130" s="4">
        <v>30</v>
      </c>
      <c r="C130" s="15"/>
      <c r="D130" s="5" t="s">
        <v>4</v>
      </c>
      <c r="E130" s="22">
        <v>15</v>
      </c>
      <c r="F130" s="27" t="s">
        <v>64</v>
      </c>
      <c r="G130" s="1" t="s">
        <v>5</v>
      </c>
      <c r="H130" s="1">
        <v>30</v>
      </c>
      <c r="I130" s="16" t="s">
        <v>95</v>
      </c>
      <c r="J130" s="1" t="s">
        <v>5</v>
      </c>
      <c r="K130" s="24">
        <f t="shared" si="1"/>
        <v>75</v>
      </c>
    </row>
    <row r="131" spans="1:11" ht="114" customHeight="1">
      <c r="A131" s="4">
        <v>450755</v>
      </c>
      <c r="B131" s="4">
        <v>30</v>
      </c>
      <c r="C131" s="15"/>
      <c r="D131" s="5" t="s">
        <v>4</v>
      </c>
      <c r="E131" s="22">
        <v>10</v>
      </c>
      <c r="F131" s="27" t="s">
        <v>49</v>
      </c>
      <c r="G131" s="1" t="s">
        <v>5</v>
      </c>
      <c r="H131" s="13">
        <v>30</v>
      </c>
      <c r="I131" s="18"/>
      <c r="J131" s="13" t="s">
        <v>4</v>
      </c>
      <c r="K131" s="24">
        <f t="shared" si="1"/>
        <v>70</v>
      </c>
    </row>
    <row r="132" spans="1:11" ht="109.5" customHeight="1">
      <c r="A132" s="4">
        <v>450436</v>
      </c>
      <c r="B132" s="4">
        <v>30</v>
      </c>
      <c r="C132" s="15" t="s">
        <v>17</v>
      </c>
      <c r="D132" s="4" t="s">
        <v>5</v>
      </c>
      <c r="E132" s="22">
        <v>25</v>
      </c>
      <c r="F132" s="27" t="s">
        <v>37</v>
      </c>
      <c r="G132" s="1" t="s">
        <v>4</v>
      </c>
      <c r="H132" s="13">
        <v>30</v>
      </c>
      <c r="I132" s="18"/>
      <c r="J132" s="13" t="s">
        <v>4</v>
      </c>
      <c r="K132" s="24">
        <f aca="true" t="shared" si="2" ref="K132:K152">SUM(B132+E132+H132)</f>
        <v>85</v>
      </c>
    </row>
    <row r="133" spans="1:11" ht="60.75" customHeight="1">
      <c r="A133" s="4">
        <v>439781</v>
      </c>
      <c r="B133" s="4">
        <v>30</v>
      </c>
      <c r="C133" s="15"/>
      <c r="D133" s="5" t="s">
        <v>4</v>
      </c>
      <c r="E133" s="23" t="s">
        <v>108</v>
      </c>
      <c r="F133" s="27" t="s">
        <v>38</v>
      </c>
      <c r="G133" s="1" t="s">
        <v>4</v>
      </c>
      <c r="H133" s="1">
        <v>25</v>
      </c>
      <c r="I133" s="16" t="s">
        <v>85</v>
      </c>
      <c r="J133" s="1" t="s">
        <v>5</v>
      </c>
      <c r="K133" s="24">
        <v>75</v>
      </c>
    </row>
    <row r="134" spans="1:11" ht="55.5">
      <c r="A134" s="4">
        <v>464699</v>
      </c>
      <c r="B134" s="4">
        <v>30</v>
      </c>
      <c r="C134" s="15"/>
      <c r="D134" s="5" t="s">
        <v>4</v>
      </c>
      <c r="E134" s="22">
        <v>10</v>
      </c>
      <c r="F134" s="27" t="s">
        <v>47</v>
      </c>
      <c r="G134" s="1" t="s">
        <v>5</v>
      </c>
      <c r="H134" s="13">
        <v>30</v>
      </c>
      <c r="I134" s="18"/>
      <c r="J134" s="13" t="s">
        <v>4</v>
      </c>
      <c r="K134" s="24">
        <f t="shared" si="2"/>
        <v>70</v>
      </c>
    </row>
    <row r="135" spans="1:11" ht="132" customHeight="1">
      <c r="A135" s="4">
        <v>449281</v>
      </c>
      <c r="B135" s="4">
        <v>30</v>
      </c>
      <c r="C135" s="15"/>
      <c r="D135" s="5" t="s">
        <v>4</v>
      </c>
      <c r="E135" s="22">
        <v>15</v>
      </c>
      <c r="F135" s="27" t="s">
        <v>51</v>
      </c>
      <c r="G135" s="1" t="s">
        <v>5</v>
      </c>
      <c r="H135" s="13">
        <v>30</v>
      </c>
      <c r="I135" s="18"/>
      <c r="J135" s="13" t="s">
        <v>4</v>
      </c>
      <c r="K135" s="24">
        <f t="shared" si="2"/>
        <v>75</v>
      </c>
    </row>
    <row r="136" spans="1:11" ht="97.5" customHeight="1">
      <c r="A136" s="4">
        <v>447501</v>
      </c>
      <c r="B136" s="4">
        <v>25</v>
      </c>
      <c r="C136" s="15" t="s">
        <v>20</v>
      </c>
      <c r="D136" s="4" t="s">
        <v>5</v>
      </c>
      <c r="E136" s="22">
        <v>10</v>
      </c>
      <c r="F136" s="27" t="s">
        <v>38</v>
      </c>
      <c r="G136" s="1" t="s">
        <v>4</v>
      </c>
      <c r="H136" s="1">
        <v>25</v>
      </c>
      <c r="I136" s="4" t="s">
        <v>97</v>
      </c>
      <c r="J136" s="1" t="s">
        <v>5</v>
      </c>
      <c r="K136" s="24">
        <f t="shared" si="2"/>
        <v>60</v>
      </c>
    </row>
    <row r="137" spans="1:11" ht="36" customHeight="1">
      <c r="A137" s="4">
        <v>450429</v>
      </c>
      <c r="B137" s="4">
        <v>30</v>
      </c>
      <c r="C137" s="15"/>
      <c r="D137" s="5" t="s">
        <v>4</v>
      </c>
      <c r="E137" s="22">
        <v>10</v>
      </c>
      <c r="F137" s="27" t="s">
        <v>38</v>
      </c>
      <c r="G137" s="1" t="s">
        <v>4</v>
      </c>
      <c r="H137" s="13">
        <v>30</v>
      </c>
      <c r="I137" s="18"/>
      <c r="J137" s="13" t="s">
        <v>4</v>
      </c>
      <c r="K137" s="24">
        <f t="shared" si="2"/>
        <v>70</v>
      </c>
    </row>
    <row r="138" spans="1:11" ht="54.75" customHeight="1">
      <c r="A138" s="4">
        <v>439819</v>
      </c>
      <c r="B138" s="4">
        <v>30</v>
      </c>
      <c r="C138" s="15"/>
      <c r="D138" s="4" t="s">
        <v>5</v>
      </c>
      <c r="E138" s="22">
        <v>10</v>
      </c>
      <c r="F138" s="27" t="s">
        <v>38</v>
      </c>
      <c r="G138" s="1" t="s">
        <v>4</v>
      </c>
      <c r="H138" s="1">
        <v>20</v>
      </c>
      <c r="I138" s="16" t="s">
        <v>103</v>
      </c>
      <c r="J138" s="1" t="s">
        <v>5</v>
      </c>
      <c r="K138" s="24">
        <f t="shared" si="2"/>
        <v>60</v>
      </c>
    </row>
    <row r="139" spans="1:11" ht="91.5" customHeight="1">
      <c r="A139" s="4">
        <v>450398</v>
      </c>
      <c r="B139" s="4">
        <v>25</v>
      </c>
      <c r="C139" s="15" t="s">
        <v>16</v>
      </c>
      <c r="D139" s="4" t="s">
        <v>5</v>
      </c>
      <c r="E139" s="22">
        <v>10</v>
      </c>
      <c r="F139" s="27" t="s">
        <v>38</v>
      </c>
      <c r="G139" s="1" t="s">
        <v>4</v>
      </c>
      <c r="H139" s="1">
        <v>20</v>
      </c>
      <c r="I139" s="16" t="s">
        <v>90</v>
      </c>
      <c r="J139" s="1" t="s">
        <v>5</v>
      </c>
      <c r="K139" s="24">
        <f t="shared" si="2"/>
        <v>55</v>
      </c>
    </row>
    <row r="140" spans="1:11" ht="27.75">
      <c r="A140" s="4">
        <v>439814</v>
      </c>
      <c r="B140" s="4">
        <v>30</v>
      </c>
      <c r="C140" s="15"/>
      <c r="D140" s="4" t="s">
        <v>5</v>
      </c>
      <c r="E140" s="22" t="s">
        <v>108</v>
      </c>
      <c r="F140" s="27" t="s">
        <v>38</v>
      </c>
      <c r="G140" s="1" t="s">
        <v>4</v>
      </c>
      <c r="H140" s="13">
        <v>30</v>
      </c>
      <c r="I140" s="18"/>
      <c r="J140" s="13" t="s">
        <v>4</v>
      </c>
      <c r="K140" s="24">
        <v>80</v>
      </c>
    </row>
    <row r="141" spans="1:11" ht="79.5" customHeight="1">
      <c r="A141" s="4">
        <v>433574</v>
      </c>
      <c r="B141" s="4">
        <v>30</v>
      </c>
      <c r="C141" s="15"/>
      <c r="D141" s="4" t="s">
        <v>5</v>
      </c>
      <c r="E141" s="22">
        <v>20</v>
      </c>
      <c r="F141" s="27" t="s">
        <v>40</v>
      </c>
      <c r="G141" s="1" t="s">
        <v>4</v>
      </c>
      <c r="H141" s="13">
        <v>30</v>
      </c>
      <c r="I141" s="18"/>
      <c r="J141" s="13" t="s">
        <v>4</v>
      </c>
      <c r="K141" s="24">
        <f t="shared" si="2"/>
        <v>80</v>
      </c>
    </row>
    <row r="142" spans="1:11" ht="141" customHeight="1">
      <c r="A142" s="4">
        <v>439573</v>
      </c>
      <c r="B142" s="4">
        <v>30</v>
      </c>
      <c r="C142" s="15" t="s">
        <v>23</v>
      </c>
      <c r="D142" s="4" t="s">
        <v>5</v>
      </c>
      <c r="E142" s="22">
        <v>20</v>
      </c>
      <c r="F142" s="27" t="s">
        <v>58</v>
      </c>
      <c r="G142" s="1" t="s">
        <v>5</v>
      </c>
      <c r="H142" s="1">
        <v>30</v>
      </c>
      <c r="I142" s="16" t="s">
        <v>83</v>
      </c>
      <c r="J142" s="1" t="s">
        <v>5</v>
      </c>
      <c r="K142" s="24">
        <f t="shared" si="2"/>
        <v>80</v>
      </c>
    </row>
    <row r="143" spans="1:11" ht="169.5" customHeight="1">
      <c r="A143" s="4">
        <v>450532</v>
      </c>
      <c r="B143" s="4">
        <v>25</v>
      </c>
      <c r="C143" s="15" t="s">
        <v>9</v>
      </c>
      <c r="D143" s="4" t="s">
        <v>5</v>
      </c>
      <c r="E143" s="22">
        <v>25</v>
      </c>
      <c r="F143" s="27" t="s">
        <v>54</v>
      </c>
      <c r="G143" s="1" t="s">
        <v>5</v>
      </c>
      <c r="H143" s="13">
        <v>30</v>
      </c>
      <c r="I143" s="18"/>
      <c r="J143" s="13" t="s">
        <v>4</v>
      </c>
      <c r="K143" s="24">
        <f t="shared" si="2"/>
        <v>80</v>
      </c>
    </row>
    <row r="144" spans="1:11" ht="216.75" customHeight="1">
      <c r="A144" s="4">
        <v>450546</v>
      </c>
      <c r="B144" s="4">
        <v>30</v>
      </c>
      <c r="C144" s="15"/>
      <c r="D144" s="5" t="s">
        <v>4</v>
      </c>
      <c r="E144" s="22" t="s">
        <v>109</v>
      </c>
      <c r="F144" s="27" t="s">
        <v>53</v>
      </c>
      <c r="G144" s="1" t="s">
        <v>5</v>
      </c>
      <c r="H144" s="1">
        <v>20</v>
      </c>
      <c r="I144" s="16" t="s">
        <v>87</v>
      </c>
      <c r="J144" s="1" t="s">
        <v>5</v>
      </c>
      <c r="K144" s="24">
        <v>75</v>
      </c>
    </row>
    <row r="145" spans="1:11" ht="216.75" customHeight="1">
      <c r="A145" s="4">
        <v>450475</v>
      </c>
      <c r="B145" s="4">
        <v>30</v>
      </c>
      <c r="C145" s="15"/>
      <c r="D145" s="5" t="s">
        <v>4</v>
      </c>
      <c r="E145" s="22" t="s">
        <v>109</v>
      </c>
      <c r="F145" s="27" t="s">
        <v>53</v>
      </c>
      <c r="G145" s="1" t="s">
        <v>5</v>
      </c>
      <c r="H145" s="1">
        <v>20</v>
      </c>
      <c r="I145" s="16" t="s">
        <v>87</v>
      </c>
      <c r="J145" s="1" t="s">
        <v>5</v>
      </c>
      <c r="K145" s="24">
        <v>75</v>
      </c>
    </row>
    <row r="146" spans="1:11" ht="130.5" customHeight="1">
      <c r="A146" s="4">
        <v>450441</v>
      </c>
      <c r="B146" s="4">
        <v>30</v>
      </c>
      <c r="C146" s="15"/>
      <c r="D146" s="5" t="s">
        <v>4</v>
      </c>
      <c r="E146" s="22">
        <v>15</v>
      </c>
      <c r="F146" s="27" t="s">
        <v>51</v>
      </c>
      <c r="G146" s="1" t="s">
        <v>5</v>
      </c>
      <c r="H146" s="13">
        <v>30</v>
      </c>
      <c r="I146" s="18"/>
      <c r="J146" s="13" t="s">
        <v>4</v>
      </c>
      <c r="K146" s="24">
        <f t="shared" si="2"/>
        <v>75</v>
      </c>
    </row>
    <row r="147" spans="1:11" ht="112.5" customHeight="1">
      <c r="A147" s="4">
        <v>450657</v>
      </c>
      <c r="B147" s="4">
        <v>30</v>
      </c>
      <c r="C147" s="15"/>
      <c r="D147" s="5" t="s">
        <v>4</v>
      </c>
      <c r="E147" s="22">
        <v>15</v>
      </c>
      <c r="F147" s="27" t="s">
        <v>73</v>
      </c>
      <c r="G147" s="1" t="s">
        <v>5</v>
      </c>
      <c r="H147" s="1">
        <v>20</v>
      </c>
      <c r="I147" s="16" t="s">
        <v>82</v>
      </c>
      <c r="J147" s="1" t="s">
        <v>5</v>
      </c>
      <c r="K147" s="24">
        <f t="shared" si="2"/>
        <v>65</v>
      </c>
    </row>
    <row r="148" spans="1:11" ht="150" customHeight="1">
      <c r="A148" s="4">
        <v>439544</v>
      </c>
      <c r="B148" s="4">
        <v>30</v>
      </c>
      <c r="C148" s="15"/>
      <c r="D148" s="5" t="s">
        <v>4</v>
      </c>
      <c r="E148" s="22">
        <v>15</v>
      </c>
      <c r="F148" s="27" t="s">
        <v>52</v>
      </c>
      <c r="G148" s="1" t="s">
        <v>5</v>
      </c>
      <c r="H148" s="13">
        <v>30</v>
      </c>
      <c r="I148" s="18"/>
      <c r="J148" s="13" t="s">
        <v>4</v>
      </c>
      <c r="K148" s="24">
        <f t="shared" si="2"/>
        <v>75</v>
      </c>
    </row>
    <row r="149" spans="1:11" ht="219" customHeight="1">
      <c r="A149" s="4">
        <v>450761</v>
      </c>
      <c r="B149" s="4">
        <v>30</v>
      </c>
      <c r="C149" s="15"/>
      <c r="D149" s="5" t="s">
        <v>4</v>
      </c>
      <c r="E149" s="22">
        <v>15</v>
      </c>
      <c r="F149" s="16" t="s">
        <v>56</v>
      </c>
      <c r="G149" s="1" t="s">
        <v>5</v>
      </c>
      <c r="H149" s="1">
        <v>25</v>
      </c>
      <c r="I149" s="16" t="s">
        <v>101</v>
      </c>
      <c r="J149" s="1" t="s">
        <v>5</v>
      </c>
      <c r="K149" s="24">
        <f t="shared" si="2"/>
        <v>70</v>
      </c>
    </row>
    <row r="150" spans="1:11" ht="94.5" customHeight="1">
      <c r="A150" s="4">
        <v>444447</v>
      </c>
      <c r="B150" s="4">
        <v>25</v>
      </c>
      <c r="C150" s="15" t="s">
        <v>20</v>
      </c>
      <c r="D150" s="5" t="s">
        <v>5</v>
      </c>
      <c r="H150" s="13">
        <v>25</v>
      </c>
      <c r="I150" s="19" t="s">
        <v>97</v>
      </c>
      <c r="J150" s="13" t="s">
        <v>5</v>
      </c>
      <c r="K150" s="24">
        <f t="shared" si="2"/>
        <v>50</v>
      </c>
    </row>
    <row r="151" spans="1:11" ht="123.75" customHeight="1">
      <c r="A151" s="4">
        <v>451002</v>
      </c>
      <c r="B151" s="4">
        <v>30</v>
      </c>
      <c r="C151" s="15"/>
      <c r="D151" s="5" t="s">
        <v>4</v>
      </c>
      <c r="E151" s="22">
        <v>15</v>
      </c>
      <c r="F151" s="27" t="s">
        <v>35</v>
      </c>
      <c r="G151" s="1" t="s">
        <v>4</v>
      </c>
      <c r="H151" s="1">
        <v>25</v>
      </c>
      <c r="I151" s="16" t="s">
        <v>88</v>
      </c>
      <c r="J151" s="1" t="s">
        <v>5</v>
      </c>
      <c r="K151" s="24">
        <f t="shared" si="2"/>
        <v>70</v>
      </c>
    </row>
    <row r="152" spans="1:11" ht="129" customHeight="1">
      <c r="A152" s="4">
        <v>439728</v>
      </c>
      <c r="B152" s="4">
        <v>25</v>
      </c>
      <c r="C152" s="15" t="s">
        <v>14</v>
      </c>
      <c r="D152" s="4" t="s">
        <v>5</v>
      </c>
      <c r="E152" s="22">
        <v>15</v>
      </c>
      <c r="F152" s="27" t="s">
        <v>71</v>
      </c>
      <c r="G152" s="1" t="s">
        <v>5</v>
      </c>
      <c r="K152" s="24">
        <f t="shared" si="2"/>
        <v>40</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jaromír volek</dc:creator>
  <cp:keywords/>
  <dc:description/>
  <cp:lastModifiedBy>Michal T.</cp:lastModifiedBy>
  <dcterms:created xsi:type="dcterms:W3CDTF">2016-11-09T19:41:50Z</dcterms:created>
  <dcterms:modified xsi:type="dcterms:W3CDTF">2017-01-01T17:17:40Z</dcterms:modified>
  <cp:category/>
  <cp:version/>
  <cp:contentType/>
  <cp:contentStatus/>
</cp:coreProperties>
</file>