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xr:revisionPtr revIDLastSave="0" documentId="13_ncr:1_{BA2DC78D-264A-4C85-BE2F-00DC4EFE90A1}" xr6:coauthVersionLast="36" xr6:coauthVersionMax="47" xr10:uidLastSave="{00000000-0000-0000-0000-000000000000}"/>
  <bookViews>
    <workbookView xWindow="0" yWindow="0" windowWidth="23040" windowHeight="8700" xr2:uid="{2F8BF0EA-534A-45D2-B819-43B9A1C78D4A}"/>
  </bookViews>
  <sheets>
    <sheet name="PS 2023 PSYb1110" sheetId="1" r:id="rId1"/>
  </sheets>
  <definedNames>
    <definedName name="_xlnm.Print_Area" localSheetId="0">'PS 2023 PSYb1110'!$A$1:$L$27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B33" i="1" l="1"/>
  <c r="B32" i="1"/>
  <c r="B31" i="1"/>
  <c r="D19" i="1"/>
  <c r="E19" i="1" s="1"/>
  <c r="F19" i="1" s="1"/>
  <c r="D6" i="1"/>
  <c r="D20" i="1" s="1"/>
  <c r="E20" i="1" l="1"/>
  <c r="D27" i="1"/>
  <c r="D7" i="1"/>
  <c r="D8" i="1" l="1"/>
  <c r="D21" i="1"/>
  <c r="F20" i="1"/>
  <c r="E27" i="1"/>
  <c r="F27" i="1" s="1"/>
  <c r="D22" i="1" l="1"/>
  <c r="D9" i="1"/>
  <c r="D28" i="1"/>
  <c r="E21" i="1"/>
  <c r="F21" i="1" l="1"/>
  <c r="E28" i="1"/>
  <c r="F28" i="1" s="1"/>
  <c r="D23" i="1"/>
  <c r="E23" i="1" s="1"/>
  <c r="F23" i="1" s="1"/>
  <c r="D10" i="1"/>
  <c r="E22" i="1"/>
  <c r="F22" i="1" s="1"/>
  <c r="D24" i="1" l="1"/>
  <c r="D11" i="1"/>
  <c r="E24" i="1" l="1"/>
  <c r="F24" i="1" s="1"/>
</calcChain>
</file>

<file path=xl/sharedStrings.xml><?xml version="1.0" encoding="utf-8"?>
<sst xmlns="http://schemas.openxmlformats.org/spreadsheetml/2006/main" count="43" uniqueCount="38">
  <si>
    <t>PSYb1110 Personální psychologie</t>
  </si>
  <si>
    <t>PŘEDNÁŠKY</t>
  </si>
  <si>
    <t>téma</t>
  </si>
  <si>
    <t>termín</t>
  </si>
  <si>
    <t>vyučující</t>
  </si>
  <si>
    <t>státní svátek</t>
  </si>
  <si>
    <t>test</t>
  </si>
  <si>
    <t>Uvedení do psychologie práce</t>
  </si>
  <si>
    <t>doc. PhDr. Martin Vaculík, Ph.D., Mgr. Markéta Homolková</t>
  </si>
  <si>
    <t>Základy efektivního výběru pracovníků</t>
  </si>
  <si>
    <t>doc. PhDr. Martin Vaculík, Ph.D.</t>
  </si>
  <si>
    <t>Metody výběru pracovníků</t>
  </si>
  <si>
    <t>Mgr. Markéta Homolková</t>
  </si>
  <si>
    <t>Hodnocení pracovní výkonnosti a její změna</t>
  </si>
  <si>
    <t>Rozvoj pracovníků</t>
  </si>
  <si>
    <t>Motivace pracovníků</t>
  </si>
  <si>
    <t>Mgr. et Ing. Jakub Procházka, Ph.D.</t>
  </si>
  <si>
    <t>Týmy a jejich budování</t>
  </si>
  <si>
    <t>Rozvrhové informace</t>
  </si>
  <si>
    <t>přednáška</t>
  </si>
  <si>
    <t>středa: 14.00 - 15.40</t>
  </si>
  <si>
    <t>učebna: 52</t>
  </si>
  <si>
    <t>semináře</t>
  </si>
  <si>
    <t>01: sudý týden, středa 16.00 - 17.40, učebna: 23</t>
  </si>
  <si>
    <t>Tomáš Kratochvíl, Markéta Homolková</t>
  </si>
  <si>
    <t>Martin Vaculík, Tomáš Kratochvíl</t>
  </si>
  <si>
    <t>03: lichý týden, středa 16.00 - 17.40, učebna: 23</t>
  </si>
  <si>
    <t>Markéta Homolková, Aleš Kajzar</t>
  </si>
  <si>
    <t>04: lichý týden, středa 18.00 - 19.40, učebna: 23</t>
  </si>
  <si>
    <t>Martin Vaculík, Markéta Homolková</t>
  </si>
  <si>
    <t>Jakub Procházka</t>
  </si>
  <si>
    <t>Termíny odevzdání písemných úkolů</t>
  </si>
  <si>
    <t>Analýza pracovní pozice</t>
  </si>
  <si>
    <t>Výběrové řízení</t>
  </si>
  <si>
    <t>Testy</t>
  </si>
  <si>
    <t>Náhradní termín</t>
  </si>
  <si>
    <t>11.00</t>
  </si>
  <si>
    <t>18. 12.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</si>
</sst>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/"/>
    <numFmt numFmtId="165" formatCode="00"/>
  </numFmts>
  <fonts count="7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 applyAlignment="1">
      <alignment horizontal="left"/>
    </xf>
    <xf numFmtId="0" fontId="4" fillId="0" borderId="0" xfId="0" applyFont="1"/>
    <xf numFmtId="0" fontId="5" fillId="0" borderId="0" xfId="0" applyFont="1"/>
    <xf numFmtId="165" fontId="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164" fontId="2" fillId="0" borderId="0" xfId="0" applyNumberFormat="1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59CD-13CF-48FF-8DFB-EC0ED8D44196}">
  <dimension ref="B1:K34"/>
  <sheetViews>
    <sheetView tabSelected="1" zoomScaleNormal="100" workbookViewId="0"/>
  </sheetViews>
  <sheetFormatPr defaultColWidth="9.109375" defaultRowHeight="15.9" customHeight="1" x14ac:dyDescent="0.3"/>
  <cols>
    <col min="1" max="1" width="2.5546875" style="2" customWidth="1"/>
    <col min="2" max="2" width="79.109375" style="2" customWidth="1"/>
    <col min="3" max="3" width="2.5546875" style="2" customWidth="1"/>
    <col min="4" max="7" width="10.5546875" style="2" customWidth="1"/>
    <col min="8" max="8" width="11.5546875" style="2" customWidth="1"/>
    <col min="9" max="12" width="8.88671875" style="2" customWidth="1"/>
    <col min="13" max="13" width="12.44140625" style="2" customWidth="1"/>
    <col min="14" max="15" width="9.109375" style="2"/>
    <col min="16" max="16" width="13.44140625" style="2" customWidth="1"/>
    <col min="17" max="16384" width="9.109375" style="2"/>
  </cols>
  <sheetData>
    <row r="1" spans="2:9" ht="15.9" customHeight="1" x14ac:dyDescent="0.3">
      <c r="B1" s="1" t="s">
        <v>0</v>
      </c>
    </row>
    <row r="2" spans="2:9" ht="15.9" customHeight="1" x14ac:dyDescent="0.3">
      <c r="B2" s="1"/>
    </row>
    <row r="3" spans="2:9" ht="15.9" customHeight="1" x14ac:dyDescent="0.3">
      <c r="B3" s="1" t="s">
        <v>1</v>
      </c>
    </row>
    <row r="4" spans="2:9" ht="15.9" customHeight="1" x14ac:dyDescent="0.3">
      <c r="B4" s="1" t="s">
        <v>2</v>
      </c>
      <c r="D4" s="3" t="s">
        <v>3</v>
      </c>
      <c r="E4" s="3" t="s">
        <v>4</v>
      </c>
      <c r="H4" s="4" t="s">
        <v>5</v>
      </c>
      <c r="I4" s="5" t="s">
        <v>6</v>
      </c>
    </row>
    <row r="5" spans="2:9" ht="15.9" customHeight="1" x14ac:dyDescent="0.3">
      <c r="B5" s="6" t="s">
        <v>7</v>
      </c>
      <c r="C5" s="7">
        <v>1</v>
      </c>
      <c r="D5" s="8">
        <v>45189</v>
      </c>
      <c r="E5" s="9" t="s">
        <v>8</v>
      </c>
    </row>
    <row r="6" spans="2:9" ht="15.9" customHeight="1" x14ac:dyDescent="0.3">
      <c r="B6" s="7" t="s">
        <v>9</v>
      </c>
      <c r="C6" s="7">
        <v>2</v>
      </c>
      <c r="D6" s="8">
        <f t="shared" ref="D6:D11" si="0">D5+14</f>
        <v>45203</v>
      </c>
      <c r="E6" s="9" t="s">
        <v>10</v>
      </c>
    </row>
    <row r="7" spans="2:9" ht="15.9" customHeight="1" x14ac:dyDescent="0.3">
      <c r="B7" s="6" t="s">
        <v>11</v>
      </c>
      <c r="C7" s="10">
        <v>3</v>
      </c>
      <c r="D7" s="8">
        <f t="shared" si="0"/>
        <v>45217</v>
      </c>
      <c r="E7" s="9" t="s">
        <v>12</v>
      </c>
      <c r="I7" s="11"/>
    </row>
    <row r="8" spans="2:9" ht="15.9" customHeight="1" x14ac:dyDescent="0.3">
      <c r="B8" s="6" t="s">
        <v>13</v>
      </c>
      <c r="C8" s="7">
        <v>4</v>
      </c>
      <c r="D8" s="8">
        <f t="shared" si="0"/>
        <v>45231</v>
      </c>
      <c r="E8" s="9" t="s">
        <v>10</v>
      </c>
      <c r="I8" s="11"/>
    </row>
    <row r="9" spans="2:9" ht="15.9" customHeight="1" x14ac:dyDescent="0.3">
      <c r="B9" s="7" t="s">
        <v>14</v>
      </c>
      <c r="C9" s="10">
        <v>5</v>
      </c>
      <c r="D9" s="8">
        <f t="shared" si="0"/>
        <v>45245</v>
      </c>
      <c r="E9" s="9" t="s">
        <v>12</v>
      </c>
    </row>
    <row r="10" spans="2:9" ht="15.9" customHeight="1" x14ac:dyDescent="0.3">
      <c r="B10" s="6" t="s">
        <v>15</v>
      </c>
      <c r="C10" s="7">
        <v>6</v>
      </c>
      <c r="D10" s="8">
        <f t="shared" si="0"/>
        <v>45259</v>
      </c>
      <c r="E10" s="9" t="s">
        <v>16</v>
      </c>
    </row>
    <row r="11" spans="2:9" ht="15.9" customHeight="1" x14ac:dyDescent="0.3">
      <c r="B11" s="7" t="s">
        <v>17</v>
      </c>
      <c r="C11" s="10">
        <v>7</v>
      </c>
      <c r="D11" s="8">
        <f t="shared" si="0"/>
        <v>45273</v>
      </c>
      <c r="E11" s="9" t="s">
        <v>16</v>
      </c>
    </row>
    <row r="12" spans="2:9" ht="15.9" customHeight="1" x14ac:dyDescent="0.3">
      <c r="C12" s="7"/>
      <c r="D12" s="7"/>
      <c r="E12" s="9"/>
    </row>
    <row r="13" spans="2:9" ht="15.9" customHeight="1" x14ac:dyDescent="0.3">
      <c r="B13" s="12" t="s">
        <v>18</v>
      </c>
    </row>
    <row r="14" spans="2:9" ht="15.9" customHeight="1" x14ac:dyDescent="0.3">
      <c r="B14" s="1" t="s">
        <v>19</v>
      </c>
    </row>
    <row r="15" spans="2:9" ht="15.9" customHeight="1" x14ac:dyDescent="0.3">
      <c r="B15" s="2" t="s">
        <v>20</v>
      </c>
    </row>
    <row r="16" spans="2:9" ht="15.9" customHeight="1" x14ac:dyDescent="0.3">
      <c r="B16" s="2" t="s">
        <v>21</v>
      </c>
    </row>
    <row r="18" spans="2:11" ht="15.9" customHeight="1" x14ac:dyDescent="0.3">
      <c r="B18" s="1" t="s">
        <v>22</v>
      </c>
      <c r="D18" s="13">
        <v>1</v>
      </c>
      <c r="E18" s="13">
        <v>3</v>
      </c>
      <c r="F18" s="13">
        <v>4</v>
      </c>
    </row>
    <row r="19" spans="2:11" ht="15.9" customHeight="1" x14ac:dyDescent="0.3">
      <c r="B19" s="2" t="s">
        <v>23</v>
      </c>
      <c r="C19" s="7">
        <v>1</v>
      </c>
      <c r="D19" s="8">
        <f t="shared" ref="D19:D24" si="1">D5</f>
        <v>45189</v>
      </c>
      <c r="E19" s="8">
        <f>D19+7</f>
        <v>45196</v>
      </c>
      <c r="F19" s="8">
        <f t="shared" ref="F19:F24" si="2">E19</f>
        <v>45196</v>
      </c>
      <c r="G19" s="14" t="s">
        <v>24</v>
      </c>
      <c r="K19" s="6"/>
    </row>
    <row r="20" spans="2:11" ht="15.9" customHeight="1" x14ac:dyDescent="0.3">
      <c r="B20" s="2" t="s">
        <v>26</v>
      </c>
      <c r="C20" s="7">
        <v>2</v>
      </c>
      <c r="D20" s="8">
        <f t="shared" si="1"/>
        <v>45203</v>
      </c>
      <c r="E20" s="8">
        <f t="shared" ref="E20:E24" si="3">D20+7</f>
        <v>45210</v>
      </c>
      <c r="F20" s="8">
        <f t="shared" si="2"/>
        <v>45210</v>
      </c>
      <c r="G20" s="8" t="s">
        <v>25</v>
      </c>
    </row>
    <row r="21" spans="2:11" ht="15.9" customHeight="1" x14ac:dyDescent="0.3">
      <c r="B21" s="2" t="s">
        <v>28</v>
      </c>
      <c r="C21" s="7">
        <v>3</v>
      </c>
      <c r="D21" s="8">
        <f t="shared" si="1"/>
        <v>45217</v>
      </c>
      <c r="E21" s="8">
        <f>D21+7</f>
        <v>45224</v>
      </c>
      <c r="F21" s="8">
        <f t="shared" si="2"/>
        <v>45224</v>
      </c>
      <c r="G21" s="8" t="s">
        <v>27</v>
      </c>
    </row>
    <row r="22" spans="2:11" ht="15.9" customHeight="1" x14ac:dyDescent="0.3">
      <c r="C22" s="7">
        <v>4</v>
      </c>
      <c r="D22" s="8">
        <f t="shared" si="1"/>
        <v>45231</v>
      </c>
      <c r="E22" s="8">
        <f t="shared" si="3"/>
        <v>45238</v>
      </c>
      <c r="F22" s="8">
        <f t="shared" si="2"/>
        <v>45238</v>
      </c>
      <c r="G22" s="8" t="s">
        <v>29</v>
      </c>
    </row>
    <row r="23" spans="2:11" ht="15.9" customHeight="1" x14ac:dyDescent="0.3">
      <c r="C23" s="7">
        <v>5</v>
      </c>
      <c r="D23" s="8">
        <f t="shared" si="1"/>
        <v>45245</v>
      </c>
      <c r="E23" s="8">
        <f t="shared" si="3"/>
        <v>45252</v>
      </c>
      <c r="F23" s="8">
        <f t="shared" si="2"/>
        <v>45252</v>
      </c>
      <c r="G23" s="8" t="s">
        <v>27</v>
      </c>
    </row>
    <row r="24" spans="2:11" ht="15.9" customHeight="1" x14ac:dyDescent="0.3">
      <c r="C24" s="7">
        <v>6</v>
      </c>
      <c r="D24" s="8">
        <f t="shared" si="1"/>
        <v>45259</v>
      </c>
      <c r="E24" s="8">
        <f t="shared" si="3"/>
        <v>45266</v>
      </c>
      <c r="F24" s="8">
        <f t="shared" si="2"/>
        <v>45266</v>
      </c>
      <c r="G24" s="8" t="s">
        <v>30</v>
      </c>
    </row>
    <row r="26" spans="2:11" ht="15.9" customHeight="1" x14ac:dyDescent="0.3">
      <c r="B26" s="1" t="s">
        <v>31</v>
      </c>
      <c r="D26" s="13">
        <v>1</v>
      </c>
      <c r="E26" s="13">
        <v>3</v>
      </c>
      <c r="F26" s="13">
        <v>4</v>
      </c>
    </row>
    <row r="27" spans="2:11" ht="15.9" customHeight="1" x14ac:dyDescent="0.3">
      <c r="B27" s="6" t="s">
        <v>32</v>
      </c>
      <c r="D27" s="8">
        <f>D20+7</f>
        <v>45210</v>
      </c>
      <c r="E27" s="8">
        <f>E20+7</f>
        <v>45217</v>
      </c>
      <c r="F27" s="8">
        <f>E27</f>
        <v>45217</v>
      </c>
    </row>
    <row r="28" spans="2:11" ht="15.9" customHeight="1" x14ac:dyDescent="0.3">
      <c r="B28" s="6" t="s">
        <v>33</v>
      </c>
      <c r="D28" s="8">
        <f>D21+7</f>
        <v>45224</v>
      </c>
      <c r="E28" s="8">
        <f>E21+7</f>
        <v>45231</v>
      </c>
      <c r="F28" s="8">
        <f>E28</f>
        <v>45231</v>
      </c>
    </row>
    <row r="29" spans="2:11" ht="15.9" customHeight="1" x14ac:dyDescent="0.3">
      <c r="D29" s="8"/>
      <c r="E29" s="8"/>
      <c r="F29" s="8"/>
    </row>
    <row r="30" spans="2:11" ht="15.9" customHeight="1" x14ac:dyDescent="0.3">
      <c r="B30" s="16" t="s">
        <v>34</v>
      </c>
      <c r="D30" s="1" t="s">
        <v>3</v>
      </c>
      <c r="E30" s="15"/>
      <c r="F30" s="8"/>
    </row>
    <row r="31" spans="2:11" ht="15.9" customHeight="1" x14ac:dyDescent="0.3">
      <c r="B31" s="6" t="str">
        <f>"Test 1: "&amp;B5&amp;", "&amp;B6</f>
        <v>Test 1: Uvedení do psychologie práce, Základy efektivního výběru pracovníků</v>
      </c>
      <c r="D31" s="8">
        <f>D7</f>
        <v>45217</v>
      </c>
      <c r="E31" s="8"/>
      <c r="F31" s="8"/>
    </row>
    <row r="32" spans="2:11" ht="15.9" customHeight="1" x14ac:dyDescent="0.3">
      <c r="B32" s="6" t="str">
        <f>"Test 2: "&amp;B7&amp;", "&amp;B8</f>
        <v>Test 2: Metody výběru pracovníků, Hodnocení pracovní výkonnosti a její změna</v>
      </c>
      <c r="D32" s="8">
        <f>D9</f>
        <v>45245</v>
      </c>
      <c r="E32" s="8"/>
      <c r="F32" s="8"/>
    </row>
    <row r="33" spans="2:6" ht="15.9" customHeight="1" x14ac:dyDescent="0.3">
      <c r="B33" s="6" t="str">
        <f>"Test 3: "&amp;B9&amp;", "&amp;B10&amp;", "&amp;B11</f>
        <v>Test 3: Rozvoj pracovníků, Motivace pracovníků, Týmy a jejich budování</v>
      </c>
      <c r="D33" s="8">
        <f>D11</f>
        <v>45273</v>
      </c>
      <c r="E33" s="8"/>
      <c r="F33" s="8"/>
    </row>
    <row r="34" spans="2:6" ht="15.9" customHeight="1" x14ac:dyDescent="0.3">
      <c r="B34" s="2" t="s">
        <v>35</v>
      </c>
      <c r="D34" s="17" t="s">
        <v>37</v>
      </c>
      <c r="E34" s="2" t="s">
        <v>36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PS 2023 PSYb1110</vt:lpstr>
      <vt:lpstr>'PS 2023 PSYb1110'!Oblast_tisku</vt:lpstr>
    </vt:vector>
  </TitlesOfParts>
  <Company>Masaryk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Vaculík</dc:creator>
  <cp:lastModifiedBy>Martin Vaculík</cp:lastModifiedBy>
  <dcterms:created xsi:type="dcterms:W3CDTF">2023-08-16T10:53:25Z</dcterms:created>
  <dcterms:modified xsi:type="dcterms:W3CDTF">2023-09-05T12:06:26Z</dcterms:modified>
</cp:coreProperties>
</file>