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1075" windowHeight="1306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<sst xmlns="http://schemas.openxmlformats.org/spreadsheetml/2006/main" count="63" uniqueCount="56">
  <si>
    <t>Bělousovová, Anna</t>
  </si>
  <si>
    <t>Breská, Ivana</t>
  </si>
  <si>
    <t>Hájková, Michaela</t>
  </si>
  <si>
    <t>Hlavová, Jindra</t>
  </si>
  <si>
    <t>Jahorná, Lucie</t>
  </si>
  <si>
    <t>Janáčková, Barbora</t>
  </si>
  <si>
    <t>Jurečková, Eliška</t>
  </si>
  <si>
    <t>Kopřivová, Gabriela</t>
  </si>
  <si>
    <t>Macháčková, Kateřina</t>
  </si>
  <si>
    <t>Malaník, Martin</t>
  </si>
  <si>
    <t>Přetáková, Gabriela</t>
  </si>
  <si>
    <t>Špirková, Veronika</t>
  </si>
  <si>
    <t>Tatarková, Tereza</t>
  </si>
  <si>
    <t>Uhrmacherová, Lucie</t>
  </si>
  <si>
    <t>Valentová, Kateřina</t>
  </si>
  <si>
    <t>Valíková, Kateřina</t>
  </si>
  <si>
    <t>Vinterová, Hana</t>
  </si>
  <si>
    <t>Vlašímská, Petra</t>
  </si>
  <si>
    <t>Vymazalová, Eva</t>
  </si>
  <si>
    <t>Zábojníková, Petra</t>
  </si>
  <si>
    <t>Kolokvium: P - prospěl(a), N - neprospěl(a)</t>
  </si>
  <si>
    <t xml:space="preserve">Maximální počet bodů - otázky 1-9 </t>
  </si>
  <si>
    <t>Dosažený počet bodů otázky 1-9</t>
  </si>
  <si>
    <t>Dosažený počet bodů otázky 10-13</t>
  </si>
  <si>
    <t xml:space="preserve">Maximální počet bodů - otázky 10-13 </t>
  </si>
  <si>
    <t>Celkový dosažený počet bodů</t>
  </si>
  <si>
    <t>% správně zodpovězených otázek</t>
  </si>
  <si>
    <t>Boková, Miroslava</t>
  </si>
  <si>
    <t>Dosbaba, Filip</t>
  </si>
  <si>
    <t>Dostálová, Veronika</t>
  </si>
  <si>
    <t>Erlichová, Lucie</t>
  </si>
  <si>
    <t>Hartman, Martin</t>
  </si>
  <si>
    <t>Horáček, Jan</t>
  </si>
  <si>
    <t>Hřebíčková, Jana</t>
  </si>
  <si>
    <t>Chupíková, Blanka</t>
  </si>
  <si>
    <t>Jirčíková, Sabina</t>
  </si>
  <si>
    <t>Jírová, Jana</t>
  </si>
  <si>
    <t>Juřenčáková, Lenka</t>
  </si>
  <si>
    <t>Kilián, Libor</t>
  </si>
  <si>
    <t>Kleinbauerová, Petra</t>
  </si>
  <si>
    <t>Kratochvílová, Martina</t>
  </si>
  <si>
    <t>Kučerová, Hana</t>
  </si>
  <si>
    <t>Mikesková, Zuzana</t>
  </si>
  <si>
    <t>Mikulová, Barbora</t>
  </si>
  <si>
    <t>Prokešová, Monika</t>
  </si>
  <si>
    <t>Prokopová, Zuzana</t>
  </si>
  <si>
    <t>Richterová, Hana</t>
  </si>
  <si>
    <t>Ryšavý, Erik</t>
  </si>
  <si>
    <t>Sahánková, Ivana</t>
  </si>
  <si>
    <t>Šenkýřová, Hana</t>
  </si>
  <si>
    <t>Šindelková, Monika</t>
  </si>
  <si>
    <t>Šípošová, Miroslava</t>
  </si>
  <si>
    <t>Tesařová, Gabriela</t>
  </si>
  <si>
    <t>Tóthová, Noémi</t>
  </si>
  <si>
    <t>Turoňová, Renáta</t>
  </si>
  <si>
    <t>Vintrová, Blanka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</si>
</sst>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2">
    <font>
      <sz val="10"/>
      <name val="Arial"/>
      <family val="0"/>
    </font>
    <font>
      <u val="single"/>
      <sz val="10"/>
      <color indexed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1" fontId="0" fillId="3" borderId="1" xfId="0" applyNumberFormat="1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14" fontId="0" fillId="4" borderId="0" xfId="0" applyNumberFormat="1" applyFill="1" applyAlignment="1">
      <alignment horizontal="left"/>
    </xf>
    <xf numFmtId="14" fontId="0" fillId="4" borderId="1" xfId="0" applyNumberFormat="1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workbookViewId="0" topLeftCell="A1">
      <selection activeCell="G13" sqref="B1:G16384"/>
    </sheetView>
  </sheetViews>
  <sheetFormatPr defaultColWidth="9.140625" defaultRowHeight="12.75"/>
  <cols>
    <col min="1" max="1" width="20.421875" style="0" customWidth="1"/>
    <col min="2" max="2" width="28.00390625" style="0" hidden="1" customWidth="1"/>
    <col min="3" max="3" width="30.00390625" style="0" hidden="1" customWidth="1"/>
    <col min="4" max="4" width="30.7109375" style="0" hidden="1" customWidth="1"/>
    <col min="5" max="5" width="32.57421875" style="0" hidden="1" customWidth="1"/>
    <col min="6" max="6" width="26.00390625" style="0" hidden="1" customWidth="1"/>
    <col min="7" max="7" width="29.00390625" style="0" hidden="1" customWidth="1"/>
    <col min="8" max="8" width="36.7109375" style="0" customWidth="1"/>
  </cols>
  <sheetData>
    <row r="1" spans="1:8" ht="12.75">
      <c r="A1" s="7">
        <v>40204</v>
      </c>
      <c r="B1" s="4" t="s">
        <v>22</v>
      </c>
      <c r="C1" s="4" t="s">
        <v>21</v>
      </c>
      <c r="D1" s="4" t="s">
        <v>23</v>
      </c>
      <c r="E1" s="4" t="s">
        <v>24</v>
      </c>
      <c r="F1" s="4" t="s">
        <v>25</v>
      </c>
      <c r="G1" s="4" t="s">
        <v>26</v>
      </c>
      <c r="H1" s="4" t="s">
        <v>20</v>
      </c>
    </row>
    <row r="2" spans="1:8" ht="12.75">
      <c r="A2" s="1" t="s">
        <v>0</v>
      </c>
      <c r="B2" s="2">
        <v>25.5</v>
      </c>
      <c r="C2" s="2">
        <v>28</v>
      </c>
      <c r="D2" s="2">
        <v>5.5</v>
      </c>
      <c r="E2" s="2">
        <v>9</v>
      </c>
      <c r="F2" s="2">
        <f>SUM(B2,D2)</f>
        <v>31</v>
      </c>
      <c r="G2" s="3">
        <f>PRODUCT(F2/(C2+E2),100)</f>
        <v>83.78378378378379</v>
      </c>
      <c r="H2" s="1" t="str">
        <f>IF(G2&gt;65.5,"P","N")</f>
        <v>P</v>
      </c>
    </row>
    <row r="3" spans="1:8" ht="12.75">
      <c r="A3" s="1" t="s">
        <v>1</v>
      </c>
      <c r="B3" s="2">
        <v>24</v>
      </c>
      <c r="C3" s="2">
        <v>28</v>
      </c>
      <c r="D3" s="2">
        <v>8</v>
      </c>
      <c r="E3" s="2">
        <v>9</v>
      </c>
      <c r="F3" s="2">
        <f aca="true" t="shared" si="0" ref="F3:F23">SUM(B3,D3)</f>
        <v>32</v>
      </c>
      <c r="G3" s="3">
        <f aca="true" t="shared" si="1" ref="G3:G23">PRODUCT(F3/(C3+E3),100)</f>
        <v>86.48648648648648</v>
      </c>
      <c r="H3" s="1" t="str">
        <f aca="true" t="shared" si="2" ref="H3:H51">IF(G3&gt;65.5,"P","N")</f>
        <v>P</v>
      </c>
    </row>
    <row r="4" spans="1:8" ht="12.75">
      <c r="A4" s="1" t="s">
        <v>2</v>
      </c>
      <c r="B4" s="2">
        <v>23.5</v>
      </c>
      <c r="C4" s="2">
        <v>28</v>
      </c>
      <c r="D4" s="2">
        <v>7.5</v>
      </c>
      <c r="E4" s="2">
        <v>9</v>
      </c>
      <c r="F4" s="2">
        <f t="shared" si="0"/>
        <v>31</v>
      </c>
      <c r="G4" s="3">
        <f t="shared" si="1"/>
        <v>83.78378378378379</v>
      </c>
      <c r="H4" s="1" t="str">
        <f t="shared" si="2"/>
        <v>P</v>
      </c>
    </row>
    <row r="5" spans="1:8" ht="12.75">
      <c r="A5" s="1" t="s">
        <v>3</v>
      </c>
      <c r="B5" s="2">
        <v>25.75</v>
      </c>
      <c r="C5" s="2">
        <v>28</v>
      </c>
      <c r="D5" s="2">
        <v>8.5</v>
      </c>
      <c r="E5" s="2">
        <v>9</v>
      </c>
      <c r="F5" s="2">
        <f t="shared" si="0"/>
        <v>34.25</v>
      </c>
      <c r="G5" s="3">
        <f t="shared" si="1"/>
        <v>92.56756756756756</v>
      </c>
      <c r="H5" s="1" t="str">
        <f t="shared" si="2"/>
        <v>P</v>
      </c>
    </row>
    <row r="6" spans="1:8" ht="12.75">
      <c r="A6" s="1" t="s">
        <v>4</v>
      </c>
      <c r="B6" s="2">
        <v>19</v>
      </c>
      <c r="C6" s="2">
        <v>28</v>
      </c>
      <c r="D6" s="2">
        <v>7</v>
      </c>
      <c r="E6" s="2">
        <v>9</v>
      </c>
      <c r="F6" s="2">
        <f t="shared" si="0"/>
        <v>26</v>
      </c>
      <c r="G6" s="3">
        <f t="shared" si="1"/>
        <v>70.27027027027027</v>
      </c>
      <c r="H6" s="1" t="str">
        <f t="shared" si="2"/>
        <v>P</v>
      </c>
    </row>
    <row r="7" spans="1:8" ht="12.75">
      <c r="A7" s="1" t="s">
        <v>5</v>
      </c>
      <c r="B7" s="2">
        <v>27.5</v>
      </c>
      <c r="C7" s="2">
        <v>28</v>
      </c>
      <c r="D7" s="2">
        <v>7</v>
      </c>
      <c r="E7" s="2">
        <v>9</v>
      </c>
      <c r="F7" s="2">
        <f t="shared" si="0"/>
        <v>34.5</v>
      </c>
      <c r="G7" s="3">
        <f t="shared" si="1"/>
        <v>93.24324324324324</v>
      </c>
      <c r="H7" s="1" t="str">
        <f t="shared" si="2"/>
        <v>P</v>
      </c>
    </row>
    <row r="8" spans="1:8" ht="12.75">
      <c r="A8" s="5" t="s">
        <v>6</v>
      </c>
      <c r="B8" s="2">
        <v>18.75</v>
      </c>
      <c r="C8" s="2">
        <v>28</v>
      </c>
      <c r="D8" s="2">
        <v>4.5</v>
      </c>
      <c r="E8" s="2">
        <v>9</v>
      </c>
      <c r="F8" s="2">
        <f t="shared" si="0"/>
        <v>23.25</v>
      </c>
      <c r="G8" s="3">
        <f t="shared" si="1"/>
        <v>62.83783783783784</v>
      </c>
      <c r="H8" s="1" t="str">
        <f t="shared" si="2"/>
        <v>N</v>
      </c>
    </row>
    <row r="9" spans="1:8" ht="12.75">
      <c r="A9" s="1" t="s">
        <v>7</v>
      </c>
      <c r="B9" s="2">
        <v>21.5</v>
      </c>
      <c r="C9" s="2">
        <v>28</v>
      </c>
      <c r="D9" s="2">
        <v>6</v>
      </c>
      <c r="E9" s="2">
        <v>9</v>
      </c>
      <c r="F9" s="2">
        <f t="shared" si="0"/>
        <v>27.5</v>
      </c>
      <c r="G9" s="3">
        <f t="shared" si="1"/>
        <v>74.32432432432432</v>
      </c>
      <c r="H9" s="1" t="str">
        <f t="shared" si="2"/>
        <v>P</v>
      </c>
    </row>
    <row r="10" spans="1:8" ht="12.75">
      <c r="A10" s="1" t="s">
        <v>8</v>
      </c>
      <c r="B10" s="2">
        <v>18.75</v>
      </c>
      <c r="C10" s="2">
        <v>28</v>
      </c>
      <c r="D10" s="2">
        <v>5.5</v>
      </c>
      <c r="E10" s="2">
        <v>9</v>
      </c>
      <c r="F10" s="2">
        <f t="shared" si="0"/>
        <v>24.25</v>
      </c>
      <c r="G10" s="3">
        <f t="shared" si="1"/>
        <v>65.54054054054053</v>
      </c>
      <c r="H10" s="1" t="str">
        <f t="shared" si="2"/>
        <v>P</v>
      </c>
    </row>
    <row r="11" spans="1:8" ht="12.75">
      <c r="A11" s="1" t="s">
        <v>9</v>
      </c>
      <c r="B11" s="2">
        <v>17.75</v>
      </c>
      <c r="C11" s="2">
        <v>28</v>
      </c>
      <c r="D11" s="2">
        <v>7</v>
      </c>
      <c r="E11" s="2">
        <v>9</v>
      </c>
      <c r="F11" s="2">
        <f t="shared" si="0"/>
        <v>24.75</v>
      </c>
      <c r="G11" s="3">
        <f t="shared" si="1"/>
        <v>66.8918918918919</v>
      </c>
      <c r="H11" s="1" t="str">
        <f t="shared" si="2"/>
        <v>P</v>
      </c>
    </row>
    <row r="12" spans="1:8" ht="12.75">
      <c r="A12" s="5" t="s">
        <v>10</v>
      </c>
      <c r="B12" s="2">
        <v>15</v>
      </c>
      <c r="C12" s="2">
        <v>28</v>
      </c>
      <c r="D12" s="2">
        <v>7.5</v>
      </c>
      <c r="E12" s="2">
        <v>9</v>
      </c>
      <c r="F12" s="2">
        <f t="shared" si="0"/>
        <v>22.5</v>
      </c>
      <c r="G12" s="3">
        <f t="shared" si="1"/>
        <v>60.810810810810814</v>
      </c>
      <c r="H12" s="1" t="str">
        <f t="shared" si="2"/>
        <v>N</v>
      </c>
    </row>
    <row r="13" spans="1:8" ht="12.75">
      <c r="A13" s="5" t="s">
        <v>11</v>
      </c>
      <c r="B13" s="2">
        <v>17.25</v>
      </c>
      <c r="C13" s="2">
        <v>28</v>
      </c>
      <c r="D13" s="2">
        <v>6</v>
      </c>
      <c r="E13" s="2">
        <v>9</v>
      </c>
      <c r="F13" s="2">
        <f t="shared" si="0"/>
        <v>23.25</v>
      </c>
      <c r="G13" s="3">
        <f t="shared" si="1"/>
        <v>62.83783783783784</v>
      </c>
      <c r="H13" s="1" t="str">
        <f t="shared" si="2"/>
        <v>N</v>
      </c>
    </row>
    <row r="14" spans="1:8" ht="12.75">
      <c r="A14" s="1" t="s">
        <v>12</v>
      </c>
      <c r="B14" s="2">
        <v>23.75</v>
      </c>
      <c r="C14" s="2">
        <v>28</v>
      </c>
      <c r="D14" s="2">
        <v>6.5</v>
      </c>
      <c r="E14" s="2">
        <v>9</v>
      </c>
      <c r="F14" s="2">
        <f t="shared" si="0"/>
        <v>30.25</v>
      </c>
      <c r="G14" s="3">
        <f t="shared" si="1"/>
        <v>81.75675675675676</v>
      </c>
      <c r="H14" s="1" t="str">
        <f t="shared" si="2"/>
        <v>P</v>
      </c>
    </row>
    <row r="15" spans="1:8" ht="12.75">
      <c r="A15" s="1" t="s">
        <v>13</v>
      </c>
      <c r="B15" s="2">
        <v>23.75</v>
      </c>
      <c r="C15" s="2">
        <v>28</v>
      </c>
      <c r="D15" s="2">
        <v>8.5</v>
      </c>
      <c r="E15" s="2">
        <v>9</v>
      </c>
      <c r="F15" s="2">
        <f t="shared" si="0"/>
        <v>32.25</v>
      </c>
      <c r="G15" s="3">
        <f t="shared" si="1"/>
        <v>87.16216216216216</v>
      </c>
      <c r="H15" s="1" t="str">
        <f t="shared" si="2"/>
        <v>P</v>
      </c>
    </row>
    <row r="16" spans="1:8" ht="12.75">
      <c r="A16" s="1" t="s">
        <v>14</v>
      </c>
      <c r="B16" s="2">
        <v>20</v>
      </c>
      <c r="C16" s="2">
        <v>28</v>
      </c>
      <c r="D16" s="2">
        <v>8</v>
      </c>
      <c r="E16" s="2">
        <v>9</v>
      </c>
      <c r="F16" s="2">
        <f t="shared" si="0"/>
        <v>28</v>
      </c>
      <c r="G16" s="3">
        <f t="shared" si="1"/>
        <v>75.67567567567568</v>
      </c>
      <c r="H16" s="1" t="str">
        <f t="shared" si="2"/>
        <v>P</v>
      </c>
    </row>
    <row r="17" spans="1:8" ht="12.75">
      <c r="A17" s="5" t="s">
        <v>15</v>
      </c>
      <c r="B17" s="2">
        <v>14</v>
      </c>
      <c r="C17" s="2">
        <v>28</v>
      </c>
      <c r="D17" s="2">
        <v>7.5</v>
      </c>
      <c r="E17" s="2">
        <v>9</v>
      </c>
      <c r="F17" s="2">
        <f t="shared" si="0"/>
        <v>21.5</v>
      </c>
      <c r="G17" s="3">
        <f t="shared" si="1"/>
        <v>58.108108108108105</v>
      </c>
      <c r="H17" s="1" t="str">
        <f t="shared" si="2"/>
        <v>N</v>
      </c>
    </row>
    <row r="18" spans="1:8" ht="12.75">
      <c r="A18" s="1" t="s">
        <v>16</v>
      </c>
      <c r="B18" s="2">
        <v>21.75</v>
      </c>
      <c r="C18" s="2">
        <v>28</v>
      </c>
      <c r="D18" s="2">
        <v>9</v>
      </c>
      <c r="E18" s="2">
        <v>9</v>
      </c>
      <c r="F18" s="2">
        <f t="shared" si="0"/>
        <v>30.75</v>
      </c>
      <c r="G18" s="3">
        <f t="shared" si="1"/>
        <v>83.1081081081081</v>
      </c>
      <c r="H18" s="1" t="str">
        <f t="shared" si="2"/>
        <v>P</v>
      </c>
    </row>
    <row r="19" spans="1:8" ht="12.75">
      <c r="A19" s="1" t="s">
        <v>17</v>
      </c>
      <c r="B19" s="2">
        <v>16.75</v>
      </c>
      <c r="C19" s="2">
        <v>28</v>
      </c>
      <c r="D19" s="2">
        <v>8</v>
      </c>
      <c r="E19" s="2">
        <v>9</v>
      </c>
      <c r="F19" s="2">
        <f t="shared" si="0"/>
        <v>24.75</v>
      </c>
      <c r="G19" s="3">
        <f t="shared" si="1"/>
        <v>66.8918918918919</v>
      </c>
      <c r="H19" s="1" t="str">
        <f t="shared" si="2"/>
        <v>P</v>
      </c>
    </row>
    <row r="20" spans="1:8" ht="12.75">
      <c r="A20" s="1" t="s">
        <v>18</v>
      </c>
      <c r="B20" s="2">
        <v>19.75</v>
      </c>
      <c r="C20" s="2">
        <v>28</v>
      </c>
      <c r="D20" s="2">
        <v>6</v>
      </c>
      <c r="E20" s="2">
        <v>9</v>
      </c>
      <c r="F20" s="2">
        <f t="shared" si="0"/>
        <v>25.75</v>
      </c>
      <c r="G20" s="3">
        <f t="shared" si="1"/>
        <v>69.5945945945946</v>
      </c>
      <c r="H20" s="1" t="str">
        <f t="shared" si="2"/>
        <v>P</v>
      </c>
    </row>
    <row r="21" spans="1:8" ht="12.75">
      <c r="A21" s="1" t="s">
        <v>19</v>
      </c>
      <c r="B21" s="2">
        <v>23</v>
      </c>
      <c r="C21" s="2">
        <v>28</v>
      </c>
      <c r="D21" s="2">
        <v>9</v>
      </c>
      <c r="E21" s="2">
        <v>9</v>
      </c>
      <c r="F21" s="2">
        <f t="shared" si="0"/>
        <v>32</v>
      </c>
      <c r="G21" s="3">
        <f t="shared" si="1"/>
        <v>86.48648648648648</v>
      </c>
      <c r="H21" s="1" t="str">
        <f t="shared" si="2"/>
        <v>P</v>
      </c>
    </row>
    <row r="22" spans="1:8" ht="12.75">
      <c r="A22" s="6">
        <v>40219</v>
      </c>
      <c r="B22" s="4" t="s">
        <v>22</v>
      </c>
      <c r="C22" s="4" t="s">
        <v>21</v>
      </c>
      <c r="D22" s="4" t="s">
        <v>23</v>
      </c>
      <c r="E22" s="4" t="s">
        <v>24</v>
      </c>
      <c r="F22" s="4" t="s">
        <v>25</v>
      </c>
      <c r="G22" s="4" t="s">
        <v>26</v>
      </c>
      <c r="H22" s="4" t="s">
        <v>20</v>
      </c>
    </row>
    <row r="23" spans="1:8" ht="12.75">
      <c r="A23" s="5" t="s">
        <v>27</v>
      </c>
      <c r="B23" s="2">
        <v>18.5</v>
      </c>
      <c r="C23" s="2">
        <v>25.75</v>
      </c>
      <c r="D23" s="2">
        <v>3</v>
      </c>
      <c r="E23" s="2">
        <v>9</v>
      </c>
      <c r="F23" s="2">
        <f t="shared" si="0"/>
        <v>21.5</v>
      </c>
      <c r="G23" s="3">
        <f t="shared" si="1"/>
        <v>61.87050359712231</v>
      </c>
      <c r="H23" s="1" t="str">
        <f t="shared" si="2"/>
        <v>N</v>
      </c>
    </row>
    <row r="24" spans="1:8" ht="12.75">
      <c r="A24" s="1" t="s">
        <v>28</v>
      </c>
      <c r="B24" s="2">
        <v>19</v>
      </c>
      <c r="C24" s="2">
        <v>25.75</v>
      </c>
      <c r="D24" s="2">
        <v>5</v>
      </c>
      <c r="E24" s="2">
        <v>9</v>
      </c>
      <c r="F24" s="2">
        <f aca="true" t="shared" si="3" ref="F24:F51">SUM(B24,D24)</f>
        <v>24</v>
      </c>
      <c r="G24" s="3">
        <f aca="true" t="shared" si="4" ref="G24:G51">PRODUCT(F24/(C24+E24),100)</f>
        <v>69.06474820143885</v>
      </c>
      <c r="H24" s="1" t="str">
        <f t="shared" si="2"/>
        <v>P</v>
      </c>
    </row>
    <row r="25" spans="1:8" ht="12.75">
      <c r="A25" s="1" t="s">
        <v>29</v>
      </c>
      <c r="B25" s="2">
        <v>19.25</v>
      </c>
      <c r="C25" s="2">
        <v>25.75</v>
      </c>
      <c r="D25" s="2">
        <v>6</v>
      </c>
      <c r="E25" s="2">
        <v>9</v>
      </c>
      <c r="F25" s="2">
        <f t="shared" si="3"/>
        <v>25.25</v>
      </c>
      <c r="G25" s="3">
        <f t="shared" si="4"/>
        <v>72.66187050359713</v>
      </c>
      <c r="H25" s="1" t="str">
        <f t="shared" si="2"/>
        <v>P</v>
      </c>
    </row>
    <row r="26" spans="1:8" ht="12.75">
      <c r="A26" s="1" t="s">
        <v>30</v>
      </c>
      <c r="B26" s="2">
        <v>22.25</v>
      </c>
      <c r="C26" s="2">
        <v>25.75</v>
      </c>
      <c r="D26" s="2">
        <v>4.5</v>
      </c>
      <c r="E26" s="2">
        <v>9</v>
      </c>
      <c r="F26" s="2">
        <f t="shared" si="3"/>
        <v>26.75</v>
      </c>
      <c r="G26" s="3">
        <f t="shared" si="4"/>
        <v>76.97841726618705</v>
      </c>
      <c r="H26" s="1" t="str">
        <f t="shared" si="2"/>
        <v>P</v>
      </c>
    </row>
    <row r="27" spans="1:8" ht="12.75">
      <c r="A27" s="1" t="s">
        <v>31</v>
      </c>
      <c r="B27" s="2">
        <v>25.25</v>
      </c>
      <c r="C27" s="2">
        <v>25.75</v>
      </c>
      <c r="D27" s="2">
        <v>6</v>
      </c>
      <c r="E27" s="2">
        <v>9</v>
      </c>
      <c r="F27" s="2">
        <f t="shared" si="3"/>
        <v>31.25</v>
      </c>
      <c r="G27" s="3">
        <f t="shared" si="4"/>
        <v>89.92805755395683</v>
      </c>
      <c r="H27" s="1" t="str">
        <f t="shared" si="2"/>
        <v>P</v>
      </c>
    </row>
    <row r="28" spans="1:8" ht="12.75">
      <c r="A28" s="5" t="s">
        <v>32</v>
      </c>
      <c r="B28" s="2">
        <v>17</v>
      </c>
      <c r="C28" s="2">
        <v>25.75</v>
      </c>
      <c r="D28" s="2">
        <v>4</v>
      </c>
      <c r="E28" s="2">
        <v>9</v>
      </c>
      <c r="F28" s="2">
        <f t="shared" si="3"/>
        <v>21</v>
      </c>
      <c r="G28" s="3">
        <f t="shared" si="4"/>
        <v>60.431654676258994</v>
      </c>
      <c r="H28" s="1" t="str">
        <f t="shared" si="2"/>
        <v>N</v>
      </c>
    </row>
    <row r="29" spans="1:8" ht="12.75">
      <c r="A29" s="5" t="s">
        <v>33</v>
      </c>
      <c r="B29" s="2">
        <v>17.75</v>
      </c>
      <c r="C29" s="2">
        <v>25.75</v>
      </c>
      <c r="D29" s="2">
        <v>3.5</v>
      </c>
      <c r="E29" s="2">
        <v>9</v>
      </c>
      <c r="F29" s="2">
        <f t="shared" si="3"/>
        <v>21.25</v>
      </c>
      <c r="G29" s="3">
        <f t="shared" si="4"/>
        <v>61.15107913669065</v>
      </c>
      <c r="H29" s="1" t="str">
        <f t="shared" si="2"/>
        <v>N</v>
      </c>
    </row>
    <row r="30" spans="1:8" ht="12.75">
      <c r="A30" s="1" t="s">
        <v>34</v>
      </c>
      <c r="B30" s="2">
        <v>18.75</v>
      </c>
      <c r="C30" s="2">
        <v>25.75</v>
      </c>
      <c r="D30" s="2">
        <v>7</v>
      </c>
      <c r="E30" s="2">
        <v>9</v>
      </c>
      <c r="F30" s="2">
        <f t="shared" si="3"/>
        <v>25.75</v>
      </c>
      <c r="G30" s="3">
        <f t="shared" si="4"/>
        <v>74.10071942446042</v>
      </c>
      <c r="H30" s="1" t="str">
        <f t="shared" si="2"/>
        <v>P</v>
      </c>
    </row>
    <row r="31" spans="1:8" ht="12.75">
      <c r="A31" s="5" t="s">
        <v>35</v>
      </c>
      <c r="B31" s="2">
        <v>18.25</v>
      </c>
      <c r="C31" s="2">
        <v>25.75</v>
      </c>
      <c r="D31" s="2">
        <v>4</v>
      </c>
      <c r="E31" s="2">
        <v>9</v>
      </c>
      <c r="F31" s="2">
        <f t="shared" si="3"/>
        <v>22.25</v>
      </c>
      <c r="G31" s="3">
        <f t="shared" si="4"/>
        <v>64.02877697841727</v>
      </c>
      <c r="H31" s="1" t="str">
        <f t="shared" si="2"/>
        <v>N</v>
      </c>
    </row>
    <row r="32" spans="1:8" ht="12.75">
      <c r="A32" s="1" t="s">
        <v>36</v>
      </c>
      <c r="B32" s="2">
        <v>21.25</v>
      </c>
      <c r="C32" s="2">
        <v>25.75</v>
      </c>
      <c r="D32" s="2">
        <v>5</v>
      </c>
      <c r="E32" s="2">
        <v>9</v>
      </c>
      <c r="F32" s="2">
        <f t="shared" si="3"/>
        <v>26.25</v>
      </c>
      <c r="G32" s="3">
        <f t="shared" si="4"/>
        <v>75.53956834532374</v>
      </c>
      <c r="H32" s="1" t="str">
        <f t="shared" si="2"/>
        <v>P</v>
      </c>
    </row>
    <row r="33" spans="1:8" ht="12.75">
      <c r="A33" s="5" t="s">
        <v>37</v>
      </c>
      <c r="B33" s="2">
        <v>16.75</v>
      </c>
      <c r="C33" s="2">
        <v>25.75</v>
      </c>
      <c r="D33" s="2">
        <v>4</v>
      </c>
      <c r="E33" s="2">
        <v>9</v>
      </c>
      <c r="F33" s="2">
        <f t="shared" si="3"/>
        <v>20.75</v>
      </c>
      <c r="G33" s="3">
        <f t="shared" si="4"/>
        <v>59.71223021582733</v>
      </c>
      <c r="H33" s="1" t="str">
        <f t="shared" si="2"/>
        <v>N</v>
      </c>
    </row>
    <row r="34" spans="1:8" ht="12.75">
      <c r="A34" s="1" t="s">
        <v>38</v>
      </c>
      <c r="B34" s="2">
        <v>24.75</v>
      </c>
      <c r="C34" s="2">
        <v>25.75</v>
      </c>
      <c r="D34" s="2">
        <v>6</v>
      </c>
      <c r="E34" s="2">
        <v>9</v>
      </c>
      <c r="F34" s="2">
        <f t="shared" si="3"/>
        <v>30.75</v>
      </c>
      <c r="G34" s="3">
        <f t="shared" si="4"/>
        <v>88.48920863309353</v>
      </c>
      <c r="H34" s="1" t="str">
        <f t="shared" si="2"/>
        <v>P</v>
      </c>
    </row>
    <row r="35" spans="1:8" ht="12.75">
      <c r="A35" s="1" t="s">
        <v>39</v>
      </c>
      <c r="B35" s="2">
        <v>20.25</v>
      </c>
      <c r="C35" s="2">
        <v>25.75</v>
      </c>
      <c r="D35" s="2">
        <v>4</v>
      </c>
      <c r="E35" s="2">
        <v>9</v>
      </c>
      <c r="F35" s="2">
        <f t="shared" si="3"/>
        <v>24.25</v>
      </c>
      <c r="G35" s="3">
        <f t="shared" si="4"/>
        <v>69.7841726618705</v>
      </c>
      <c r="H35" s="1" t="str">
        <f t="shared" si="2"/>
        <v>P</v>
      </c>
    </row>
    <row r="36" spans="1:8" ht="12.75">
      <c r="A36" s="1" t="s">
        <v>40</v>
      </c>
      <c r="B36" s="2">
        <v>19.75</v>
      </c>
      <c r="C36" s="2">
        <v>25.75</v>
      </c>
      <c r="D36" s="2">
        <v>6</v>
      </c>
      <c r="E36" s="2">
        <v>9</v>
      </c>
      <c r="F36" s="2">
        <f t="shared" si="3"/>
        <v>25.75</v>
      </c>
      <c r="G36" s="3">
        <f t="shared" si="4"/>
        <v>74.10071942446042</v>
      </c>
      <c r="H36" s="1" t="str">
        <f t="shared" si="2"/>
        <v>P</v>
      </c>
    </row>
    <row r="37" spans="1:8" ht="12.75">
      <c r="A37" s="1" t="s">
        <v>41</v>
      </c>
      <c r="B37" s="2">
        <v>22.75</v>
      </c>
      <c r="C37" s="2">
        <v>25.75</v>
      </c>
      <c r="D37" s="2">
        <v>5</v>
      </c>
      <c r="E37" s="2">
        <v>9</v>
      </c>
      <c r="F37" s="2">
        <f t="shared" si="3"/>
        <v>27.75</v>
      </c>
      <c r="G37" s="3">
        <f t="shared" si="4"/>
        <v>79.85611510791367</v>
      </c>
      <c r="H37" s="1" t="str">
        <f t="shared" si="2"/>
        <v>P</v>
      </c>
    </row>
    <row r="38" spans="1:8" ht="12.75">
      <c r="A38" s="1" t="s">
        <v>42</v>
      </c>
      <c r="B38" s="2">
        <v>20.25</v>
      </c>
      <c r="C38" s="2">
        <v>25.75</v>
      </c>
      <c r="D38" s="2">
        <v>3.5</v>
      </c>
      <c r="E38" s="2">
        <v>9</v>
      </c>
      <c r="F38" s="2">
        <f t="shared" si="3"/>
        <v>23.75</v>
      </c>
      <c r="G38" s="3">
        <f t="shared" si="4"/>
        <v>68.34532374100719</v>
      </c>
      <c r="H38" s="1" t="str">
        <f t="shared" si="2"/>
        <v>P</v>
      </c>
    </row>
    <row r="39" spans="1:8" ht="12.75">
      <c r="A39" s="1" t="s">
        <v>43</v>
      </c>
      <c r="B39" s="2">
        <v>17.25</v>
      </c>
      <c r="C39" s="2">
        <v>25.75</v>
      </c>
      <c r="D39" s="2">
        <v>6.5</v>
      </c>
      <c r="E39" s="2">
        <v>9</v>
      </c>
      <c r="F39" s="2">
        <f t="shared" si="3"/>
        <v>23.75</v>
      </c>
      <c r="G39" s="3">
        <f t="shared" si="4"/>
        <v>68.34532374100719</v>
      </c>
      <c r="H39" s="1" t="str">
        <f t="shared" si="2"/>
        <v>P</v>
      </c>
    </row>
    <row r="40" spans="1:8" ht="12.75">
      <c r="A40" s="1" t="s">
        <v>44</v>
      </c>
      <c r="B40" s="2">
        <v>17.25</v>
      </c>
      <c r="C40" s="2">
        <v>25.75</v>
      </c>
      <c r="D40" s="2">
        <v>6</v>
      </c>
      <c r="E40" s="2">
        <v>9</v>
      </c>
      <c r="F40" s="2">
        <f t="shared" si="3"/>
        <v>23.25</v>
      </c>
      <c r="G40" s="3">
        <f t="shared" si="4"/>
        <v>66.90647482014388</v>
      </c>
      <c r="H40" s="1" t="str">
        <f t="shared" si="2"/>
        <v>P</v>
      </c>
    </row>
    <row r="41" spans="1:8" ht="12.75">
      <c r="A41" s="1" t="s">
        <v>45</v>
      </c>
      <c r="B41" s="2">
        <v>25.75</v>
      </c>
      <c r="C41" s="2">
        <v>25.75</v>
      </c>
      <c r="D41" s="2">
        <v>7</v>
      </c>
      <c r="E41" s="2">
        <v>9</v>
      </c>
      <c r="F41" s="2">
        <f t="shared" si="3"/>
        <v>32.75</v>
      </c>
      <c r="G41" s="3">
        <f t="shared" si="4"/>
        <v>94.24460431654677</v>
      </c>
      <c r="H41" s="1" t="str">
        <f t="shared" si="2"/>
        <v>P</v>
      </c>
    </row>
    <row r="42" spans="1:8" ht="12.75">
      <c r="A42" s="1" t="s">
        <v>46</v>
      </c>
      <c r="B42" s="2">
        <v>23.25</v>
      </c>
      <c r="C42" s="2">
        <v>25.75</v>
      </c>
      <c r="D42" s="2">
        <v>6</v>
      </c>
      <c r="E42" s="2">
        <v>9</v>
      </c>
      <c r="F42" s="2">
        <f t="shared" si="3"/>
        <v>29.25</v>
      </c>
      <c r="G42" s="3">
        <f t="shared" si="4"/>
        <v>84.17266187050359</v>
      </c>
      <c r="H42" s="1" t="str">
        <f t="shared" si="2"/>
        <v>P</v>
      </c>
    </row>
    <row r="43" spans="1:8" ht="12.75">
      <c r="A43" s="1" t="s">
        <v>47</v>
      </c>
      <c r="B43" s="2">
        <v>18.75</v>
      </c>
      <c r="C43" s="2">
        <v>25.75</v>
      </c>
      <c r="D43" s="2">
        <v>5</v>
      </c>
      <c r="E43" s="2">
        <v>9</v>
      </c>
      <c r="F43" s="2">
        <f t="shared" si="3"/>
        <v>23.75</v>
      </c>
      <c r="G43" s="3">
        <f t="shared" si="4"/>
        <v>68.34532374100719</v>
      </c>
      <c r="H43" s="1" t="str">
        <f t="shared" si="2"/>
        <v>P</v>
      </c>
    </row>
    <row r="44" spans="1:8" ht="12.75">
      <c r="A44" s="1" t="s">
        <v>48</v>
      </c>
      <c r="B44" s="2">
        <v>22.25</v>
      </c>
      <c r="C44" s="2">
        <v>25.75</v>
      </c>
      <c r="D44" s="2">
        <v>6</v>
      </c>
      <c r="E44" s="2">
        <v>9</v>
      </c>
      <c r="F44" s="2">
        <f t="shared" si="3"/>
        <v>28.25</v>
      </c>
      <c r="G44" s="3">
        <f t="shared" si="4"/>
        <v>81.29496402877699</v>
      </c>
      <c r="H44" s="1" t="str">
        <f t="shared" si="2"/>
        <v>P</v>
      </c>
    </row>
    <row r="45" spans="1:8" ht="12.75">
      <c r="A45" s="5" t="s">
        <v>49</v>
      </c>
      <c r="B45" s="2">
        <v>15</v>
      </c>
      <c r="C45" s="2">
        <v>25.75</v>
      </c>
      <c r="D45" s="2">
        <v>4</v>
      </c>
      <c r="E45" s="2">
        <v>9</v>
      </c>
      <c r="F45" s="2">
        <f t="shared" si="3"/>
        <v>19</v>
      </c>
      <c r="G45" s="3">
        <f t="shared" si="4"/>
        <v>54.67625899280576</v>
      </c>
      <c r="H45" s="1" t="str">
        <f t="shared" si="2"/>
        <v>N</v>
      </c>
    </row>
    <row r="46" spans="1:8" ht="12.75">
      <c r="A46" s="1" t="s">
        <v>50</v>
      </c>
      <c r="B46" s="2">
        <v>21.75</v>
      </c>
      <c r="C46" s="2">
        <v>25.75</v>
      </c>
      <c r="D46" s="2">
        <v>3.5</v>
      </c>
      <c r="E46" s="2">
        <v>9</v>
      </c>
      <c r="F46" s="2">
        <f t="shared" si="3"/>
        <v>25.25</v>
      </c>
      <c r="G46" s="3">
        <f t="shared" si="4"/>
        <v>72.66187050359713</v>
      </c>
      <c r="H46" s="1" t="str">
        <f t="shared" si="2"/>
        <v>P</v>
      </c>
    </row>
    <row r="47" spans="1:8" ht="12.75">
      <c r="A47" s="1" t="s">
        <v>51</v>
      </c>
      <c r="B47" s="2">
        <v>19.25</v>
      </c>
      <c r="C47" s="2">
        <v>25.75</v>
      </c>
      <c r="D47" s="2">
        <v>4.5</v>
      </c>
      <c r="E47" s="2">
        <v>9</v>
      </c>
      <c r="F47" s="2">
        <f t="shared" si="3"/>
        <v>23.75</v>
      </c>
      <c r="G47" s="3">
        <f t="shared" si="4"/>
        <v>68.34532374100719</v>
      </c>
      <c r="H47" s="1" t="str">
        <f t="shared" si="2"/>
        <v>P</v>
      </c>
    </row>
    <row r="48" spans="1:8" ht="12.75">
      <c r="A48" s="1" t="s">
        <v>52</v>
      </c>
      <c r="B48" s="2">
        <v>21.75</v>
      </c>
      <c r="C48" s="2">
        <v>25.75</v>
      </c>
      <c r="D48" s="2">
        <v>7</v>
      </c>
      <c r="E48" s="2">
        <v>9</v>
      </c>
      <c r="F48" s="2">
        <f t="shared" si="3"/>
        <v>28.75</v>
      </c>
      <c r="G48" s="3">
        <f t="shared" si="4"/>
        <v>82.73381294964028</v>
      </c>
      <c r="H48" s="1" t="str">
        <f t="shared" si="2"/>
        <v>P</v>
      </c>
    </row>
    <row r="49" spans="1:8" ht="12.75">
      <c r="A49" s="1" t="s">
        <v>53</v>
      </c>
      <c r="B49" s="2">
        <v>18.75</v>
      </c>
      <c r="C49" s="2">
        <v>27.75</v>
      </c>
      <c r="D49" s="2">
        <v>6.5</v>
      </c>
      <c r="E49" s="2">
        <v>9</v>
      </c>
      <c r="F49" s="2">
        <f t="shared" si="3"/>
        <v>25.25</v>
      </c>
      <c r="G49" s="3">
        <f t="shared" si="4"/>
        <v>68.70748299319727</v>
      </c>
      <c r="H49" s="1" t="str">
        <f t="shared" si="2"/>
        <v>P</v>
      </c>
    </row>
    <row r="50" spans="1:8" ht="12.75">
      <c r="A50" s="1" t="s">
        <v>54</v>
      </c>
      <c r="B50" s="2">
        <v>21.25</v>
      </c>
      <c r="C50" s="2">
        <v>25.75</v>
      </c>
      <c r="D50" s="2">
        <v>4.5</v>
      </c>
      <c r="E50" s="2">
        <v>9</v>
      </c>
      <c r="F50" s="2">
        <f t="shared" si="3"/>
        <v>25.75</v>
      </c>
      <c r="G50" s="3">
        <f t="shared" si="4"/>
        <v>74.10071942446042</v>
      </c>
      <c r="H50" s="1" t="str">
        <f t="shared" si="2"/>
        <v>P</v>
      </c>
    </row>
    <row r="51" spans="1:8" ht="12.75">
      <c r="A51" s="1" t="s">
        <v>55</v>
      </c>
      <c r="B51" s="2">
        <v>20</v>
      </c>
      <c r="C51" s="2">
        <v>25.75</v>
      </c>
      <c r="D51" s="2">
        <v>5</v>
      </c>
      <c r="E51" s="2">
        <v>9</v>
      </c>
      <c r="F51" s="2">
        <f t="shared" si="3"/>
        <v>25</v>
      </c>
      <c r="G51" s="3">
        <f t="shared" si="4"/>
        <v>71.94244604316546</v>
      </c>
      <c r="H51" s="1" t="str">
        <f t="shared" si="2"/>
        <v>P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uživatel</cp:lastModifiedBy>
  <cp:lastPrinted>2010-01-28T09:30:42Z</cp:lastPrinted>
  <dcterms:created xsi:type="dcterms:W3CDTF">2010-01-26T09:20:34Z</dcterms:created>
  <dcterms:modified xsi:type="dcterms:W3CDTF">2010-02-10T16:16:15Z</dcterms:modified>
  <cp:category/>
  <cp:version/>
  <cp:contentType/>
  <cp:contentStatus/>
</cp:coreProperties>
</file>