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48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<sst xmlns="http://schemas.openxmlformats.org/spreadsheetml/2006/main" count="57" uniqueCount="34">
  <si>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t>Jméno</t>
  </si>
  <si>
    <t>Test</t>
  </si>
  <si>
    <t>Dosažené body</t>
  </si>
  <si>
    <t>Maximální dosažitelné body</t>
  </si>
  <si>
    <t>Procento maximálního počtu dosažitelných bodů</t>
  </si>
  <si>
    <t>Hodnocení A-F</t>
  </si>
  <si>
    <t>Datum</t>
  </si>
  <si>
    <t>Jana Kocourková</t>
  </si>
  <si>
    <t>B2009</t>
  </si>
  <si>
    <t>Pavla Kryslová</t>
  </si>
  <si>
    <t>Jana Malachaská</t>
  </si>
  <si>
    <t>Jana Byrtusová</t>
  </si>
  <si>
    <t>Iva Smejkalová</t>
  </si>
  <si>
    <t>Alexandra Ambrožová</t>
  </si>
  <si>
    <t>Michaela Rudolfová</t>
  </si>
  <si>
    <t>Mária Horváthová</t>
  </si>
  <si>
    <t>Pavla Dostálková</t>
  </si>
  <si>
    <t>Radka Navrátilová</t>
  </si>
  <si>
    <t>Petra Nohelová</t>
  </si>
  <si>
    <t>Hana Šestáková</t>
  </si>
  <si>
    <t>C2009</t>
  </si>
  <si>
    <t>Jana Ludvová</t>
  </si>
  <si>
    <t>Hana Mrázová</t>
  </si>
  <si>
    <t>Jana Sialini</t>
  </si>
  <si>
    <t>Andrea Bartoňková</t>
  </si>
  <si>
    <t>Eva Jančárová</t>
  </si>
  <si>
    <t>Markéta Fléglová</t>
  </si>
  <si>
    <t>Kateřina Pašiaková</t>
  </si>
  <si>
    <t>Pavla Koňaříková</t>
  </si>
  <si>
    <t>Radka Grillová</t>
  </si>
  <si>
    <t>Radka Pašová</t>
  </si>
  <si>
    <t>Ivana Vondráková</t>
  </si>
  <si>
    <r>
      <t>Petra W</t>
    </r>
    <r>
      <rPr>
        <sz val="10"/>
        <rFont val="Arial"/>
        <family val="2"/>
      </rPr>
      <t>ö</t>
    </r>
    <r>
      <rPr>
        <sz val="10"/>
        <rFont val="Arial"/>
        <family val="0"/>
      </rPr>
      <t>gebauerová</t>
    </r>
  </si>
  <si>
    <t>Jana Neuvirtová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</si>
</sst>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172" fontId="0" fillId="37" borderId="10" xfId="0" applyNumberFormat="1" applyFill="1" applyBorder="1" applyAlignment="1">
      <alignment/>
    </xf>
    <xf numFmtId="14" fontId="0" fillId="35" borderId="10" xfId="0" applyNumberFormat="1" applyFill="1" applyBorder="1" applyAlignment="1">
      <alignment/>
    </xf>
    <xf numFmtId="0" fontId="0" fillId="34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9.00390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 t="s">
        <v>7</v>
      </c>
      <c r="B2" s="3" t="s">
        <v>8</v>
      </c>
      <c r="C2" s="4">
        <v>35</v>
      </c>
      <c r="D2" s="3">
        <v>48</v>
      </c>
      <c r="E2" s="5">
        <f aca="true" t="shared" si="0" ref="E2:E26">PRODUCT(C2/D2,100)</f>
        <v>72.91666666666666</v>
      </c>
      <c r="F2" s="2" t="str">
        <f aca="true" t="shared" si="1" ref="F2:F13">IF(E2&gt;80,"A",(IF(E2&gt;70,"B",(IF(E2&gt;60,"C",(IF(E2&gt;50,"D",(IF(E2&gt;40,"E","F")))))))))</f>
        <v>B</v>
      </c>
      <c r="G2" s="6">
        <v>40299</v>
      </c>
    </row>
    <row r="3" spans="1:7" ht="12.75">
      <c r="A3" s="2" t="s">
        <v>9</v>
      </c>
      <c r="B3" s="3" t="s">
        <v>8</v>
      </c>
      <c r="C3" s="4">
        <v>33.5</v>
      </c>
      <c r="D3" s="3">
        <v>48</v>
      </c>
      <c r="E3" s="5">
        <f t="shared" si="0"/>
        <v>69.79166666666666</v>
      </c>
      <c r="F3" s="2" t="str">
        <f t="shared" si="1"/>
        <v>C</v>
      </c>
      <c r="G3" s="6">
        <v>40299</v>
      </c>
    </row>
    <row r="4" spans="1:7" ht="12.75">
      <c r="A4" s="2" t="s">
        <v>10</v>
      </c>
      <c r="B4" s="3" t="s">
        <v>8</v>
      </c>
      <c r="C4" s="4">
        <v>27</v>
      </c>
      <c r="D4" s="3">
        <v>48</v>
      </c>
      <c r="E4" s="5">
        <f t="shared" si="0"/>
        <v>56.25</v>
      </c>
      <c r="F4" s="2" t="str">
        <f t="shared" si="1"/>
        <v>D</v>
      </c>
      <c r="G4" s="6">
        <v>40299</v>
      </c>
    </row>
    <row r="5" spans="1:7" ht="12.75">
      <c r="A5" s="2" t="s">
        <v>11</v>
      </c>
      <c r="B5" s="3" t="s">
        <v>8</v>
      </c>
      <c r="C5" s="4">
        <v>34.5</v>
      </c>
      <c r="D5" s="3">
        <v>48</v>
      </c>
      <c r="E5" s="5">
        <f t="shared" si="0"/>
        <v>71.875</v>
      </c>
      <c r="F5" s="2" t="str">
        <f t="shared" si="1"/>
        <v>B</v>
      </c>
      <c r="G5" s="6">
        <v>40299</v>
      </c>
    </row>
    <row r="6" spans="1:7" ht="12.75">
      <c r="A6" s="2" t="s">
        <v>12</v>
      </c>
      <c r="B6" s="3" t="s">
        <v>8</v>
      </c>
      <c r="C6" s="4">
        <v>34</v>
      </c>
      <c r="D6" s="3">
        <v>48</v>
      </c>
      <c r="E6" s="5">
        <f t="shared" si="0"/>
        <v>70.83333333333334</v>
      </c>
      <c r="F6" s="2" t="str">
        <f t="shared" si="1"/>
        <v>B</v>
      </c>
      <c r="G6" s="6">
        <v>40299</v>
      </c>
    </row>
    <row r="7" spans="1:7" ht="12.75">
      <c r="A7" s="2" t="s">
        <v>13</v>
      </c>
      <c r="B7" s="3" t="s">
        <v>8</v>
      </c>
      <c r="C7" s="4">
        <v>36</v>
      </c>
      <c r="D7" s="3">
        <v>48</v>
      </c>
      <c r="E7" s="5">
        <f t="shared" si="0"/>
        <v>75</v>
      </c>
      <c r="F7" s="2" t="str">
        <f t="shared" si="1"/>
        <v>B</v>
      </c>
      <c r="G7" s="6">
        <v>40299</v>
      </c>
    </row>
    <row r="8" spans="1:7" ht="12.75">
      <c r="A8" s="2" t="s">
        <v>14</v>
      </c>
      <c r="B8" s="3" t="s">
        <v>8</v>
      </c>
      <c r="C8" s="4">
        <v>34</v>
      </c>
      <c r="D8" s="3">
        <v>48</v>
      </c>
      <c r="E8" s="5">
        <f t="shared" si="0"/>
        <v>70.83333333333334</v>
      </c>
      <c r="F8" s="2" t="str">
        <f t="shared" si="1"/>
        <v>B</v>
      </c>
      <c r="G8" s="6">
        <v>40299</v>
      </c>
    </row>
    <row r="9" spans="1:7" ht="12.75">
      <c r="A9" s="2" t="s">
        <v>15</v>
      </c>
      <c r="B9" s="3" t="s">
        <v>8</v>
      </c>
      <c r="C9" s="4">
        <v>35</v>
      </c>
      <c r="D9" s="3">
        <v>48</v>
      </c>
      <c r="E9" s="5">
        <f t="shared" si="0"/>
        <v>72.91666666666666</v>
      </c>
      <c r="F9" s="2" t="str">
        <f t="shared" si="1"/>
        <v>B</v>
      </c>
      <c r="G9" s="6">
        <v>40299</v>
      </c>
    </row>
    <row r="10" spans="1:7" ht="12.75">
      <c r="A10" s="2" t="s">
        <v>16</v>
      </c>
      <c r="B10" s="3" t="s">
        <v>8</v>
      </c>
      <c r="C10" s="4">
        <v>34.5</v>
      </c>
      <c r="D10" s="3">
        <v>48</v>
      </c>
      <c r="E10" s="5">
        <f t="shared" si="0"/>
        <v>71.875</v>
      </c>
      <c r="F10" s="2" t="str">
        <f t="shared" si="1"/>
        <v>B</v>
      </c>
      <c r="G10" s="6">
        <v>40299</v>
      </c>
    </row>
    <row r="11" spans="1:7" ht="12.75">
      <c r="A11" s="2" t="s">
        <v>17</v>
      </c>
      <c r="B11" s="3" t="s">
        <v>8</v>
      </c>
      <c r="C11" s="4">
        <v>30</v>
      </c>
      <c r="D11" s="3">
        <v>48</v>
      </c>
      <c r="E11" s="5">
        <f t="shared" si="0"/>
        <v>62.5</v>
      </c>
      <c r="F11" s="2" t="str">
        <f t="shared" si="1"/>
        <v>C</v>
      </c>
      <c r="G11" s="6">
        <v>40299</v>
      </c>
    </row>
    <row r="12" spans="1:7" ht="12.75">
      <c r="A12" s="2" t="s">
        <v>18</v>
      </c>
      <c r="B12" s="3" t="s">
        <v>8</v>
      </c>
      <c r="C12" s="4">
        <v>38.5</v>
      </c>
      <c r="D12" s="3">
        <v>48</v>
      </c>
      <c r="E12" s="5">
        <f t="shared" si="0"/>
        <v>80.20833333333334</v>
      </c>
      <c r="F12" s="2" t="str">
        <f t="shared" si="1"/>
        <v>A</v>
      </c>
      <c r="G12" s="6">
        <v>40299</v>
      </c>
    </row>
    <row r="13" spans="1:7" ht="12.75">
      <c r="A13" s="2" t="s">
        <v>19</v>
      </c>
      <c r="B13" s="3" t="s">
        <v>8</v>
      </c>
      <c r="C13" s="4">
        <v>27</v>
      </c>
      <c r="D13" s="3">
        <v>48</v>
      </c>
      <c r="E13" s="5">
        <f t="shared" si="0"/>
        <v>56.25</v>
      </c>
      <c r="F13" s="2" t="str">
        <f t="shared" si="1"/>
        <v>D</v>
      </c>
      <c r="G13" s="6">
        <v>40299</v>
      </c>
    </row>
    <row r="14" spans="1:7" ht="12.75">
      <c r="A14" s="7" t="s">
        <v>33</v>
      </c>
      <c r="B14" s="3" t="s">
        <v>20</v>
      </c>
      <c r="C14" s="4">
        <v>27</v>
      </c>
      <c r="D14" s="3">
        <v>44</v>
      </c>
      <c r="E14" s="5">
        <f t="shared" si="0"/>
        <v>61.36363636363637</v>
      </c>
      <c r="F14" s="2" t="str">
        <f>IF(E14&gt;70,"A",(IF(E14&gt;60,"B",(IF(E14&gt;50,"C",(IF(E14&gt;40,"D",(IF(E14&gt;30,"E","F")))))))))</f>
        <v>B</v>
      </c>
      <c r="G14" s="6">
        <v>40299</v>
      </c>
    </row>
    <row r="15" spans="1:7" ht="12.75">
      <c r="A15" s="2" t="s">
        <v>21</v>
      </c>
      <c r="B15" s="3" t="s">
        <v>20</v>
      </c>
      <c r="C15" s="4">
        <v>27</v>
      </c>
      <c r="D15" s="3">
        <v>44</v>
      </c>
      <c r="E15" s="5">
        <f t="shared" si="0"/>
        <v>61.36363636363637</v>
      </c>
      <c r="F15" s="2" t="str">
        <f aca="true" t="shared" si="2" ref="F15:F26">IF(E15&gt;70,"A",(IF(E15&gt;60,"B",(IF(E15&gt;50,"C",(IF(E15&gt;40,"D",(IF(E15&gt;30,"E","F")))))))))</f>
        <v>B</v>
      </c>
      <c r="G15" s="6">
        <v>40299</v>
      </c>
    </row>
    <row r="16" spans="1:7" ht="12.75">
      <c r="A16" s="2" t="s">
        <v>22</v>
      </c>
      <c r="B16" s="3" t="s">
        <v>20</v>
      </c>
      <c r="C16" s="4">
        <v>28</v>
      </c>
      <c r="D16" s="3">
        <v>44</v>
      </c>
      <c r="E16" s="5">
        <f t="shared" si="0"/>
        <v>63.63636363636363</v>
      </c>
      <c r="F16" s="2" t="str">
        <f t="shared" si="2"/>
        <v>B</v>
      </c>
      <c r="G16" s="6">
        <v>40299</v>
      </c>
    </row>
    <row r="17" spans="1:7" ht="12.75">
      <c r="A17" s="2" t="s">
        <v>23</v>
      </c>
      <c r="B17" s="3" t="s">
        <v>20</v>
      </c>
      <c r="C17" s="4">
        <v>21.5</v>
      </c>
      <c r="D17" s="3">
        <v>44</v>
      </c>
      <c r="E17" s="5">
        <f t="shared" si="0"/>
        <v>48.86363636363637</v>
      </c>
      <c r="F17" s="2" t="str">
        <f t="shared" si="2"/>
        <v>D</v>
      </c>
      <c r="G17" s="6">
        <v>40299</v>
      </c>
    </row>
    <row r="18" spans="1:7" ht="12.75">
      <c r="A18" s="2" t="s">
        <v>24</v>
      </c>
      <c r="B18" s="3" t="s">
        <v>20</v>
      </c>
      <c r="C18" s="4">
        <v>27.5</v>
      </c>
      <c r="D18" s="3">
        <v>44</v>
      </c>
      <c r="E18" s="5">
        <f t="shared" si="0"/>
        <v>62.5</v>
      </c>
      <c r="F18" s="2" t="str">
        <f t="shared" si="2"/>
        <v>B</v>
      </c>
      <c r="G18" s="6">
        <v>40299</v>
      </c>
    </row>
    <row r="19" spans="1:7" ht="12.75">
      <c r="A19" s="2" t="s">
        <v>25</v>
      </c>
      <c r="B19" s="3" t="s">
        <v>20</v>
      </c>
      <c r="C19" s="4">
        <v>32</v>
      </c>
      <c r="D19" s="3">
        <v>44</v>
      </c>
      <c r="E19" s="5">
        <f t="shared" si="0"/>
        <v>72.72727272727273</v>
      </c>
      <c r="F19" s="2" t="str">
        <f t="shared" si="2"/>
        <v>A</v>
      </c>
      <c r="G19" s="6">
        <v>40299</v>
      </c>
    </row>
    <row r="20" spans="1:7" ht="12.75">
      <c r="A20" s="2" t="s">
        <v>26</v>
      </c>
      <c r="B20" s="3" t="s">
        <v>20</v>
      </c>
      <c r="C20" s="4">
        <v>28.5</v>
      </c>
      <c r="D20" s="3">
        <v>44</v>
      </c>
      <c r="E20" s="5">
        <f t="shared" si="0"/>
        <v>64.77272727272727</v>
      </c>
      <c r="F20" s="2" t="str">
        <f t="shared" si="2"/>
        <v>B</v>
      </c>
      <c r="G20" s="6">
        <v>40299</v>
      </c>
    </row>
    <row r="21" spans="1:7" ht="12.75">
      <c r="A21" s="2" t="s">
        <v>27</v>
      </c>
      <c r="B21" s="3" t="s">
        <v>20</v>
      </c>
      <c r="C21" s="4">
        <v>24.5</v>
      </c>
      <c r="D21" s="3">
        <v>44</v>
      </c>
      <c r="E21" s="5">
        <f t="shared" si="0"/>
        <v>55.68181818181818</v>
      </c>
      <c r="F21" s="2" t="str">
        <f t="shared" si="2"/>
        <v>C</v>
      </c>
      <c r="G21" s="6">
        <v>40299</v>
      </c>
    </row>
    <row r="22" spans="1:7" ht="12.75">
      <c r="A22" s="2" t="s">
        <v>28</v>
      </c>
      <c r="B22" s="3" t="s">
        <v>20</v>
      </c>
      <c r="C22" s="4">
        <v>22</v>
      </c>
      <c r="D22" s="3">
        <v>44</v>
      </c>
      <c r="E22" s="5">
        <f t="shared" si="0"/>
        <v>50</v>
      </c>
      <c r="F22" s="2" t="str">
        <f t="shared" si="2"/>
        <v>D</v>
      </c>
      <c r="G22" s="6">
        <v>40299</v>
      </c>
    </row>
    <row r="23" spans="1:7" ht="12.75">
      <c r="A23" s="2" t="s">
        <v>29</v>
      </c>
      <c r="B23" s="3" t="s">
        <v>20</v>
      </c>
      <c r="C23" s="4">
        <v>27</v>
      </c>
      <c r="D23" s="3">
        <v>44</v>
      </c>
      <c r="E23" s="5">
        <f t="shared" si="0"/>
        <v>61.36363636363637</v>
      </c>
      <c r="F23" s="2" t="str">
        <f t="shared" si="2"/>
        <v>B</v>
      </c>
      <c r="G23" s="6">
        <v>40299</v>
      </c>
    </row>
    <row r="24" spans="1:7" ht="12.75">
      <c r="A24" s="2" t="s">
        <v>30</v>
      </c>
      <c r="B24" s="3" t="s">
        <v>20</v>
      </c>
      <c r="C24" s="4">
        <v>31</v>
      </c>
      <c r="D24" s="3">
        <v>44</v>
      </c>
      <c r="E24" s="5">
        <f t="shared" si="0"/>
        <v>70.45454545454545</v>
      </c>
      <c r="F24" s="2" t="str">
        <f t="shared" si="2"/>
        <v>A</v>
      </c>
      <c r="G24" s="6">
        <v>40299</v>
      </c>
    </row>
    <row r="25" spans="1:7" ht="12.75">
      <c r="A25" s="7" t="s">
        <v>32</v>
      </c>
      <c r="B25" s="3" t="s">
        <v>20</v>
      </c>
      <c r="C25" s="4">
        <v>16</v>
      </c>
      <c r="D25" s="3">
        <v>44</v>
      </c>
      <c r="E25" s="5">
        <f t="shared" si="0"/>
        <v>36.36363636363637</v>
      </c>
      <c r="F25" s="2" t="str">
        <f t="shared" si="2"/>
        <v>E</v>
      </c>
      <c r="G25" s="6">
        <v>40299</v>
      </c>
    </row>
    <row r="26" spans="1:7" ht="12.75">
      <c r="A26" s="2" t="s">
        <v>31</v>
      </c>
      <c r="B26" s="3" t="s">
        <v>20</v>
      </c>
      <c r="C26" s="4">
        <v>30.5</v>
      </c>
      <c r="D26" s="3">
        <v>44</v>
      </c>
      <c r="E26" s="5">
        <f t="shared" si="0"/>
        <v>69.31818181818183</v>
      </c>
      <c r="F26" s="2" t="str">
        <f t="shared" si="2"/>
        <v>B</v>
      </c>
      <c r="G26" s="6">
        <v>40299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U.Z. Leuven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pospec</dc:creator>
  <cp:keywords/>
  <dc:description/>
  <cp:lastModifiedBy>Petra</cp:lastModifiedBy>
  <dcterms:created xsi:type="dcterms:W3CDTF">2010-01-06T20:42:23Z</dcterms:created>
  <dcterms:modified xsi:type="dcterms:W3CDTF">2010-01-06T21:16:16Z</dcterms:modified>
  <cp:category/>
  <cp:version/>
  <cp:contentType/>
  <cp:contentStatus/>
</cp:coreProperties>
</file>