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k\Documents\"/>
    </mc:Choice>
  </mc:AlternateContent>
  <xr:revisionPtr revIDLastSave="0" documentId="13_ncr:1_{CD6DE55E-55B3-4743-9F68-4A1A6FD55876}" xr6:coauthVersionLast="46" xr6:coauthVersionMax="46" xr10:uidLastSave="{00000000-0000-0000-0000-000000000000}"/>
  <bookViews>
    <workbookView xWindow="-108" yWindow="-108" windowWidth="23256" windowHeight="12576" xr2:uid="{9509A93B-5A21-49FA-A929-CDCBCD94348B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0" i="1" l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6" i="1"/>
  <c r="S31" i="1"/>
  <c r="T31" i="1" s="1"/>
  <c r="S30" i="1"/>
</calcChain>
</file>

<file path=xl/sharedStrings.xml><?xml version="1.0" encoding="utf-8"?>
<sst xmlns="http://schemas.openxmlformats.org/spreadsheetml/2006/main" count="188" uniqueCount="73">
  <si>
    <t>Zvěrokruh</t>
  </si>
  <si>
    <t>Anita S.</t>
  </si>
  <si>
    <t>Žďár n. S.</t>
  </si>
  <si>
    <t xml:space="preserve"> / </t>
  </si>
  <si>
    <t>Lukáš K.</t>
  </si>
  <si>
    <t>Super zoo</t>
  </si>
  <si>
    <t>Brno-Lesná</t>
  </si>
  <si>
    <t>Markéta M.</t>
  </si>
  <si>
    <t>Karlovy Vary</t>
  </si>
  <si>
    <t>Akvazoo</t>
  </si>
  <si>
    <t>Petra Ur.</t>
  </si>
  <si>
    <t>Znojmo</t>
  </si>
  <si>
    <r>
      <t>zubovec zebra (</t>
    </r>
    <r>
      <rPr>
        <i/>
        <sz val="10"/>
        <color theme="1"/>
        <rFont val="Arial"/>
        <family val="2"/>
        <charset val="238"/>
      </rPr>
      <t>Neritina natalensis</t>
    </r>
    <r>
      <rPr>
        <sz val="10"/>
        <color theme="1"/>
        <rFont val="Arial"/>
        <family val="2"/>
        <charset val="238"/>
      </rPr>
      <t>)</t>
    </r>
  </si>
  <si>
    <r>
      <t>krevetka japonská (</t>
    </r>
    <r>
      <rPr>
        <i/>
        <sz val="10"/>
        <color theme="1"/>
        <rFont val="Arial"/>
        <family val="2"/>
        <charset val="238"/>
      </rPr>
      <t>Caridina multidentata</t>
    </r>
    <r>
      <rPr>
        <sz val="10"/>
        <color theme="1"/>
        <rFont val="Arial"/>
        <family val="2"/>
        <charset val="238"/>
      </rPr>
      <t>)</t>
    </r>
  </si>
  <si>
    <r>
      <t>saranče stěhovavá (</t>
    </r>
    <r>
      <rPr>
        <i/>
        <sz val="10"/>
        <color theme="1"/>
        <rFont val="Arial"/>
        <family val="2"/>
        <charset val="238"/>
      </rPr>
      <t>Locusta migratoria</t>
    </r>
    <r>
      <rPr>
        <sz val="10"/>
        <color theme="1"/>
        <rFont val="Arial"/>
        <family val="2"/>
        <charset val="238"/>
      </rPr>
      <t>) - nymfa (S)</t>
    </r>
  </si>
  <si>
    <r>
      <t>šváb syčivý (</t>
    </r>
    <r>
      <rPr>
        <i/>
        <sz val="10"/>
        <color theme="1"/>
        <rFont val="Arial"/>
        <family val="2"/>
        <charset val="238"/>
      </rPr>
      <t>Gromphadorhina portentosa</t>
    </r>
    <r>
      <rPr>
        <sz val="10"/>
        <color theme="1"/>
        <rFont val="Arial"/>
        <family val="2"/>
        <charset val="238"/>
      </rPr>
      <t>)</t>
    </r>
  </si>
  <si>
    <r>
      <t>cvrček domácí (</t>
    </r>
    <r>
      <rPr>
        <i/>
        <sz val="10"/>
        <color theme="1"/>
        <rFont val="Arial"/>
        <family val="2"/>
        <charset val="238"/>
      </rPr>
      <t>Acheta domestica</t>
    </r>
    <r>
      <rPr>
        <sz val="10"/>
        <color theme="1"/>
        <rFont val="Arial"/>
        <family val="2"/>
        <charset val="238"/>
      </rPr>
      <t>) - malý (nymfy)</t>
    </r>
  </si>
  <si>
    <t>Tereza Š.</t>
  </si>
  <si>
    <t>prodejna</t>
  </si>
  <si>
    <t>Přerov</t>
  </si>
  <si>
    <t>2. prodejna</t>
  </si>
  <si>
    <r>
      <t>cvrček domácí (</t>
    </r>
    <r>
      <rPr>
        <b/>
        <i/>
        <sz val="10"/>
        <color theme="1"/>
        <rFont val="Arial"/>
        <family val="2"/>
        <charset val="238"/>
      </rPr>
      <t>Acheta domestica</t>
    </r>
    <r>
      <rPr>
        <b/>
        <sz val="10"/>
        <color theme="1"/>
        <rFont val="Arial"/>
        <family val="2"/>
        <charset val="238"/>
      </rPr>
      <t>) - střední (nymfy)</t>
    </r>
  </si>
  <si>
    <r>
      <t>saranče stěhovavá (</t>
    </r>
    <r>
      <rPr>
        <b/>
        <i/>
        <sz val="10"/>
        <color theme="1"/>
        <rFont val="Arial"/>
        <family val="2"/>
        <charset val="238"/>
      </rPr>
      <t>Locusta migratoria</t>
    </r>
    <r>
      <rPr>
        <b/>
        <sz val="10"/>
        <color theme="1"/>
        <rFont val="Arial"/>
        <family val="2"/>
        <charset val="238"/>
      </rPr>
      <t>) - dospělec (V)</t>
    </r>
  </si>
  <si>
    <t>Petr M.</t>
  </si>
  <si>
    <t>Super Zoo</t>
  </si>
  <si>
    <r>
      <t>achatina ("oblovka") žravá (</t>
    </r>
    <r>
      <rPr>
        <i/>
        <sz val="10"/>
        <color theme="1"/>
        <rFont val="Arial"/>
        <family val="2"/>
        <charset val="238"/>
      </rPr>
      <t>Lissachatina fulica</t>
    </r>
    <r>
      <rPr>
        <sz val="10"/>
        <color theme="1"/>
        <rFont val="Arial"/>
        <family val="2"/>
        <charset val="238"/>
      </rPr>
      <t xml:space="preserve">) </t>
    </r>
  </si>
  <si>
    <r>
      <t>ampulárka obrovská (</t>
    </r>
    <r>
      <rPr>
        <i/>
        <sz val="10"/>
        <color theme="1"/>
        <rFont val="Arial"/>
        <family val="2"/>
        <charset val="238"/>
      </rPr>
      <t>Pomacea maculata</t>
    </r>
    <r>
      <rPr>
        <sz val="10"/>
        <color theme="1"/>
        <rFont val="Arial"/>
        <family val="2"/>
        <charset val="238"/>
      </rPr>
      <t>)</t>
    </r>
  </si>
  <si>
    <r>
      <t>piskořka černá (</t>
    </r>
    <r>
      <rPr>
        <i/>
        <sz val="10"/>
        <color theme="1"/>
        <rFont val="Arial"/>
        <family val="2"/>
        <charset val="238"/>
      </rPr>
      <t>Faunus ater</t>
    </r>
    <r>
      <rPr>
        <sz val="10"/>
        <color theme="1"/>
        <rFont val="Arial"/>
        <family val="2"/>
        <charset val="238"/>
      </rPr>
      <t>)</t>
    </r>
  </si>
  <si>
    <r>
      <t>potemník moučný (</t>
    </r>
    <r>
      <rPr>
        <b/>
        <i/>
        <sz val="10"/>
        <color theme="1"/>
        <rFont val="Arial"/>
        <family val="2"/>
        <charset val="238"/>
      </rPr>
      <t>Tenebrio molitor</t>
    </r>
    <r>
      <rPr>
        <b/>
        <sz val="10"/>
        <color theme="1"/>
        <rFont val="Arial"/>
        <family val="2"/>
        <charset val="238"/>
      </rPr>
      <t>) - larvy</t>
    </r>
  </si>
  <si>
    <t>Student/ka</t>
  </si>
  <si>
    <t>taxony / město</t>
  </si>
  <si>
    <r>
      <t>surmovka vražedná (</t>
    </r>
    <r>
      <rPr>
        <i/>
        <sz val="10"/>
        <color theme="1"/>
        <rFont val="Arial"/>
        <family val="2"/>
        <charset val="238"/>
      </rPr>
      <t>Clea helena</t>
    </r>
    <r>
      <rPr>
        <sz val="10"/>
        <color theme="1"/>
        <rFont val="Arial"/>
        <family val="2"/>
        <charset val="238"/>
      </rPr>
      <t>)</t>
    </r>
  </si>
  <si>
    <t>Kateřina K.</t>
  </si>
  <si>
    <t>Pet Center</t>
  </si>
  <si>
    <t>Brno</t>
  </si>
  <si>
    <t>Tereza B.</t>
  </si>
  <si>
    <t>Zverimex</t>
  </si>
  <si>
    <t>Hustopeče</t>
  </si>
  <si>
    <t>Boskovice</t>
  </si>
  <si>
    <r>
      <t>krevetka červená višňová (</t>
    </r>
    <r>
      <rPr>
        <i/>
        <sz val="10"/>
        <color theme="1"/>
        <rFont val="Arial"/>
        <family val="2"/>
        <charset val="238"/>
      </rPr>
      <t>Neocaridina denticulata davidi</t>
    </r>
    <r>
      <rPr>
        <sz val="10"/>
        <color theme="1"/>
        <rFont val="Arial"/>
        <family val="2"/>
        <charset val="238"/>
      </rPr>
      <t xml:space="preserve"> var. Red cherry)</t>
    </r>
  </si>
  <si>
    <r>
      <t>ampulárka argentinská (</t>
    </r>
    <r>
      <rPr>
        <i/>
        <sz val="10"/>
        <color theme="1"/>
        <rFont val="Arial"/>
        <family val="2"/>
        <charset val="238"/>
      </rPr>
      <t>P. bridgesi</t>
    </r>
    <r>
      <rPr>
        <sz val="10"/>
        <color theme="1"/>
        <rFont val="Arial"/>
        <family val="2"/>
        <charset val="238"/>
      </rPr>
      <t>) = měchýřovka východní ("šnek zlatý")</t>
    </r>
  </si>
  <si>
    <t>Veronika P.</t>
  </si>
  <si>
    <t>Akara</t>
  </si>
  <si>
    <t>Tišnov</t>
  </si>
  <si>
    <t>Daniela H.</t>
  </si>
  <si>
    <t xml:space="preserve">zverimex </t>
  </si>
  <si>
    <r>
      <t>šváb argentinský (</t>
    </r>
    <r>
      <rPr>
        <b/>
        <i/>
        <sz val="10"/>
        <color theme="1"/>
        <rFont val="Arial"/>
        <family val="2"/>
        <charset val="238"/>
      </rPr>
      <t>Blaptica dubia</t>
    </r>
    <r>
      <rPr>
        <b/>
        <sz val="10"/>
        <color theme="1"/>
        <rFont val="Arial"/>
        <family val="2"/>
        <charset val="238"/>
      </rPr>
      <t>) - dospělci</t>
    </r>
  </si>
  <si>
    <r>
      <t>šváb argentinský (</t>
    </r>
    <r>
      <rPr>
        <i/>
        <sz val="10"/>
        <color theme="1"/>
        <rFont val="Arial"/>
        <family val="2"/>
        <charset val="238"/>
      </rPr>
      <t>Blaptica dubia</t>
    </r>
    <r>
      <rPr>
        <sz val="10"/>
        <color theme="1"/>
        <rFont val="Arial"/>
        <family val="2"/>
        <charset val="238"/>
      </rPr>
      <t>) - nymfy (větší)</t>
    </r>
  </si>
  <si>
    <t>Michaela P.</t>
  </si>
  <si>
    <t>Terezie R.</t>
  </si>
  <si>
    <r>
      <t>cvrček banánový/stepní (</t>
    </r>
    <r>
      <rPr>
        <i/>
        <sz val="10"/>
        <color theme="1"/>
        <rFont val="Arial"/>
        <family val="2"/>
        <charset val="238"/>
      </rPr>
      <t>Gryllus assimilis</t>
    </r>
    <r>
      <rPr>
        <sz val="10"/>
        <color theme="1"/>
        <rFont val="Arial"/>
        <family val="2"/>
        <charset val="238"/>
      </rPr>
      <t>) - nymfy</t>
    </r>
  </si>
  <si>
    <r>
      <t>cvrček banánový/stepní (</t>
    </r>
    <r>
      <rPr>
        <i/>
        <sz val="10"/>
        <color theme="1"/>
        <rFont val="Arial"/>
        <family val="2"/>
        <charset val="238"/>
      </rPr>
      <t>Gryllus assimilis</t>
    </r>
    <r>
      <rPr>
        <sz val="10"/>
        <color theme="1"/>
        <rFont val="Arial"/>
        <family val="2"/>
        <charset val="238"/>
      </rPr>
      <t>) - dospělci</t>
    </r>
  </si>
  <si>
    <r>
      <t>saranče všežravá (</t>
    </r>
    <r>
      <rPr>
        <i/>
        <sz val="10"/>
        <color theme="1"/>
        <rFont val="Arial"/>
        <family val="2"/>
        <charset val="238"/>
      </rPr>
      <t>Schistocerca gregaria</t>
    </r>
    <r>
      <rPr>
        <sz val="10"/>
        <color theme="1"/>
        <rFont val="Arial"/>
        <family val="2"/>
        <charset val="238"/>
      </rPr>
      <t xml:space="preserve">) - nymfa </t>
    </r>
  </si>
  <si>
    <t>Aneta G.</t>
  </si>
  <si>
    <t>Lada V.</t>
  </si>
  <si>
    <t>B.-Bohunice</t>
  </si>
  <si>
    <t>Exotic</t>
  </si>
  <si>
    <t>Monika P.</t>
  </si>
  <si>
    <t>šváb turkistánský (Shelfordella lateralis) - dospělci</t>
  </si>
  <si>
    <t>šváb turkistánský (Shelfordella lateralis) - nymfy</t>
  </si>
  <si>
    <r>
      <t>šváb šedý (</t>
    </r>
    <r>
      <rPr>
        <i/>
        <sz val="10"/>
        <color theme="1"/>
        <rFont val="Arial"/>
        <family val="2"/>
        <charset val="238"/>
      </rPr>
      <t>Nauphoeta cinerea</t>
    </r>
    <r>
      <rPr>
        <sz val="10"/>
        <color theme="1"/>
        <rFont val="Arial"/>
        <family val="2"/>
        <charset val="238"/>
      </rPr>
      <t>)</t>
    </r>
  </si>
  <si>
    <t>Staré Město</t>
  </si>
  <si>
    <t>Bohdana S.</t>
  </si>
  <si>
    <t>Daniela T.</t>
  </si>
  <si>
    <t>Rájec-Jestřebí</t>
  </si>
  <si>
    <t>F</t>
  </si>
  <si>
    <t>n</t>
  </si>
  <si>
    <t>%</t>
  </si>
  <si>
    <r>
      <t>potemník brazilský (Z</t>
    </r>
    <r>
      <rPr>
        <b/>
        <i/>
        <sz val="10"/>
        <color theme="1"/>
        <rFont val="Arial"/>
        <family val="2"/>
        <charset val="238"/>
      </rPr>
      <t>ophobas morio</t>
    </r>
    <r>
      <rPr>
        <b/>
        <sz val="10"/>
        <color theme="1"/>
        <rFont val="Arial"/>
        <family val="2"/>
        <charset val="238"/>
      </rPr>
      <t>) - larvy</t>
    </r>
  </si>
  <si>
    <t>celkem taxonů živých bezobratlých</t>
  </si>
  <si>
    <t>taxonů živého krmného hmyzu</t>
  </si>
  <si>
    <r>
      <t>cvrček domácí (</t>
    </r>
    <r>
      <rPr>
        <b/>
        <i/>
        <sz val="10"/>
        <color theme="1"/>
        <rFont val="Arial"/>
        <family val="2"/>
        <charset val="238"/>
      </rPr>
      <t>Acheta domestica</t>
    </r>
    <r>
      <rPr>
        <b/>
        <sz val="10"/>
        <color theme="1"/>
        <rFont val="Arial"/>
        <family val="2"/>
        <charset val="238"/>
      </rPr>
      <t>) - velký (dospělci)</t>
    </r>
  </si>
  <si>
    <t>Štěpán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</si>
</sst>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C5118-7E3A-4AFE-8FCE-E19E058E54F8}">
  <dimension ref="A1:T33"/>
  <sheetViews>
    <sheetView tabSelected="1" zoomScale="80" zoomScaleNormal="80" workbookViewId="0">
      <selection activeCell="S1" sqref="S1:T1048576"/>
    </sheetView>
  </sheetViews>
  <sheetFormatPr defaultRowHeight="19.95" customHeight="1" x14ac:dyDescent="0.3"/>
  <cols>
    <col min="1" max="1" width="3" style="1" bestFit="1" customWidth="1"/>
    <col min="2" max="2" width="62.77734375" style="1" bestFit="1" customWidth="1"/>
    <col min="3" max="3" width="9.21875" style="2" customWidth="1"/>
    <col min="4" max="4" width="10.5546875" style="2" bestFit="1" customWidth="1"/>
    <col min="5" max="5" width="11.44140625" style="2" customWidth="1"/>
    <col min="6" max="6" width="9" style="2" customWidth="1"/>
    <col min="7" max="7" width="10.109375" style="2" customWidth="1"/>
    <col min="8" max="8" width="9.44140625" style="2" bestFit="1" customWidth="1"/>
    <col min="9" max="9" width="10.109375" style="2" customWidth="1"/>
    <col min="10" max="10" width="9.5546875" style="2" bestFit="1" customWidth="1"/>
    <col min="11" max="11" width="10.109375" style="2" bestFit="1" customWidth="1"/>
    <col min="12" max="12" width="10.5546875" style="2" bestFit="1" customWidth="1"/>
    <col min="13" max="13" width="9.44140625" style="2" bestFit="1" customWidth="1"/>
    <col min="14" max="14" width="9.33203125" style="2" bestFit="1" customWidth="1"/>
    <col min="15" max="15" width="11.109375" style="2" bestFit="1" customWidth="1"/>
    <col min="16" max="16" width="9.109375" style="2" bestFit="1" customWidth="1"/>
    <col min="17" max="17" width="10.77734375" style="2" bestFit="1" customWidth="1"/>
    <col min="18" max="18" width="12.77734375" style="2" bestFit="1" customWidth="1"/>
    <col min="19" max="19" width="5.77734375" style="2" customWidth="1"/>
    <col min="20" max="20" width="5.77734375" style="20" customWidth="1"/>
    <col min="21" max="16384" width="8.88671875" style="1"/>
  </cols>
  <sheetData>
    <row r="1" spans="1:20" ht="19.95" customHeight="1" x14ac:dyDescent="0.3"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</row>
    <row r="2" spans="1:20" ht="19.95" customHeight="1" x14ac:dyDescent="0.3">
      <c r="B2" s="1" t="s">
        <v>29</v>
      </c>
      <c r="C2" s="2" t="s">
        <v>1</v>
      </c>
      <c r="D2" s="2" t="s">
        <v>4</v>
      </c>
      <c r="E2" s="3" t="s">
        <v>7</v>
      </c>
      <c r="F2" s="3" t="s">
        <v>10</v>
      </c>
      <c r="G2" s="3" t="s">
        <v>17</v>
      </c>
      <c r="H2" s="3" t="s">
        <v>23</v>
      </c>
      <c r="I2" s="3" t="s">
        <v>32</v>
      </c>
      <c r="J2" s="4" t="s">
        <v>35</v>
      </c>
      <c r="K2" s="3" t="s">
        <v>7</v>
      </c>
      <c r="L2" s="3" t="s">
        <v>41</v>
      </c>
      <c r="M2" s="2" t="s">
        <v>44</v>
      </c>
      <c r="N2" s="2" t="s">
        <v>49</v>
      </c>
      <c r="O2" s="2" t="s">
        <v>54</v>
      </c>
      <c r="P2" s="2" t="s">
        <v>57</v>
      </c>
      <c r="Q2" s="2" t="s">
        <v>62</v>
      </c>
      <c r="R2" s="2" t="s">
        <v>63</v>
      </c>
    </row>
    <row r="3" spans="1:20" ht="19.95" customHeight="1" x14ac:dyDescent="0.3">
      <c r="B3" s="1" t="s">
        <v>29</v>
      </c>
      <c r="C3" s="2" t="s">
        <v>53</v>
      </c>
      <c r="D3" s="2" t="s">
        <v>48</v>
      </c>
      <c r="E3" s="3"/>
      <c r="F3" s="3"/>
      <c r="G3" s="3"/>
      <c r="H3" s="2" t="s">
        <v>53</v>
      </c>
      <c r="I3" s="3"/>
      <c r="J3" s="4"/>
      <c r="K3" s="3"/>
      <c r="L3" s="3"/>
      <c r="P3" s="2" t="s">
        <v>72</v>
      </c>
    </row>
    <row r="4" spans="1:20" ht="19.95" customHeight="1" x14ac:dyDescent="0.3">
      <c r="B4" s="1" t="s">
        <v>18</v>
      </c>
      <c r="C4" s="2" t="s">
        <v>0</v>
      </c>
      <c r="D4" s="2" t="s">
        <v>5</v>
      </c>
      <c r="E4" s="3" t="s">
        <v>9</v>
      </c>
      <c r="F4" s="3" t="s">
        <v>0</v>
      </c>
      <c r="G4" s="3" t="s">
        <v>20</v>
      </c>
      <c r="H4" s="3" t="s">
        <v>24</v>
      </c>
      <c r="I4" s="3" t="s">
        <v>33</v>
      </c>
      <c r="J4" s="3" t="s">
        <v>36</v>
      </c>
      <c r="K4" s="3" t="s">
        <v>0</v>
      </c>
      <c r="L4" s="3" t="s">
        <v>42</v>
      </c>
      <c r="M4" s="3" t="s">
        <v>45</v>
      </c>
      <c r="N4" s="2" t="s">
        <v>45</v>
      </c>
      <c r="O4" s="3" t="s">
        <v>0</v>
      </c>
      <c r="P4" s="3" t="s">
        <v>56</v>
      </c>
      <c r="Q4" s="2" t="s">
        <v>5</v>
      </c>
      <c r="R4" s="2" t="s">
        <v>36</v>
      </c>
      <c r="S4" s="2" t="s">
        <v>65</v>
      </c>
      <c r="T4" s="20" t="s">
        <v>65</v>
      </c>
    </row>
    <row r="5" spans="1:20" s="5" customFormat="1" ht="19.95" customHeight="1" thickBot="1" x14ac:dyDescent="0.35">
      <c r="B5" s="5" t="s">
        <v>30</v>
      </c>
      <c r="C5" s="6" t="s">
        <v>2</v>
      </c>
      <c r="D5" s="6" t="s">
        <v>6</v>
      </c>
      <c r="E5" s="6" t="s">
        <v>8</v>
      </c>
      <c r="F5" s="6" t="s">
        <v>11</v>
      </c>
      <c r="G5" s="6" t="s">
        <v>19</v>
      </c>
      <c r="H5" s="6" t="s">
        <v>2</v>
      </c>
      <c r="I5" s="6" t="s">
        <v>34</v>
      </c>
      <c r="J5" s="6" t="s">
        <v>37</v>
      </c>
      <c r="K5" s="6" t="s">
        <v>38</v>
      </c>
      <c r="L5" s="6" t="s">
        <v>43</v>
      </c>
      <c r="M5" s="6" t="s">
        <v>34</v>
      </c>
      <c r="N5" s="6" t="s">
        <v>34</v>
      </c>
      <c r="O5" s="6" t="s">
        <v>55</v>
      </c>
      <c r="P5" s="6" t="s">
        <v>34</v>
      </c>
      <c r="Q5" s="6" t="s">
        <v>61</v>
      </c>
      <c r="R5" s="6" t="s">
        <v>64</v>
      </c>
      <c r="S5" s="6" t="s">
        <v>66</v>
      </c>
      <c r="T5" s="21" t="s">
        <v>67</v>
      </c>
    </row>
    <row r="6" spans="1:20" ht="19.95" customHeight="1" x14ac:dyDescent="0.3">
      <c r="A6" s="2">
        <v>1</v>
      </c>
      <c r="B6" s="7" t="s">
        <v>12</v>
      </c>
      <c r="F6" s="2" t="s">
        <v>3</v>
      </c>
      <c r="H6" s="2" t="s">
        <v>3</v>
      </c>
      <c r="K6" s="2" t="s">
        <v>3</v>
      </c>
      <c r="S6" s="2">
        <v>3</v>
      </c>
      <c r="T6" s="20">
        <f>S6/16*100</f>
        <v>18.75</v>
      </c>
    </row>
    <row r="7" spans="1:20" ht="19.95" customHeight="1" x14ac:dyDescent="0.3">
      <c r="A7" s="2">
        <v>2</v>
      </c>
      <c r="B7" s="7" t="s">
        <v>31</v>
      </c>
      <c r="H7" s="2" t="s">
        <v>3</v>
      </c>
      <c r="S7" s="2">
        <v>1</v>
      </c>
      <c r="T7" s="20">
        <f t="shared" ref="T7:T29" si="0">S7/16*100</f>
        <v>6.25</v>
      </c>
    </row>
    <row r="8" spans="1:20" ht="19.95" customHeight="1" x14ac:dyDescent="0.3">
      <c r="A8" s="2">
        <v>3</v>
      </c>
      <c r="B8" s="7" t="s">
        <v>27</v>
      </c>
      <c r="H8" s="2" t="s">
        <v>3</v>
      </c>
      <c r="S8" s="2">
        <v>1</v>
      </c>
      <c r="T8" s="20">
        <f t="shared" si="0"/>
        <v>6.25</v>
      </c>
    </row>
    <row r="9" spans="1:20" ht="19.95" customHeight="1" x14ac:dyDescent="0.3">
      <c r="A9" s="2">
        <v>4</v>
      </c>
      <c r="B9" s="8" t="s">
        <v>40</v>
      </c>
      <c r="H9" s="2" t="s">
        <v>3</v>
      </c>
      <c r="K9" s="2" t="s">
        <v>3</v>
      </c>
      <c r="S9" s="2">
        <v>2</v>
      </c>
      <c r="T9" s="20">
        <f t="shared" si="0"/>
        <v>12.5</v>
      </c>
    </row>
    <row r="10" spans="1:20" s="11" customFormat="1" ht="19.95" customHeight="1" x14ac:dyDescent="0.3">
      <c r="A10" s="12">
        <v>5</v>
      </c>
      <c r="B10" s="14" t="s">
        <v>26</v>
      </c>
      <c r="C10" s="12"/>
      <c r="D10" s="12"/>
      <c r="E10" s="12"/>
      <c r="F10" s="12"/>
      <c r="G10" s="12"/>
      <c r="H10" s="12" t="s">
        <v>3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>
        <v>1</v>
      </c>
      <c r="T10" s="22">
        <f t="shared" si="0"/>
        <v>6.25</v>
      </c>
    </row>
    <row r="11" spans="1:20" s="17" customFormat="1" ht="19.95" customHeight="1" thickBot="1" x14ac:dyDescent="0.35">
      <c r="A11" s="15">
        <v>6</v>
      </c>
      <c r="B11" s="16" t="s">
        <v>25</v>
      </c>
      <c r="C11" s="15"/>
      <c r="D11" s="15"/>
      <c r="E11" s="15"/>
      <c r="F11" s="15"/>
      <c r="G11" s="15"/>
      <c r="H11" s="15" t="s">
        <v>3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>
        <v>1</v>
      </c>
      <c r="T11" s="23">
        <f t="shared" si="0"/>
        <v>6.25</v>
      </c>
    </row>
    <row r="12" spans="1:20" ht="19.95" customHeight="1" x14ac:dyDescent="0.3">
      <c r="A12" s="2">
        <v>7</v>
      </c>
      <c r="B12" s="1" t="s">
        <v>13</v>
      </c>
      <c r="F12" s="2" t="s">
        <v>3</v>
      </c>
      <c r="K12" s="2" t="s">
        <v>3</v>
      </c>
      <c r="S12" s="2">
        <v>2</v>
      </c>
      <c r="T12" s="20">
        <f t="shared" si="0"/>
        <v>12.5</v>
      </c>
    </row>
    <row r="13" spans="1:20" s="5" customFormat="1" ht="19.95" customHeight="1" thickBot="1" x14ac:dyDescent="0.35">
      <c r="A13" s="6">
        <v>8</v>
      </c>
      <c r="B13" s="5" t="s">
        <v>39</v>
      </c>
      <c r="C13" s="6"/>
      <c r="D13" s="6"/>
      <c r="E13" s="6"/>
      <c r="F13" s="6"/>
      <c r="G13" s="6"/>
      <c r="H13" s="6"/>
      <c r="I13" s="6"/>
      <c r="J13" s="6"/>
      <c r="K13" s="6" t="s">
        <v>3</v>
      </c>
      <c r="L13" s="6"/>
      <c r="M13" s="6"/>
      <c r="N13" s="6"/>
      <c r="O13" s="6"/>
      <c r="P13" s="6"/>
      <c r="Q13" s="6"/>
      <c r="R13" s="6"/>
      <c r="S13" s="6">
        <v>1</v>
      </c>
      <c r="T13" s="21">
        <f t="shared" si="0"/>
        <v>6.25</v>
      </c>
    </row>
    <row r="14" spans="1:20" ht="19.95" customHeight="1" x14ac:dyDescent="0.3">
      <c r="A14" s="2">
        <v>1</v>
      </c>
      <c r="B14" s="1" t="s">
        <v>15</v>
      </c>
      <c r="E14" s="2" t="s">
        <v>3</v>
      </c>
      <c r="S14" s="2">
        <v>1</v>
      </c>
      <c r="T14" s="20">
        <f t="shared" si="0"/>
        <v>6.25</v>
      </c>
    </row>
    <row r="15" spans="1:20" s="9" customFormat="1" ht="19.95" customHeight="1" x14ac:dyDescent="0.3">
      <c r="A15" s="10">
        <v>2</v>
      </c>
      <c r="B15" s="9" t="s">
        <v>46</v>
      </c>
      <c r="C15" s="10" t="s">
        <v>3</v>
      </c>
      <c r="D15" s="10" t="s">
        <v>3</v>
      </c>
      <c r="E15" s="10"/>
      <c r="F15" s="10"/>
      <c r="G15" s="10" t="s">
        <v>3</v>
      </c>
      <c r="H15" s="10" t="s">
        <v>3</v>
      </c>
      <c r="I15" s="10"/>
      <c r="J15" s="10" t="s">
        <v>3</v>
      </c>
      <c r="K15" s="10" t="s">
        <v>3</v>
      </c>
      <c r="L15" s="10" t="s">
        <v>3</v>
      </c>
      <c r="M15" s="10" t="s">
        <v>3</v>
      </c>
      <c r="N15" s="10"/>
      <c r="O15" s="10" t="s">
        <v>3</v>
      </c>
      <c r="P15" s="10" t="s">
        <v>3</v>
      </c>
      <c r="Q15" s="10" t="s">
        <v>3</v>
      </c>
      <c r="R15" s="10" t="s">
        <v>3</v>
      </c>
      <c r="S15" s="10">
        <v>12</v>
      </c>
      <c r="T15" s="24">
        <f t="shared" si="0"/>
        <v>75</v>
      </c>
    </row>
    <row r="16" spans="1:20" ht="19.95" customHeight="1" x14ac:dyDescent="0.3">
      <c r="A16" s="2">
        <v>3</v>
      </c>
      <c r="B16" s="1" t="s">
        <v>47</v>
      </c>
      <c r="D16" s="2" t="s">
        <v>3</v>
      </c>
      <c r="P16" s="2" t="s">
        <v>3</v>
      </c>
      <c r="S16" s="2">
        <v>1</v>
      </c>
      <c r="T16" s="20">
        <f t="shared" si="0"/>
        <v>6.25</v>
      </c>
    </row>
    <row r="17" spans="1:20" ht="19.95" customHeight="1" x14ac:dyDescent="0.3">
      <c r="A17" s="2">
        <v>4</v>
      </c>
      <c r="B17" s="1" t="s">
        <v>60</v>
      </c>
      <c r="H17" s="2" t="s">
        <v>3</v>
      </c>
      <c r="S17" s="2">
        <v>1</v>
      </c>
      <c r="T17" s="20">
        <f t="shared" si="0"/>
        <v>6.25</v>
      </c>
    </row>
    <row r="18" spans="1:20" ht="19.95" customHeight="1" x14ac:dyDescent="0.3">
      <c r="A18" s="2">
        <v>5</v>
      </c>
      <c r="B18" s="19" t="s">
        <v>58</v>
      </c>
      <c r="P18" s="2" t="s">
        <v>3</v>
      </c>
      <c r="S18" s="2">
        <v>1</v>
      </c>
      <c r="T18" s="20">
        <f t="shared" si="0"/>
        <v>6.25</v>
      </c>
    </row>
    <row r="19" spans="1:20" s="11" customFormat="1" ht="19.95" customHeight="1" x14ac:dyDescent="0.3">
      <c r="A19" s="12">
        <v>6</v>
      </c>
      <c r="B19" s="14" t="s">
        <v>59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 t="s">
        <v>3</v>
      </c>
      <c r="Q19" s="12"/>
      <c r="R19" s="12"/>
      <c r="S19" s="12">
        <v>1</v>
      </c>
      <c r="T19" s="22">
        <f t="shared" si="0"/>
        <v>6.25</v>
      </c>
    </row>
    <row r="20" spans="1:20" ht="19.95" customHeight="1" x14ac:dyDescent="0.3">
      <c r="A20" s="2">
        <v>7</v>
      </c>
      <c r="B20" s="1" t="s">
        <v>51</v>
      </c>
      <c r="D20" s="2" t="s">
        <v>3</v>
      </c>
      <c r="J20" s="2" t="s">
        <v>3</v>
      </c>
      <c r="M20" s="2" t="s">
        <v>3</v>
      </c>
      <c r="N20" s="2" t="s">
        <v>3</v>
      </c>
      <c r="Q20" s="2" t="s">
        <v>3</v>
      </c>
      <c r="S20" s="2">
        <v>5</v>
      </c>
      <c r="T20" s="20">
        <f t="shared" si="0"/>
        <v>31.25</v>
      </c>
    </row>
    <row r="21" spans="1:20" ht="19.95" customHeight="1" x14ac:dyDescent="0.3">
      <c r="A21" s="2">
        <v>8</v>
      </c>
      <c r="B21" s="1" t="s">
        <v>50</v>
      </c>
      <c r="N21" s="2" t="s">
        <v>3</v>
      </c>
      <c r="S21" s="2">
        <v>1</v>
      </c>
      <c r="T21" s="20">
        <f t="shared" si="0"/>
        <v>6.25</v>
      </c>
    </row>
    <row r="22" spans="1:20" s="9" customFormat="1" ht="19.95" customHeight="1" x14ac:dyDescent="0.3">
      <c r="A22" s="10">
        <v>9</v>
      </c>
      <c r="B22" s="13" t="s">
        <v>71</v>
      </c>
      <c r="C22" s="10" t="s">
        <v>3</v>
      </c>
      <c r="D22" s="10"/>
      <c r="E22" s="10" t="s">
        <v>3</v>
      </c>
      <c r="F22" s="10" t="s">
        <v>3</v>
      </c>
      <c r="G22" s="10" t="s">
        <v>3</v>
      </c>
      <c r="H22" s="10" t="s">
        <v>3</v>
      </c>
      <c r="I22" s="10" t="s">
        <v>3</v>
      </c>
      <c r="J22" s="10"/>
      <c r="K22" s="10" t="s">
        <v>3</v>
      </c>
      <c r="L22" s="10"/>
      <c r="M22" s="10"/>
      <c r="N22" s="10"/>
      <c r="O22" s="10"/>
      <c r="P22" s="10" t="s">
        <v>3</v>
      </c>
      <c r="Q22" s="10"/>
      <c r="R22" s="10"/>
      <c r="S22" s="10">
        <v>8</v>
      </c>
      <c r="T22" s="24">
        <f t="shared" si="0"/>
        <v>50</v>
      </c>
    </row>
    <row r="23" spans="1:20" s="9" customFormat="1" ht="19.95" customHeight="1" x14ac:dyDescent="0.3">
      <c r="A23" s="10">
        <v>10</v>
      </c>
      <c r="B23" s="13" t="s">
        <v>21</v>
      </c>
      <c r="C23" s="2" t="s">
        <v>3</v>
      </c>
      <c r="D23" s="10" t="s">
        <v>3</v>
      </c>
      <c r="E23" s="10"/>
      <c r="F23" s="10" t="s">
        <v>3</v>
      </c>
      <c r="G23" s="10" t="s">
        <v>3</v>
      </c>
      <c r="H23" s="2" t="s">
        <v>3</v>
      </c>
      <c r="I23" s="10"/>
      <c r="J23" s="10"/>
      <c r="K23" s="2" t="s">
        <v>3</v>
      </c>
      <c r="L23" s="10" t="s">
        <v>3</v>
      </c>
      <c r="M23" s="10"/>
      <c r="N23" s="10"/>
      <c r="O23" s="10"/>
      <c r="P23" s="10"/>
      <c r="Q23" s="10"/>
      <c r="R23" s="10" t="s">
        <v>3</v>
      </c>
      <c r="S23" s="10">
        <v>8</v>
      </c>
      <c r="T23" s="24">
        <f t="shared" si="0"/>
        <v>50</v>
      </c>
    </row>
    <row r="24" spans="1:20" ht="19.95" customHeight="1" x14ac:dyDescent="0.3">
      <c r="A24" s="2">
        <v>11</v>
      </c>
      <c r="B24" s="7" t="s">
        <v>16</v>
      </c>
      <c r="C24" s="2" t="s">
        <v>3</v>
      </c>
      <c r="D24" s="2" t="s">
        <v>3</v>
      </c>
      <c r="F24" s="2" t="s">
        <v>3</v>
      </c>
      <c r="H24" s="2" t="s">
        <v>3</v>
      </c>
      <c r="K24" s="2" t="s">
        <v>3</v>
      </c>
      <c r="O24" s="2" t="s">
        <v>3</v>
      </c>
      <c r="S24" s="2">
        <v>6</v>
      </c>
      <c r="T24" s="20">
        <f t="shared" si="0"/>
        <v>37.5</v>
      </c>
    </row>
    <row r="25" spans="1:20" ht="19.95" customHeight="1" x14ac:dyDescent="0.3">
      <c r="A25" s="2">
        <v>12</v>
      </c>
      <c r="B25" s="1" t="s">
        <v>52</v>
      </c>
      <c r="N25" s="2" t="s">
        <v>3</v>
      </c>
      <c r="S25" s="2">
        <v>1</v>
      </c>
      <c r="T25" s="20">
        <f t="shared" si="0"/>
        <v>6.25</v>
      </c>
    </row>
    <row r="26" spans="1:20" s="9" customFormat="1" ht="19.95" customHeight="1" x14ac:dyDescent="0.3">
      <c r="A26" s="10">
        <v>13</v>
      </c>
      <c r="B26" s="9" t="s">
        <v>22</v>
      </c>
      <c r="C26" s="10" t="s">
        <v>3</v>
      </c>
      <c r="D26" s="10" t="s">
        <v>3</v>
      </c>
      <c r="E26" s="10" t="s">
        <v>3</v>
      </c>
      <c r="F26" s="10" t="s">
        <v>3</v>
      </c>
      <c r="G26" s="10" t="s">
        <v>3</v>
      </c>
      <c r="H26" s="10" t="s">
        <v>3</v>
      </c>
      <c r="I26" s="10" t="s">
        <v>3</v>
      </c>
      <c r="J26" s="10" t="s">
        <v>3</v>
      </c>
      <c r="K26" s="10" t="s">
        <v>3</v>
      </c>
      <c r="L26" s="10" t="s">
        <v>3</v>
      </c>
      <c r="M26" s="10" t="s">
        <v>3</v>
      </c>
      <c r="N26" s="10"/>
      <c r="O26" s="10" t="s">
        <v>3</v>
      </c>
      <c r="P26" s="10" t="s">
        <v>3</v>
      </c>
      <c r="Q26" s="10" t="s">
        <v>3</v>
      </c>
      <c r="R26" s="10" t="s">
        <v>3</v>
      </c>
      <c r="S26" s="10">
        <v>15</v>
      </c>
      <c r="T26" s="24">
        <f t="shared" si="0"/>
        <v>93.75</v>
      </c>
    </row>
    <row r="27" spans="1:20" s="11" customFormat="1" ht="19.95" customHeight="1" x14ac:dyDescent="0.3">
      <c r="A27" s="12">
        <v>14</v>
      </c>
      <c r="B27" s="11" t="s">
        <v>14</v>
      </c>
      <c r="C27" s="12"/>
      <c r="D27" s="12"/>
      <c r="E27" s="12"/>
      <c r="F27" s="12" t="s">
        <v>3</v>
      </c>
      <c r="G27" s="12"/>
      <c r="H27" s="12"/>
      <c r="I27" s="12" t="s">
        <v>3</v>
      </c>
      <c r="J27" s="12"/>
      <c r="K27" s="12"/>
      <c r="L27" s="12"/>
      <c r="M27" s="12"/>
      <c r="N27" s="12" t="s">
        <v>3</v>
      </c>
      <c r="O27" s="12"/>
      <c r="P27" s="12"/>
      <c r="Q27" s="12"/>
      <c r="R27" s="12"/>
      <c r="S27" s="12">
        <v>2</v>
      </c>
      <c r="T27" s="22">
        <f t="shared" si="0"/>
        <v>12.5</v>
      </c>
    </row>
    <row r="28" spans="1:20" s="9" customFormat="1" ht="19.95" customHeight="1" x14ac:dyDescent="0.3">
      <c r="A28" s="10">
        <v>15</v>
      </c>
      <c r="B28" s="9" t="s">
        <v>28</v>
      </c>
      <c r="C28" s="10" t="s">
        <v>3</v>
      </c>
      <c r="D28" s="10" t="s">
        <v>3</v>
      </c>
      <c r="E28" s="10" t="s">
        <v>3</v>
      </c>
      <c r="F28" s="10" t="s">
        <v>3</v>
      </c>
      <c r="G28" s="10" t="s">
        <v>3</v>
      </c>
      <c r="H28" s="10" t="s">
        <v>3</v>
      </c>
      <c r="I28" s="10" t="s">
        <v>3</v>
      </c>
      <c r="J28" s="10" t="s">
        <v>3</v>
      </c>
      <c r="K28" s="10" t="s">
        <v>3</v>
      </c>
      <c r="L28" s="10" t="s">
        <v>3</v>
      </c>
      <c r="M28" s="10" t="s">
        <v>3</v>
      </c>
      <c r="N28" s="10"/>
      <c r="O28" s="10"/>
      <c r="P28" s="10" t="s">
        <v>3</v>
      </c>
      <c r="Q28" s="10" t="s">
        <v>3</v>
      </c>
      <c r="R28" s="10" t="s">
        <v>3</v>
      </c>
      <c r="S28" s="10">
        <v>14</v>
      </c>
      <c r="T28" s="24">
        <f t="shared" si="0"/>
        <v>87.5</v>
      </c>
    </row>
    <row r="29" spans="1:20" s="26" customFormat="1" ht="19.95" customHeight="1" x14ac:dyDescent="0.3">
      <c r="A29" s="25">
        <v>16</v>
      </c>
      <c r="B29" s="26" t="s">
        <v>68</v>
      </c>
      <c r="C29" s="25" t="s">
        <v>3</v>
      </c>
      <c r="D29" s="25" t="s">
        <v>3</v>
      </c>
      <c r="E29" s="25" t="s">
        <v>3</v>
      </c>
      <c r="F29" s="25" t="s">
        <v>3</v>
      </c>
      <c r="G29" s="25" t="s">
        <v>3</v>
      </c>
      <c r="H29" s="25"/>
      <c r="I29" s="25" t="s">
        <v>3</v>
      </c>
      <c r="J29" s="25" t="s">
        <v>3</v>
      </c>
      <c r="K29" s="25" t="s">
        <v>3</v>
      </c>
      <c r="L29" s="25" t="s">
        <v>3</v>
      </c>
      <c r="M29" s="25"/>
      <c r="N29" s="25"/>
      <c r="O29" s="25"/>
      <c r="P29" s="25" t="s">
        <v>3</v>
      </c>
      <c r="Q29" s="25" t="s">
        <v>3</v>
      </c>
      <c r="R29" s="25"/>
      <c r="S29" s="25">
        <v>11</v>
      </c>
      <c r="T29" s="27">
        <f t="shared" si="0"/>
        <v>68.75</v>
      </c>
    </row>
    <row r="30" spans="1:20" ht="19.95" customHeight="1" x14ac:dyDescent="0.3">
      <c r="B30" s="9" t="s">
        <v>70</v>
      </c>
      <c r="C30" s="2">
        <v>7</v>
      </c>
      <c r="D30" s="10">
        <v>8</v>
      </c>
      <c r="E30" s="2">
        <v>5</v>
      </c>
      <c r="F30" s="2">
        <v>7</v>
      </c>
      <c r="G30" s="2">
        <v>6</v>
      </c>
      <c r="H30" s="2">
        <v>7</v>
      </c>
      <c r="I30" s="2">
        <v>5</v>
      </c>
      <c r="J30" s="2">
        <v>5</v>
      </c>
      <c r="K30" s="2">
        <v>7</v>
      </c>
      <c r="L30" s="2">
        <v>5</v>
      </c>
      <c r="M30" s="2">
        <v>4</v>
      </c>
      <c r="N30" s="2">
        <v>4</v>
      </c>
      <c r="O30" s="2">
        <v>3</v>
      </c>
      <c r="P30" s="10">
        <v>8</v>
      </c>
      <c r="Q30" s="2">
        <v>5</v>
      </c>
      <c r="R30" s="2">
        <v>4</v>
      </c>
      <c r="S30" s="28">
        <f>AVERAGE(C30:R30)</f>
        <v>5.625</v>
      </c>
      <c r="T30" s="20">
        <f>S30/16*100</f>
        <v>35.15625</v>
      </c>
    </row>
    <row r="31" spans="1:20" ht="19.95" customHeight="1" x14ac:dyDescent="0.3">
      <c r="B31" s="9" t="s">
        <v>69</v>
      </c>
      <c r="C31" s="2">
        <v>7</v>
      </c>
      <c r="D31" s="2">
        <v>8</v>
      </c>
      <c r="E31" s="2">
        <v>5</v>
      </c>
      <c r="F31" s="2">
        <v>9</v>
      </c>
      <c r="G31" s="2">
        <v>6</v>
      </c>
      <c r="H31" s="10">
        <v>13</v>
      </c>
      <c r="I31" s="2">
        <v>5</v>
      </c>
      <c r="J31" s="2">
        <v>5</v>
      </c>
      <c r="K31" s="2">
        <v>11</v>
      </c>
      <c r="L31" s="2">
        <v>5</v>
      </c>
      <c r="M31" s="2">
        <v>4</v>
      </c>
      <c r="N31" s="2">
        <v>4</v>
      </c>
      <c r="O31" s="2">
        <v>3</v>
      </c>
      <c r="P31" s="2">
        <v>8</v>
      </c>
      <c r="Q31" s="2">
        <v>5</v>
      </c>
      <c r="R31" s="2">
        <v>4</v>
      </c>
      <c r="S31" s="28">
        <f>AVERAGE(C31:R31)</f>
        <v>6.375</v>
      </c>
      <c r="T31" s="20">
        <f>S31/24*100</f>
        <v>26.5625</v>
      </c>
    </row>
    <row r="32" spans="1:20" ht="19.95" customHeight="1" x14ac:dyDescent="0.3">
      <c r="A32" s="2"/>
      <c r="B32" s="7"/>
    </row>
    <row r="33" spans="2:2" ht="19.95" customHeight="1" x14ac:dyDescent="0.3">
      <c r="B33" s="7"/>
    </row>
  </sheetData>
  <printOptions gridLines="1"/>
  <pageMargins left="0.70866141732283472" right="0.70866141732283472" top="0.78740157480314965" bottom="0.78740157480314965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5E88E-674F-473A-B10D-6074E712434A}">
  <dimension ref="A1"/>
  <sheetViews>
    <sheetView workbookViewId="0"/>
  </sheetViews>
  <sheetFormatPr defaultRowHeight="13.2" x14ac:dyDescent="0.25"/>
  <cols>
    <col min="1" max="16384" width="8.88671875" style="18"/>
  </cols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Vlk</dc:creator>
  <cp:lastModifiedBy>Vlk</cp:lastModifiedBy>
  <cp:lastPrinted>2021-04-08T14:26:08Z</cp:lastPrinted>
  <dcterms:created xsi:type="dcterms:W3CDTF">2021-04-08T12:53:32Z</dcterms:created>
  <dcterms:modified xsi:type="dcterms:W3CDTF">2021-04-15T08:31:14Z</dcterms:modified>
</cp:coreProperties>
</file>