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bookViews>
    <workbookView xWindow="0" yWindow="0" windowWidth="25200" windowHeight="11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31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" i="1"/>
  <c r="A68" i="1" l="1"/>
</calcChain>
</file>

<file path=xl/sharedStrings.xml><?xml version="1.0" encoding="utf-8"?>
<sst xmlns="http://schemas.openxmlformats.org/spreadsheetml/2006/main" count="213" uniqueCount="91">
  <si>
    <t>bzučivka zlatá</t>
  </si>
  <si>
    <t>potemník moučný</t>
  </si>
  <si>
    <t>babočka paví oko</t>
  </si>
  <si>
    <t>třesavka sekáčovitá</t>
  </si>
  <si>
    <t>můra</t>
  </si>
  <si>
    <t>rybenka domácí</t>
  </si>
  <si>
    <t>Datum:</t>
  </si>
  <si>
    <t>slunéčko sedmitečné</t>
  </si>
  <si>
    <t>vosí hnízdo (vosa obecná)</t>
  </si>
  <si>
    <t>Jméno a příjmení:</t>
  </si>
  <si>
    <t>Biotopy:</t>
  </si>
  <si>
    <t>třesavka velká</t>
  </si>
  <si>
    <t>stonožka škvorová</t>
  </si>
  <si>
    <t>stínka obecná</t>
  </si>
  <si>
    <t>potemník zhoubný</t>
  </si>
  <si>
    <t>mravenec obecný</t>
  </si>
  <si>
    <t>komár pisklavý</t>
  </si>
  <si>
    <t>moucha domácí</t>
  </si>
  <si>
    <t>octomilka obecná</t>
  </si>
  <si>
    <t>mravenec lesní</t>
  </si>
  <si>
    <t>mravenec rezavý</t>
  </si>
  <si>
    <t>chrostík velký</t>
  </si>
  <si>
    <t>vosík francouzský</t>
  </si>
  <si>
    <t>smutnice</t>
  </si>
  <si>
    <t>slíďák</t>
  </si>
  <si>
    <t>střevlík zahradní</t>
  </si>
  <si>
    <t>mrchožrout načernalý</t>
  </si>
  <si>
    <t>ruměnice pospolná</t>
  </si>
  <si>
    <t>Obec (okres):</t>
  </si>
  <si>
    <t>M. Pohorská</t>
  </si>
  <si>
    <t>M. Baďuříková</t>
  </si>
  <si>
    <t>K. Kasalová</t>
  </si>
  <si>
    <t>Nedvězí  (SY)</t>
  </si>
  <si>
    <t>Loukov (KM)</t>
  </si>
  <si>
    <t>Čunín (PV)</t>
  </si>
  <si>
    <t>zavíječ paprikový               ("mol potravinový")</t>
  </si>
  <si>
    <t>Taxon (rod) / počet ex.</t>
  </si>
  <si>
    <t>Počet taxonů</t>
  </si>
  <si>
    <t>plochule</t>
  </si>
  <si>
    <t>zemivka</t>
  </si>
  <si>
    <t>pokoutník (domácí)</t>
  </si>
  <si>
    <t>listovník (štíhlý)</t>
  </si>
  <si>
    <t>zápředník (obecný)</t>
  </si>
  <si>
    <t>slunéčko východní</t>
  </si>
  <si>
    <t>křižák zelený</t>
  </si>
  <si>
    <t>Tlučná (PS)</t>
  </si>
  <si>
    <t>L. Protivová</t>
  </si>
  <si>
    <t>stínka zední</t>
  </si>
  <si>
    <t>meta temnostní</t>
  </si>
  <si>
    <t>sklepnice obecná</t>
  </si>
  <si>
    <t>pavoučí kokon</t>
  </si>
  <si>
    <t>sekáč</t>
  </si>
  <si>
    <t xml:space="preserve">křižák podkorní </t>
  </si>
  <si>
    <t>bzučivka obecná</t>
  </si>
  <si>
    <t>červotoč spížní</t>
  </si>
  <si>
    <t>bělásek zelný</t>
  </si>
  <si>
    <t>L. Sobková</t>
  </si>
  <si>
    <t>Hrubá Vrbka (HO)</t>
  </si>
  <si>
    <t>lepovka jižní</t>
  </si>
  <si>
    <t>temnomil sklepní</t>
  </si>
  <si>
    <t>paličník tmavý</t>
  </si>
  <si>
    <t>N. Burešová</t>
  </si>
  <si>
    <t xml:space="preserve">Kostelany n.M. (UH) </t>
  </si>
  <si>
    <t>dům,                sklep,            zahrada</t>
  </si>
  <si>
    <t>dílna,                            půda, záchod,    dům</t>
  </si>
  <si>
    <t>zahrada       rodinného domu, sklep</t>
  </si>
  <si>
    <t>dům, půda,                2 sklepy, dílna, stodola, zahrada</t>
  </si>
  <si>
    <t>zahrada,          sklep, kotelna,    dům</t>
  </si>
  <si>
    <t>dům, půda,              dílna, stodola,                    okolí domu</t>
  </si>
  <si>
    <t>listovník (holarktický)</t>
  </si>
  <si>
    <t>krytonosec řepkový</t>
  </si>
  <si>
    <t xml:space="preserve"> štírek obecný</t>
  </si>
  <si>
    <t>snovačka skleníková</t>
  </si>
  <si>
    <t>svinka obecná</t>
  </si>
  <si>
    <t>mšice</t>
  </si>
  <si>
    <t>chvostoskok</t>
  </si>
  <si>
    <t>Hybešova (BM)</t>
  </si>
  <si>
    <t>x</t>
  </si>
  <si>
    <t>L. Jána</t>
  </si>
  <si>
    <t>byt,                 chodba,            sklep, dvůr</t>
  </si>
  <si>
    <t>Kyjov (HO)</t>
  </si>
  <si>
    <t>A. Drápalová</t>
  </si>
  <si>
    <t>dům,             zahrada,            sklep</t>
  </si>
  <si>
    <t>7.-20.3.2022</t>
  </si>
  <si>
    <t>zlatoočka obecná</t>
  </si>
  <si>
    <t>mnohonožka zemní</t>
  </si>
  <si>
    <t>Frekvence</t>
  </si>
  <si>
    <t>n</t>
  </si>
  <si>
    <t>%</t>
  </si>
  <si>
    <t xml:space="preserve">včela medonosná </t>
  </si>
  <si>
    <t>Počet taxonů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</si>
</sst>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justify"/>
    </xf>
    <xf numFmtId="0" fontId="1" fillId="0" borderId="4" xfId="0" applyFont="1" applyFill="1" applyBorder="1" applyAlignment="1">
      <alignment horizontal="center" vertical="justify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justify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="94" zoomScaleNormal="94" workbookViewId="0">
      <selection activeCell="K68" sqref="K68"/>
    </sheetView>
  </sheetViews>
  <sheetFormatPr defaultRowHeight="24.95" customHeight="1" x14ac:dyDescent="0.25"/>
  <cols>
    <col min="1" max="1" width="9.140625" style="2"/>
    <col min="2" max="2" width="26.85546875" style="2" customWidth="1"/>
    <col min="3" max="3" width="20.7109375" style="12" customWidth="1"/>
    <col min="4" max="10" width="20.7109375" style="2" customWidth="1"/>
    <col min="11" max="11" width="9.140625" style="12"/>
    <col min="12" max="12" width="9.140625" style="20"/>
    <col min="13" max="16384" width="9.140625" style="2"/>
  </cols>
  <sheetData>
    <row r="1" spans="1:12" ht="24.95" customHeight="1" x14ac:dyDescent="0.25">
      <c r="B1" s="2" t="s">
        <v>6</v>
      </c>
      <c r="C1" s="11">
        <v>44629</v>
      </c>
      <c r="D1" s="1">
        <v>44631</v>
      </c>
      <c r="E1" s="1">
        <v>44632</v>
      </c>
      <c r="F1" s="1">
        <v>44633</v>
      </c>
      <c r="G1" s="1">
        <v>44638</v>
      </c>
      <c r="H1" s="1">
        <v>44639</v>
      </c>
      <c r="I1" s="1">
        <v>44640</v>
      </c>
      <c r="J1" s="1" t="s">
        <v>83</v>
      </c>
    </row>
    <row r="2" spans="1:12" ht="24.95" customHeight="1" x14ac:dyDescent="0.25">
      <c r="B2" s="2" t="s">
        <v>28</v>
      </c>
      <c r="C2" s="12" t="s">
        <v>45</v>
      </c>
      <c r="D2" s="2" t="s">
        <v>57</v>
      </c>
      <c r="E2" s="2" t="s">
        <v>33</v>
      </c>
      <c r="F2" s="2" t="s">
        <v>34</v>
      </c>
      <c r="G2" s="2" t="s">
        <v>62</v>
      </c>
      <c r="H2" s="2" t="s">
        <v>76</v>
      </c>
      <c r="I2" s="2" t="s">
        <v>32</v>
      </c>
      <c r="J2" s="2" t="s">
        <v>80</v>
      </c>
    </row>
    <row r="3" spans="1:12" ht="24.95" customHeight="1" x14ac:dyDescent="0.25">
      <c r="B3" s="2" t="s">
        <v>9</v>
      </c>
      <c r="C3" s="13" t="s">
        <v>46</v>
      </c>
      <c r="D3" s="3" t="s">
        <v>56</v>
      </c>
      <c r="E3" s="3" t="s">
        <v>30</v>
      </c>
      <c r="F3" s="3" t="s">
        <v>31</v>
      </c>
      <c r="G3" s="3" t="s">
        <v>61</v>
      </c>
      <c r="H3" s="3" t="s">
        <v>78</v>
      </c>
      <c r="I3" s="3" t="s">
        <v>29</v>
      </c>
      <c r="J3" s="3" t="s">
        <v>81</v>
      </c>
    </row>
    <row r="4" spans="1:12" ht="24.95" customHeight="1" x14ac:dyDescent="0.25">
      <c r="B4" s="2" t="s">
        <v>10</v>
      </c>
      <c r="C4" s="14" t="s">
        <v>65</v>
      </c>
      <c r="D4" s="5" t="s">
        <v>66</v>
      </c>
      <c r="E4" s="5" t="s">
        <v>67</v>
      </c>
      <c r="F4" s="5" t="s">
        <v>68</v>
      </c>
      <c r="G4" s="5" t="s">
        <v>63</v>
      </c>
      <c r="H4" s="5" t="s">
        <v>79</v>
      </c>
      <c r="I4" s="5" t="s">
        <v>64</v>
      </c>
      <c r="J4" s="5" t="s">
        <v>82</v>
      </c>
      <c r="K4" s="18" t="s">
        <v>86</v>
      </c>
      <c r="L4" s="10"/>
    </row>
    <row r="5" spans="1:12" s="4" customFormat="1" ht="24.95" customHeight="1" x14ac:dyDescent="0.25">
      <c r="B5" s="4" t="s">
        <v>36</v>
      </c>
      <c r="C5" s="15"/>
      <c r="D5" s="6"/>
      <c r="E5" s="6"/>
      <c r="F5" s="6"/>
      <c r="G5" s="6"/>
      <c r="H5" s="6"/>
      <c r="I5" s="6"/>
      <c r="J5" s="6"/>
      <c r="K5" s="16" t="s">
        <v>87</v>
      </c>
      <c r="L5" s="21" t="s">
        <v>88</v>
      </c>
    </row>
    <row r="6" spans="1:12" ht="24.95" customHeight="1" x14ac:dyDescent="0.25">
      <c r="A6" s="2">
        <v>1</v>
      </c>
      <c r="B6" s="2" t="s">
        <v>71</v>
      </c>
      <c r="H6" s="2" t="s">
        <v>77</v>
      </c>
      <c r="K6" s="12">
        <v>1</v>
      </c>
      <c r="L6" s="20">
        <f>K6/8*100</f>
        <v>12.5</v>
      </c>
    </row>
    <row r="7" spans="1:12" ht="24.95" customHeight="1" x14ac:dyDescent="0.25">
      <c r="A7" s="2">
        <v>2</v>
      </c>
      <c r="B7" s="2" t="s">
        <v>58</v>
      </c>
      <c r="D7" s="2" t="s">
        <v>77</v>
      </c>
      <c r="K7" s="12">
        <v>1</v>
      </c>
      <c r="L7" s="20">
        <f t="shared" ref="L7:L66" si="0">K7/8*100</f>
        <v>12.5</v>
      </c>
    </row>
    <row r="8" spans="1:12" s="3" customFormat="1" ht="24.95" customHeight="1" x14ac:dyDescent="0.25">
      <c r="A8" s="3">
        <v>3</v>
      </c>
      <c r="B8" s="3" t="s">
        <v>3</v>
      </c>
      <c r="C8" s="13" t="s">
        <v>77</v>
      </c>
      <c r="G8" s="3" t="s">
        <v>77</v>
      </c>
      <c r="H8" s="3" t="s">
        <v>77</v>
      </c>
      <c r="I8" s="3" t="s">
        <v>77</v>
      </c>
      <c r="K8" s="13">
        <v>4</v>
      </c>
      <c r="L8" s="22">
        <f t="shared" si="0"/>
        <v>50</v>
      </c>
    </row>
    <row r="9" spans="1:12" s="3" customFormat="1" ht="24.95" customHeight="1" x14ac:dyDescent="0.25">
      <c r="A9" s="3">
        <v>4</v>
      </c>
      <c r="B9" s="3" t="s">
        <v>11</v>
      </c>
      <c r="C9" s="13"/>
      <c r="D9" s="3" t="s">
        <v>77</v>
      </c>
      <c r="E9" s="3" t="s">
        <v>77</v>
      </c>
      <c r="J9" s="3" t="s">
        <v>77</v>
      </c>
      <c r="K9" s="13">
        <v>3</v>
      </c>
      <c r="L9" s="22">
        <f t="shared" si="0"/>
        <v>37.5</v>
      </c>
    </row>
    <row r="10" spans="1:12" ht="24.95" customHeight="1" x14ac:dyDescent="0.25">
      <c r="A10" s="2">
        <v>5</v>
      </c>
      <c r="B10" s="2" t="s">
        <v>52</v>
      </c>
      <c r="D10" s="2" t="s">
        <v>77</v>
      </c>
      <c r="K10" s="12">
        <v>1</v>
      </c>
      <c r="L10" s="20">
        <f t="shared" si="0"/>
        <v>12.5</v>
      </c>
    </row>
    <row r="11" spans="1:12" ht="24.95" customHeight="1" x14ac:dyDescent="0.25">
      <c r="A11" s="2">
        <v>6</v>
      </c>
      <c r="B11" s="2" t="s">
        <v>44</v>
      </c>
      <c r="C11" s="12" t="s">
        <v>77</v>
      </c>
      <c r="K11" s="12">
        <v>1</v>
      </c>
      <c r="L11" s="20">
        <f t="shared" si="0"/>
        <v>12.5</v>
      </c>
    </row>
    <row r="12" spans="1:12" ht="24.95" customHeight="1" x14ac:dyDescent="0.25">
      <c r="A12" s="2">
        <v>7</v>
      </c>
      <c r="B12" s="2" t="s">
        <v>48</v>
      </c>
      <c r="E12" s="2" t="s">
        <v>77</v>
      </c>
      <c r="K12" s="12">
        <v>1</v>
      </c>
      <c r="L12" s="20">
        <f t="shared" si="0"/>
        <v>12.5</v>
      </c>
    </row>
    <row r="13" spans="1:12" ht="24.95" customHeight="1" x14ac:dyDescent="0.25">
      <c r="A13" s="2">
        <v>8</v>
      </c>
      <c r="B13" s="2" t="s">
        <v>72</v>
      </c>
      <c r="H13" s="2" t="s">
        <v>77</v>
      </c>
      <c r="K13" s="12">
        <v>1</v>
      </c>
      <c r="L13" s="20">
        <f t="shared" si="0"/>
        <v>12.5</v>
      </c>
    </row>
    <row r="14" spans="1:12" ht="24.95" customHeight="1" x14ac:dyDescent="0.25">
      <c r="A14" s="2">
        <v>9</v>
      </c>
      <c r="B14" s="2" t="s">
        <v>59</v>
      </c>
      <c r="D14" s="2" t="s">
        <v>77</v>
      </c>
      <c r="K14" s="12">
        <v>1</v>
      </c>
      <c r="L14" s="20">
        <f t="shared" si="0"/>
        <v>12.5</v>
      </c>
    </row>
    <row r="15" spans="1:12" s="3" customFormat="1" ht="24.95" customHeight="1" x14ac:dyDescent="0.25">
      <c r="A15" s="3">
        <v>10</v>
      </c>
      <c r="B15" s="3" t="s">
        <v>40</v>
      </c>
      <c r="C15" s="13" t="s">
        <v>77</v>
      </c>
      <c r="F15" s="3" t="s">
        <v>77</v>
      </c>
      <c r="H15" s="3" t="s">
        <v>77</v>
      </c>
      <c r="I15" s="3" t="s">
        <v>77</v>
      </c>
      <c r="K15" s="13">
        <v>4</v>
      </c>
      <c r="L15" s="22">
        <f t="shared" si="0"/>
        <v>50</v>
      </c>
    </row>
    <row r="16" spans="1:12" ht="24.95" customHeight="1" x14ac:dyDescent="0.25">
      <c r="A16" s="2">
        <v>11</v>
      </c>
      <c r="B16" s="2" t="s">
        <v>24</v>
      </c>
      <c r="F16" s="2" t="s">
        <v>77</v>
      </c>
      <c r="J16" s="2" t="s">
        <v>77</v>
      </c>
      <c r="K16" s="12">
        <v>2</v>
      </c>
      <c r="L16" s="20">
        <f t="shared" si="0"/>
        <v>25</v>
      </c>
    </row>
    <row r="17" spans="1:12" ht="24.95" customHeight="1" x14ac:dyDescent="0.25">
      <c r="A17" s="2">
        <v>12</v>
      </c>
      <c r="B17" s="2" t="s">
        <v>42</v>
      </c>
      <c r="C17" s="12" t="s">
        <v>77</v>
      </c>
      <c r="K17" s="12">
        <v>1</v>
      </c>
      <c r="L17" s="20">
        <f t="shared" si="0"/>
        <v>12.5</v>
      </c>
    </row>
    <row r="18" spans="1:12" ht="24.95" customHeight="1" x14ac:dyDescent="0.25">
      <c r="A18" s="2">
        <v>13</v>
      </c>
      <c r="B18" s="2" t="s">
        <v>69</v>
      </c>
      <c r="G18" s="2" t="s">
        <v>77</v>
      </c>
      <c r="K18" s="12">
        <v>1</v>
      </c>
      <c r="L18" s="20">
        <f t="shared" si="0"/>
        <v>12.5</v>
      </c>
    </row>
    <row r="19" spans="1:12" ht="24.95" customHeight="1" x14ac:dyDescent="0.25">
      <c r="A19" s="2">
        <v>14</v>
      </c>
      <c r="B19" s="2" t="s">
        <v>41</v>
      </c>
      <c r="C19" s="12" t="s">
        <v>77</v>
      </c>
      <c r="K19" s="12">
        <v>1</v>
      </c>
      <c r="L19" s="20">
        <f t="shared" si="0"/>
        <v>12.5</v>
      </c>
    </row>
    <row r="20" spans="1:12" ht="24.95" customHeight="1" x14ac:dyDescent="0.25">
      <c r="A20" s="2">
        <v>15</v>
      </c>
      <c r="B20" s="2" t="s">
        <v>50</v>
      </c>
      <c r="D20" s="2" t="s">
        <v>77</v>
      </c>
      <c r="K20" s="12">
        <v>1</v>
      </c>
      <c r="L20" s="20">
        <f t="shared" si="0"/>
        <v>12.5</v>
      </c>
    </row>
    <row r="21" spans="1:12" s="4" customFormat="1" ht="24.95" customHeight="1" x14ac:dyDescent="0.25">
      <c r="A21" s="4">
        <v>16</v>
      </c>
      <c r="B21" s="4" t="s">
        <v>51</v>
      </c>
      <c r="C21" s="16"/>
      <c r="D21" s="4" t="s">
        <v>77</v>
      </c>
      <c r="K21" s="16">
        <v>1</v>
      </c>
      <c r="L21" s="21">
        <f t="shared" si="0"/>
        <v>12.5</v>
      </c>
    </row>
    <row r="22" spans="1:12" s="3" customFormat="1" ht="24.95" customHeight="1" x14ac:dyDescent="0.25">
      <c r="A22" s="3">
        <v>17</v>
      </c>
      <c r="B22" s="3" t="s">
        <v>12</v>
      </c>
      <c r="C22" s="13" t="s">
        <v>77</v>
      </c>
      <c r="E22" s="3" t="s">
        <v>77</v>
      </c>
      <c r="J22" s="3" t="s">
        <v>77</v>
      </c>
      <c r="K22" s="13">
        <v>3</v>
      </c>
      <c r="L22" s="22">
        <f t="shared" si="0"/>
        <v>37.5</v>
      </c>
    </row>
    <row r="23" spans="1:12" ht="24.95" customHeight="1" x14ac:dyDescent="0.25">
      <c r="A23" s="2">
        <v>18</v>
      </c>
      <c r="B23" s="2" t="s">
        <v>39</v>
      </c>
      <c r="C23" s="12" t="s">
        <v>77</v>
      </c>
      <c r="K23" s="12">
        <v>1</v>
      </c>
      <c r="L23" s="20">
        <f t="shared" si="0"/>
        <v>12.5</v>
      </c>
    </row>
    <row r="24" spans="1:12" ht="24.95" customHeight="1" x14ac:dyDescent="0.25">
      <c r="A24" s="2">
        <v>19</v>
      </c>
      <c r="B24" s="2" t="s">
        <v>38</v>
      </c>
      <c r="C24" s="12" t="s">
        <v>77</v>
      </c>
      <c r="K24" s="12">
        <v>1</v>
      </c>
      <c r="L24" s="20">
        <f t="shared" si="0"/>
        <v>12.5</v>
      </c>
    </row>
    <row r="25" spans="1:12" s="4" customFormat="1" ht="24.95" customHeight="1" x14ac:dyDescent="0.25">
      <c r="A25" s="4">
        <v>20</v>
      </c>
      <c r="B25" s="8" t="s">
        <v>85</v>
      </c>
      <c r="C25" s="16"/>
      <c r="J25" s="4" t="s">
        <v>77</v>
      </c>
      <c r="K25" s="16">
        <v>1</v>
      </c>
      <c r="L25" s="21">
        <f t="shared" si="0"/>
        <v>12.5</v>
      </c>
    </row>
    <row r="26" spans="1:12" ht="24.95" customHeight="1" x14ac:dyDescent="0.25">
      <c r="A26" s="2">
        <v>21</v>
      </c>
      <c r="B26" s="2" t="s">
        <v>13</v>
      </c>
      <c r="C26" s="12" t="s">
        <v>77</v>
      </c>
      <c r="E26" s="2" t="s">
        <v>77</v>
      </c>
      <c r="K26" s="12">
        <v>2</v>
      </c>
      <c r="L26" s="20">
        <f t="shared" si="0"/>
        <v>25</v>
      </c>
    </row>
    <row r="27" spans="1:12" ht="24.95" customHeight="1" x14ac:dyDescent="0.25">
      <c r="A27" s="2">
        <v>22</v>
      </c>
      <c r="B27" s="2" t="s">
        <v>47</v>
      </c>
      <c r="C27" s="12" t="s">
        <v>77</v>
      </c>
      <c r="H27" s="2" t="s">
        <v>77</v>
      </c>
      <c r="K27" s="12">
        <v>2</v>
      </c>
      <c r="L27" s="20">
        <f t="shared" si="0"/>
        <v>25</v>
      </c>
    </row>
    <row r="28" spans="1:12" s="4" customFormat="1" ht="24.95" customHeight="1" x14ac:dyDescent="0.25">
      <c r="A28" s="4">
        <v>23</v>
      </c>
      <c r="B28" s="4" t="s">
        <v>73</v>
      </c>
      <c r="C28" s="16"/>
      <c r="H28" s="4" t="s">
        <v>77</v>
      </c>
      <c r="K28" s="16">
        <v>1</v>
      </c>
      <c r="L28" s="21">
        <f t="shared" si="0"/>
        <v>12.5</v>
      </c>
    </row>
    <row r="29" spans="1:12" s="28" customFormat="1" ht="24.95" customHeight="1" x14ac:dyDescent="0.25">
      <c r="A29" s="28">
        <v>24</v>
      </c>
      <c r="B29" s="28" t="s">
        <v>75</v>
      </c>
      <c r="C29" s="29"/>
      <c r="H29" s="28" t="s">
        <v>77</v>
      </c>
      <c r="K29" s="29">
        <v>1</v>
      </c>
      <c r="L29" s="30">
        <f t="shared" si="0"/>
        <v>12.5</v>
      </c>
    </row>
    <row r="30" spans="1:12" s="24" customFormat="1" ht="24.95" customHeight="1" x14ac:dyDescent="0.25">
      <c r="A30" s="24">
        <v>25</v>
      </c>
      <c r="B30" s="24" t="s">
        <v>5</v>
      </c>
      <c r="C30" s="25"/>
      <c r="E30" s="24" t="s">
        <v>77</v>
      </c>
      <c r="G30" s="24" t="s">
        <v>77</v>
      </c>
      <c r="H30" s="24" t="s">
        <v>77</v>
      </c>
      <c r="I30" s="24" t="s">
        <v>77</v>
      </c>
      <c r="K30" s="25">
        <v>4</v>
      </c>
      <c r="L30" s="31">
        <f t="shared" si="0"/>
        <v>50</v>
      </c>
    </row>
    <row r="31" spans="1:12" ht="24.95" customHeight="1" x14ac:dyDescent="0.25">
      <c r="A31" s="3"/>
      <c r="B31" s="2" t="s">
        <v>37</v>
      </c>
      <c r="C31" s="12">
        <v>10</v>
      </c>
      <c r="D31" s="2">
        <v>6</v>
      </c>
      <c r="E31" s="2">
        <v>5</v>
      </c>
      <c r="F31" s="2">
        <v>11</v>
      </c>
      <c r="G31" s="2">
        <v>3</v>
      </c>
      <c r="H31" s="3">
        <v>8</v>
      </c>
      <c r="I31" s="2">
        <v>3</v>
      </c>
      <c r="J31" s="2">
        <v>4</v>
      </c>
      <c r="K31" s="12">
        <f>AVERAGE(C31:J31)</f>
        <v>6.25</v>
      </c>
    </row>
    <row r="32" spans="1:12" ht="24.95" customHeight="1" x14ac:dyDescent="0.25">
      <c r="B32" s="2" t="s">
        <v>6</v>
      </c>
      <c r="C32" s="11">
        <v>44629</v>
      </c>
      <c r="D32" s="1">
        <v>44631</v>
      </c>
      <c r="E32" s="1">
        <v>44632</v>
      </c>
      <c r="F32" s="1">
        <v>44633</v>
      </c>
      <c r="G32" s="1">
        <v>44638</v>
      </c>
      <c r="H32" s="1">
        <v>44639</v>
      </c>
      <c r="I32" s="1">
        <v>44640</v>
      </c>
      <c r="J32" s="1" t="s">
        <v>83</v>
      </c>
    </row>
    <row r="33" spans="1:12" ht="24.95" customHeight="1" x14ac:dyDescent="0.25">
      <c r="B33" s="2" t="s">
        <v>28</v>
      </c>
      <c r="C33" s="12" t="s">
        <v>45</v>
      </c>
      <c r="D33" s="2" t="s">
        <v>57</v>
      </c>
      <c r="E33" s="2" t="s">
        <v>33</v>
      </c>
      <c r="F33" s="2" t="s">
        <v>34</v>
      </c>
      <c r="G33" s="2" t="s">
        <v>62</v>
      </c>
      <c r="H33" s="2" t="s">
        <v>76</v>
      </c>
      <c r="I33" s="2" t="s">
        <v>32</v>
      </c>
      <c r="J33" s="2" t="s">
        <v>80</v>
      </c>
    </row>
    <row r="34" spans="1:12" ht="24.95" customHeight="1" x14ac:dyDescent="0.25">
      <c r="B34" s="2" t="s">
        <v>9</v>
      </c>
      <c r="C34" s="13" t="s">
        <v>46</v>
      </c>
      <c r="D34" s="3" t="s">
        <v>56</v>
      </c>
      <c r="E34" s="3" t="s">
        <v>30</v>
      </c>
      <c r="F34" s="3" t="s">
        <v>31</v>
      </c>
      <c r="G34" s="3" t="s">
        <v>61</v>
      </c>
      <c r="H34" s="3" t="s">
        <v>78</v>
      </c>
      <c r="I34" s="3" t="s">
        <v>29</v>
      </c>
      <c r="J34" s="3" t="s">
        <v>81</v>
      </c>
    </row>
    <row r="35" spans="1:12" ht="24.95" customHeight="1" x14ac:dyDescent="0.25">
      <c r="B35" s="2" t="s">
        <v>10</v>
      </c>
      <c r="C35" s="14" t="s">
        <v>65</v>
      </c>
      <c r="D35" s="5" t="s">
        <v>66</v>
      </c>
      <c r="E35" s="5" t="s">
        <v>67</v>
      </c>
      <c r="F35" s="5" t="s">
        <v>68</v>
      </c>
      <c r="G35" s="5" t="s">
        <v>63</v>
      </c>
      <c r="H35" s="5" t="s">
        <v>79</v>
      </c>
      <c r="I35" s="5" t="s">
        <v>64</v>
      </c>
      <c r="J35" s="5" t="s">
        <v>82</v>
      </c>
      <c r="K35" s="18" t="s">
        <v>86</v>
      </c>
      <c r="L35" s="10"/>
    </row>
    <row r="36" spans="1:12" s="4" customFormat="1" ht="24.95" customHeight="1" x14ac:dyDescent="0.25">
      <c r="B36" s="4" t="s">
        <v>36</v>
      </c>
      <c r="C36" s="15"/>
      <c r="D36" s="6"/>
      <c r="E36" s="6"/>
      <c r="F36" s="6"/>
      <c r="G36" s="6"/>
      <c r="H36" s="6"/>
      <c r="I36" s="6"/>
      <c r="J36" s="6"/>
      <c r="K36" s="16" t="s">
        <v>87</v>
      </c>
      <c r="L36" s="21" t="s">
        <v>88</v>
      </c>
    </row>
    <row r="37" spans="1:12" s="3" customFormat="1" ht="24.95" customHeight="1" x14ac:dyDescent="0.25">
      <c r="A37" s="3">
        <v>1</v>
      </c>
      <c r="B37" s="3" t="s">
        <v>27</v>
      </c>
      <c r="C37" s="27"/>
      <c r="F37" s="3" t="s">
        <v>77</v>
      </c>
      <c r="G37" s="3" t="s">
        <v>77</v>
      </c>
      <c r="J37" s="3" t="s">
        <v>77</v>
      </c>
      <c r="K37" s="27">
        <v>3</v>
      </c>
      <c r="L37" s="22">
        <f t="shared" si="0"/>
        <v>37.5</v>
      </c>
    </row>
    <row r="38" spans="1:12" s="4" customFormat="1" ht="24.95" customHeight="1" x14ac:dyDescent="0.25">
      <c r="A38" s="4">
        <v>2</v>
      </c>
      <c r="B38" s="4" t="s">
        <v>74</v>
      </c>
      <c r="C38" s="16"/>
      <c r="H38" s="4" t="s">
        <v>77</v>
      </c>
      <c r="K38" s="16">
        <v>1</v>
      </c>
      <c r="L38" s="21">
        <f t="shared" si="0"/>
        <v>12.5</v>
      </c>
    </row>
    <row r="39" spans="1:12" ht="24.95" customHeight="1" x14ac:dyDescent="0.25">
      <c r="A39" s="2">
        <v>3</v>
      </c>
      <c r="B39" s="2" t="s">
        <v>25</v>
      </c>
      <c r="F39" s="2" t="s">
        <v>77</v>
      </c>
      <c r="K39" s="12">
        <v>1</v>
      </c>
      <c r="L39" s="20">
        <f t="shared" si="0"/>
        <v>12.5</v>
      </c>
    </row>
    <row r="40" spans="1:12" ht="24.95" customHeight="1" x14ac:dyDescent="0.25">
      <c r="A40" s="2">
        <v>4</v>
      </c>
      <c r="B40" s="2" t="s">
        <v>26</v>
      </c>
      <c r="F40" s="2" t="s">
        <v>77</v>
      </c>
      <c r="K40" s="12">
        <v>1</v>
      </c>
      <c r="L40" s="20">
        <f t="shared" si="0"/>
        <v>12.5</v>
      </c>
    </row>
    <row r="41" spans="1:12" ht="24.95" customHeight="1" x14ac:dyDescent="0.25">
      <c r="A41" s="2">
        <v>5</v>
      </c>
      <c r="B41" s="2" t="s">
        <v>60</v>
      </c>
      <c r="D41" s="2" t="s">
        <v>77</v>
      </c>
      <c r="K41" s="12">
        <v>1</v>
      </c>
      <c r="L41" s="20">
        <f t="shared" si="0"/>
        <v>12.5</v>
      </c>
    </row>
    <row r="42" spans="1:12" ht="24.95" customHeight="1" x14ac:dyDescent="0.25">
      <c r="A42" s="2">
        <v>6</v>
      </c>
      <c r="B42" s="2" t="s">
        <v>54</v>
      </c>
      <c r="D42" s="2" t="s">
        <v>77</v>
      </c>
      <c r="K42" s="12">
        <v>1</v>
      </c>
      <c r="L42" s="20">
        <f t="shared" si="0"/>
        <v>12.5</v>
      </c>
    </row>
    <row r="43" spans="1:12" ht="24.95" customHeight="1" x14ac:dyDescent="0.25">
      <c r="A43" s="2">
        <v>7</v>
      </c>
      <c r="B43" s="2" t="s">
        <v>7</v>
      </c>
      <c r="F43" s="2" t="s">
        <v>77</v>
      </c>
      <c r="I43" s="2" t="s">
        <v>77</v>
      </c>
      <c r="K43" s="12">
        <v>2</v>
      </c>
      <c r="L43" s="20">
        <f t="shared" si="0"/>
        <v>25</v>
      </c>
    </row>
    <row r="44" spans="1:12" ht="24.95" customHeight="1" x14ac:dyDescent="0.25">
      <c r="A44" s="2">
        <v>8</v>
      </c>
      <c r="B44" s="2" t="s">
        <v>43</v>
      </c>
      <c r="C44" s="12" t="s">
        <v>77</v>
      </c>
      <c r="G44" s="2" t="s">
        <v>77</v>
      </c>
      <c r="K44" s="12">
        <v>2</v>
      </c>
      <c r="L44" s="20">
        <f t="shared" si="0"/>
        <v>25</v>
      </c>
    </row>
    <row r="45" spans="1:12" ht="24.95" customHeight="1" x14ac:dyDescent="0.25">
      <c r="A45" s="2">
        <v>9</v>
      </c>
      <c r="B45" s="2" t="s">
        <v>1</v>
      </c>
      <c r="I45" s="2" t="s">
        <v>77</v>
      </c>
      <c r="K45" s="12">
        <v>1</v>
      </c>
      <c r="L45" s="20">
        <f t="shared" si="0"/>
        <v>12.5</v>
      </c>
    </row>
    <row r="46" spans="1:12" ht="24.95" customHeight="1" x14ac:dyDescent="0.25">
      <c r="A46" s="2">
        <v>10</v>
      </c>
      <c r="B46" s="2" t="s">
        <v>14</v>
      </c>
      <c r="I46" s="2" t="s">
        <v>77</v>
      </c>
      <c r="K46" s="12">
        <v>1</v>
      </c>
      <c r="L46" s="20">
        <f t="shared" si="0"/>
        <v>12.5</v>
      </c>
    </row>
    <row r="47" spans="1:12" s="4" customFormat="1" ht="24.95" customHeight="1" x14ac:dyDescent="0.25">
      <c r="A47" s="4">
        <v>11</v>
      </c>
      <c r="B47" s="4" t="s">
        <v>70</v>
      </c>
      <c r="C47" s="16"/>
      <c r="G47" s="4" t="s">
        <v>77</v>
      </c>
      <c r="K47" s="16">
        <v>1</v>
      </c>
      <c r="L47" s="21">
        <f t="shared" si="0"/>
        <v>12.5</v>
      </c>
    </row>
    <row r="48" spans="1:12" s="9" customFormat="1" ht="24.95" customHeight="1" x14ac:dyDescent="0.25">
      <c r="A48" s="9">
        <v>12</v>
      </c>
      <c r="B48" s="26" t="s">
        <v>84</v>
      </c>
      <c r="C48" s="17"/>
      <c r="J48" s="9" t="s">
        <v>77</v>
      </c>
      <c r="K48" s="17">
        <v>1</v>
      </c>
      <c r="L48" s="23">
        <f t="shared" si="0"/>
        <v>12.5</v>
      </c>
    </row>
    <row r="49" spans="1:12" s="9" customFormat="1" ht="24.95" customHeight="1" x14ac:dyDescent="0.25">
      <c r="A49" s="9">
        <v>13</v>
      </c>
      <c r="B49" s="9" t="s">
        <v>21</v>
      </c>
      <c r="C49" s="17"/>
      <c r="F49" s="9" t="s">
        <v>77</v>
      </c>
      <c r="K49" s="17">
        <v>1</v>
      </c>
      <c r="L49" s="23">
        <f t="shared" si="0"/>
        <v>12.5</v>
      </c>
    </row>
    <row r="50" spans="1:12" s="3" customFormat="1" ht="24.95" customHeight="1" x14ac:dyDescent="0.25">
      <c r="A50" s="3">
        <v>14</v>
      </c>
      <c r="B50" s="19" t="s">
        <v>35</v>
      </c>
      <c r="C50" s="13"/>
      <c r="G50" s="3" t="s">
        <v>77</v>
      </c>
      <c r="H50" s="3" t="s">
        <v>77</v>
      </c>
      <c r="I50" s="3" t="s">
        <v>77</v>
      </c>
      <c r="K50" s="13">
        <v>3</v>
      </c>
      <c r="L50" s="22">
        <f t="shared" si="0"/>
        <v>37.5</v>
      </c>
    </row>
    <row r="51" spans="1:12" ht="24.95" customHeight="1" x14ac:dyDescent="0.25">
      <c r="A51" s="2">
        <v>15</v>
      </c>
      <c r="B51" s="2" t="s">
        <v>55</v>
      </c>
      <c r="D51" s="2" t="s">
        <v>77</v>
      </c>
      <c r="K51" s="12">
        <v>1</v>
      </c>
      <c r="L51" s="20">
        <f t="shared" si="0"/>
        <v>12.5</v>
      </c>
    </row>
    <row r="52" spans="1:12" s="3" customFormat="1" ht="24.95" customHeight="1" x14ac:dyDescent="0.25">
      <c r="A52" s="3">
        <v>16</v>
      </c>
      <c r="B52" s="3" t="s">
        <v>2</v>
      </c>
      <c r="C52" s="13"/>
      <c r="E52" s="3" t="s">
        <v>77</v>
      </c>
      <c r="G52" s="3" t="s">
        <v>77</v>
      </c>
      <c r="I52" s="3" t="s">
        <v>77</v>
      </c>
      <c r="K52" s="13">
        <v>3</v>
      </c>
      <c r="L52" s="22">
        <f t="shared" si="0"/>
        <v>37.5</v>
      </c>
    </row>
    <row r="53" spans="1:12" ht="24.95" customHeight="1" x14ac:dyDescent="0.25">
      <c r="A53" s="2">
        <v>17</v>
      </c>
      <c r="B53" s="2" t="s">
        <v>4</v>
      </c>
      <c r="I53" s="2" t="s">
        <v>77</v>
      </c>
      <c r="K53" s="12">
        <v>1</v>
      </c>
      <c r="L53" s="20">
        <f t="shared" si="0"/>
        <v>12.5</v>
      </c>
    </row>
    <row r="54" spans="1:12" s="4" customFormat="1" ht="24.95" customHeight="1" x14ac:dyDescent="0.25">
      <c r="A54" s="4">
        <v>18</v>
      </c>
      <c r="B54" s="4" t="s">
        <v>49</v>
      </c>
      <c r="C54" s="16"/>
      <c r="D54" s="4" t="s">
        <v>77</v>
      </c>
      <c r="K54" s="16">
        <v>1</v>
      </c>
      <c r="L54" s="21">
        <f t="shared" si="0"/>
        <v>12.5</v>
      </c>
    </row>
    <row r="55" spans="1:12" s="3" customFormat="1" ht="24.95" customHeight="1" x14ac:dyDescent="0.25">
      <c r="A55" s="3">
        <v>19</v>
      </c>
      <c r="B55" s="3" t="s">
        <v>15</v>
      </c>
      <c r="C55" s="13"/>
      <c r="E55" s="3" t="s">
        <v>77</v>
      </c>
      <c r="G55" s="3" t="s">
        <v>77</v>
      </c>
      <c r="J55" s="3" t="s">
        <v>77</v>
      </c>
      <c r="K55" s="13">
        <v>3</v>
      </c>
      <c r="L55" s="20">
        <f t="shared" si="0"/>
        <v>37.5</v>
      </c>
    </row>
    <row r="56" spans="1:12" ht="24.95" customHeight="1" x14ac:dyDescent="0.25">
      <c r="A56" s="2">
        <v>20</v>
      </c>
      <c r="B56" s="2" t="s">
        <v>19</v>
      </c>
      <c r="F56" s="2" t="s">
        <v>77</v>
      </c>
      <c r="K56" s="12">
        <v>1</v>
      </c>
      <c r="L56" s="20">
        <f t="shared" si="0"/>
        <v>12.5</v>
      </c>
    </row>
    <row r="57" spans="1:12" ht="24.95" customHeight="1" x14ac:dyDescent="0.25">
      <c r="A57" s="2">
        <v>21</v>
      </c>
      <c r="B57" s="2" t="s">
        <v>20</v>
      </c>
      <c r="F57" s="2" t="s">
        <v>77</v>
      </c>
      <c r="K57" s="12">
        <v>1</v>
      </c>
      <c r="L57" s="20">
        <f t="shared" si="0"/>
        <v>12.5</v>
      </c>
    </row>
    <row r="58" spans="1:12" ht="24.95" customHeight="1" x14ac:dyDescent="0.25">
      <c r="A58" s="2">
        <v>22</v>
      </c>
      <c r="B58" s="2" t="s">
        <v>22</v>
      </c>
      <c r="F58" s="2" t="s">
        <v>77</v>
      </c>
      <c r="J58" s="2" t="s">
        <v>77</v>
      </c>
      <c r="K58" s="12">
        <v>2</v>
      </c>
      <c r="L58" s="20">
        <f t="shared" si="0"/>
        <v>25</v>
      </c>
    </row>
    <row r="59" spans="1:12" ht="24.95" customHeight="1" x14ac:dyDescent="0.25">
      <c r="A59" s="2">
        <v>23</v>
      </c>
      <c r="B59" s="2" t="s">
        <v>8</v>
      </c>
      <c r="I59" s="2" t="s">
        <v>77</v>
      </c>
      <c r="K59" s="12">
        <v>1</v>
      </c>
      <c r="L59" s="20">
        <f t="shared" si="0"/>
        <v>12.5</v>
      </c>
    </row>
    <row r="60" spans="1:12" s="4" customFormat="1" ht="24.95" customHeight="1" x14ac:dyDescent="0.25">
      <c r="A60" s="4">
        <v>24</v>
      </c>
      <c r="B60" s="4" t="s">
        <v>89</v>
      </c>
      <c r="C60" s="16"/>
      <c r="G60" s="4" t="s">
        <v>77</v>
      </c>
      <c r="K60" s="16">
        <v>1</v>
      </c>
      <c r="L60" s="21">
        <f t="shared" si="0"/>
        <v>12.5</v>
      </c>
    </row>
    <row r="61" spans="1:12" s="3" customFormat="1" ht="24.95" customHeight="1" x14ac:dyDescent="0.25">
      <c r="A61" s="3">
        <v>25</v>
      </c>
      <c r="B61" s="3" t="s">
        <v>16</v>
      </c>
      <c r="C61" s="13"/>
      <c r="D61" s="3" t="s">
        <v>77</v>
      </c>
      <c r="E61" s="3" t="s">
        <v>77</v>
      </c>
      <c r="J61" s="3" t="s">
        <v>77</v>
      </c>
      <c r="K61" s="13">
        <v>3</v>
      </c>
      <c r="L61" s="20">
        <f t="shared" si="0"/>
        <v>37.5</v>
      </c>
    </row>
    <row r="62" spans="1:12" s="3" customFormat="1" ht="24.95" customHeight="1" x14ac:dyDescent="0.25">
      <c r="A62" s="3">
        <v>26</v>
      </c>
      <c r="B62" s="3" t="s">
        <v>23</v>
      </c>
      <c r="C62" s="13"/>
      <c r="F62" s="3" t="s">
        <v>77</v>
      </c>
      <c r="G62" s="3" t="s">
        <v>77</v>
      </c>
      <c r="H62" s="3" t="s">
        <v>77</v>
      </c>
      <c r="K62" s="13">
        <v>3</v>
      </c>
      <c r="L62" s="20">
        <f t="shared" si="0"/>
        <v>37.5</v>
      </c>
    </row>
    <row r="63" spans="1:12" s="3" customFormat="1" ht="24.95" customHeight="1" x14ac:dyDescent="0.25">
      <c r="A63" s="3">
        <v>27</v>
      </c>
      <c r="B63" s="3" t="s">
        <v>53</v>
      </c>
      <c r="C63" s="13"/>
      <c r="D63" s="3" t="s">
        <v>77</v>
      </c>
      <c r="G63" s="3" t="s">
        <v>77</v>
      </c>
      <c r="H63" s="3" t="s">
        <v>77</v>
      </c>
      <c r="K63" s="13">
        <v>3</v>
      </c>
      <c r="L63" s="20">
        <f t="shared" si="0"/>
        <v>37.5</v>
      </c>
    </row>
    <row r="64" spans="1:12" ht="24.95" customHeight="1" x14ac:dyDescent="0.25">
      <c r="A64" s="2">
        <v>28</v>
      </c>
      <c r="B64" s="2" t="s">
        <v>0</v>
      </c>
      <c r="I64" s="2" t="s">
        <v>77</v>
      </c>
      <c r="K64" s="12">
        <v>1</v>
      </c>
      <c r="L64" s="20">
        <f t="shared" si="0"/>
        <v>12.5</v>
      </c>
    </row>
    <row r="65" spans="1:12" ht="24.95" customHeight="1" x14ac:dyDescent="0.25">
      <c r="A65" s="2">
        <v>29</v>
      </c>
      <c r="B65" s="2" t="s">
        <v>17</v>
      </c>
      <c r="E65" s="2" t="s">
        <v>77</v>
      </c>
      <c r="K65" s="12">
        <v>1</v>
      </c>
      <c r="L65" s="20">
        <f t="shared" si="0"/>
        <v>12.5</v>
      </c>
    </row>
    <row r="66" spans="1:12" s="4" customFormat="1" ht="24.95" customHeight="1" x14ac:dyDescent="0.25">
      <c r="A66" s="4">
        <v>30</v>
      </c>
      <c r="B66" s="4" t="s">
        <v>18</v>
      </c>
      <c r="C66" s="16"/>
      <c r="E66" s="4" t="s">
        <v>77</v>
      </c>
      <c r="H66" s="4" t="s">
        <v>77</v>
      </c>
      <c r="K66" s="16">
        <v>2</v>
      </c>
      <c r="L66" s="21">
        <f t="shared" si="0"/>
        <v>25</v>
      </c>
    </row>
    <row r="67" spans="1:12" ht="24.95" customHeight="1" x14ac:dyDescent="0.25">
      <c r="A67" s="3"/>
      <c r="B67" s="2" t="s">
        <v>37</v>
      </c>
      <c r="C67" s="12">
        <v>1</v>
      </c>
      <c r="D67" s="2">
        <v>6</v>
      </c>
      <c r="E67" s="2">
        <v>5</v>
      </c>
      <c r="F67" s="2">
        <v>11</v>
      </c>
      <c r="G67" s="2">
        <v>9</v>
      </c>
      <c r="H67" s="3">
        <v>5</v>
      </c>
      <c r="I67" s="2">
        <v>8</v>
      </c>
      <c r="J67" s="2">
        <v>5</v>
      </c>
      <c r="K67" s="12">
        <f>AVERAGE(C67:J67)</f>
        <v>6.25</v>
      </c>
    </row>
    <row r="68" spans="1:12" ht="24.95" customHeight="1" x14ac:dyDescent="0.25">
      <c r="A68" s="3">
        <f>A30+A66</f>
        <v>55</v>
      </c>
      <c r="B68" s="2" t="s">
        <v>90</v>
      </c>
      <c r="C68" s="12">
        <v>11</v>
      </c>
      <c r="D68" s="2">
        <v>12</v>
      </c>
      <c r="E68" s="2">
        <v>10</v>
      </c>
      <c r="F68" s="2">
        <v>11</v>
      </c>
      <c r="G68" s="2">
        <v>12</v>
      </c>
      <c r="H68" s="3">
        <v>13</v>
      </c>
      <c r="I68" s="2">
        <v>11</v>
      </c>
      <c r="J68" s="2">
        <v>9</v>
      </c>
      <c r="K68" s="12">
        <f>AVERAGE(C68:J68)</f>
        <v>11.125</v>
      </c>
    </row>
    <row r="70" spans="1:12" ht="24.95" customHeight="1" x14ac:dyDescent="0.25">
      <c r="B70" s="7"/>
    </row>
    <row r="72" spans="1:12" ht="24.95" customHeight="1" x14ac:dyDescent="0.25">
      <c r="B72" s="7"/>
    </row>
    <row r="73" spans="1:12" ht="24.95" customHeight="1" x14ac:dyDescent="0.25">
      <c r="B73" s="7"/>
    </row>
  </sheetData>
  <mergeCells count="18">
    <mergeCell ref="K4:L4"/>
    <mergeCell ref="C35:C36"/>
    <mergeCell ref="D35:D36"/>
    <mergeCell ref="E35:E36"/>
    <mergeCell ref="F35:F36"/>
    <mergeCell ref="G35:G36"/>
    <mergeCell ref="H35:H36"/>
    <mergeCell ref="I35:I36"/>
    <mergeCell ref="J35:J36"/>
    <mergeCell ref="K35:L35"/>
    <mergeCell ref="C4:C5"/>
    <mergeCell ref="D4:D5"/>
    <mergeCell ref="H4:H5"/>
    <mergeCell ref="J4:J5"/>
    <mergeCell ref="G4:G5"/>
    <mergeCell ref="I4:I5"/>
    <mergeCell ref="E4:E5"/>
    <mergeCell ref="F4:F5"/>
  </mergeCells>
  <printOptions horizontalCentered="1" gridLines="1"/>
  <pageMargins left="0.31496062992125984" right="0.31496062992125984" top="0.39370078740157483" bottom="0.39370078740157483" header="0.31496062992125984" footer="0.31496062992125984"/>
  <pageSetup paperSize="9" scale="6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Uživatel systému Windows</cp:lastModifiedBy>
  <cp:lastPrinted>2022-03-23T13:13:53Z</cp:lastPrinted>
  <dcterms:created xsi:type="dcterms:W3CDTF">2022-03-15T18:14:44Z</dcterms:created>
  <dcterms:modified xsi:type="dcterms:W3CDTF">2022-03-23T13:15:40Z</dcterms:modified>
</cp:coreProperties>
</file>