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<sst xmlns="http://schemas.openxmlformats.org/spreadsheetml/2006/main" count="176" uniqueCount="89">
  <si>
    <t>učo</t>
  </si>
  <si>
    <t>test</t>
  </si>
  <si>
    <t>úkol 1</t>
  </si>
  <si>
    <t>úkol 2/1</t>
  </si>
  <si>
    <t>úkol 2/2</t>
  </si>
  <si>
    <t>zkouška</t>
  </si>
  <si>
    <t>celkem</t>
  </si>
  <si>
    <t>komentář k úkolu 1</t>
  </si>
  <si>
    <t>přehledně zpracováno, u důležitých korelací je dobré komentovat sílu vztahu</t>
  </si>
  <si>
    <t>v postupu zpracování dat a závěrech chybí vlastní přínos</t>
  </si>
  <si>
    <t>stručně, výstižně zpracováno</t>
  </si>
  <si>
    <t>u typu výzkumu uvedeno dotazník PASKO, nejspíše se jedná o explorační výzkum</t>
  </si>
  <si>
    <t>rozbor dobře proveden</t>
  </si>
  <si>
    <t>typ výzkumu není specifikován, v postupu zpracování dat chybí statistické procedury, pozor na úpravu dokumentu</t>
  </si>
  <si>
    <t>nejspíše zvolena příliš náročná studie nad rámec výuky, pozor na úpravu dokumentu</t>
  </si>
  <si>
    <t>podrobně zpracováno, hodnoty t-statistik u všech výsledků již není potřeba v rozboru uvádět</t>
  </si>
  <si>
    <t>dobré zpracování</t>
  </si>
  <si>
    <t>stručné, výstižné zpracování</t>
  </si>
  <si>
    <t>poměrně náročná studie vzhledem k probírané látce</t>
  </si>
  <si>
    <t>náročná studie vzhledem k probírané látce, chybí vlatní přínos v rozboru</t>
  </si>
  <si>
    <t>příliš náročná studie nad rámec výuky, chybí vlastní přínos v rozboru</t>
  </si>
  <si>
    <t>přehledně zpracováno</t>
  </si>
  <si>
    <t>dobře zpracováno, pouze v závěru zobecňujete zjištění na české seniory, vzorek tvořily ale pouze ženy</t>
  </si>
  <si>
    <t>zřejmě poměrně dlouhá studie, v rozboru u shrnutí výsledků postrádám jejich upřesnění - to že se projevil vliv nějaké proměnné (např. pohlaví, věk otce) čtenáři moc neřekne bez upřesnění, jak proměnná působila (byli lepší chlapci nebo dívky? děti starších nebo mladších otců?). pozor také na formulační nepřesnosti.</t>
  </si>
  <si>
    <t>poměrně výstižně zpracováno, škoda formulačních neobratností apod. (např. data byly zpracovány); ve shrnutí zmiňujete celkový skór, který není předtím nikde vysvětlen</t>
  </si>
  <si>
    <t>přehledné, jasné</t>
  </si>
  <si>
    <t>dobře zpracováno, poměrně náročná studie. Vhodné by bylo uvést % vysvětleného rozptylu pro různá faktorová řešení.</t>
  </si>
  <si>
    <t>velmi dobře zpracováno, vhodně vybraná studie (přístupné téma, zajímavá metoda analýzy)</t>
  </si>
  <si>
    <t>době vybraná i zpracovaná studie</t>
  </si>
  <si>
    <t>přehledně zpracováno, bylo by vhodné uvést alespoň přibližně těsnost vztahů (nestačí pouze "korelace je negativní")</t>
  </si>
  <si>
    <t>poměrně nenáročná studie co do použitých statistických metod, v rozboru chybí právě v této kapitole komentář, že šlo o metody deskriptivní statistiky; jinak dobré zpracování</t>
  </si>
  <si>
    <t>chybí bibliografická citace; pozor na terminologii (variační analýza); v popisu stat. metod není zřejmé, co bylo v regresní analýze závislou proměnnou; výsledky jsou popsány příliš obecně - jde spíše o závěry; shrnutí zcela chybí (mám pocit, že jste se nedostala k souboru s modelovým zpracováním tohoto úkolu)</t>
  </si>
  <si>
    <t>hezky zpracováno</t>
  </si>
  <si>
    <t>pokud jste si vybrala studii ve slovenštině a rozbor píšete česky, je vhodné převést do češtiny všechny pojmy (črty); nejasně formulovaný cíl výzkumu; u výsledků by bylo vhodné uvést konkrétněji alespoň některé + jak těsné vztahy byly</t>
  </si>
  <si>
    <t>pěkně zpracováno, 2 připomínky: dotazník není typem výzkumu; pozor na nejednotný počet desetinných míst (u % respondentů podle typu školy)</t>
  </si>
  <si>
    <t>dotazníkové šetření není typem výzkumu, pouze metodou získávání dat; ve výsledcích někde uvádíte hodnotu chí-kvadrátu, jinde jen hladinu významnosti; nepřehledná úprava dokumentu</t>
  </si>
  <si>
    <t>A 71-80, B 61-70, C 51-60, D 41-50, E 31-40, F 0-30</t>
  </si>
  <si>
    <t>známka</t>
  </si>
  <si>
    <t>A</t>
  </si>
  <si>
    <t>B</t>
  </si>
  <si>
    <t>C</t>
  </si>
  <si>
    <t>opraví si</t>
  </si>
  <si>
    <t>přehledně zpracovaný rozbor, pouze v postupu zpracování dat uvedeno "2x2 kontingenční tabulky" - jedná se o opakovaná měření, jak je správně uvedeno anglicky v tabulce, navíc byly použity t-testy</t>
  </si>
  <si>
    <t>v části výsledky občas chybí popis zjištěných rozdílů, např. vliv pohlaví na výkon v některých subtestech byl prokázán, není však jasné jak se chlapci a dívky lišili</t>
  </si>
  <si>
    <t>přehledně zpracovaná studie</t>
  </si>
  <si>
    <t>vybrána zajímavá studie, rozbor dobře zpracován</t>
  </si>
  <si>
    <t>pozor na terminologii, použit výraz predikátor, jedná se o prediktor, analýzu hlavních komponent by bylo lépe popsat v části zpracování dat</t>
  </si>
  <si>
    <t>anglický termín respondence rate se dá chápat jako míra návratnosti, v samotném rozboru již není třeba uvádět údaje o použitém software</t>
  </si>
  <si>
    <t>ve zpracování dat uvedeno, že korelační koeficienty sloužili k odhalení nelineárních závislostí, k tomu byly použity údaje o frekvenci!</t>
  </si>
  <si>
    <t>v rozboru jsou nekompletně popsány metody získávání dat, autoři ve studii použili mimo metodu BTZS také PDW</t>
  </si>
  <si>
    <t>typ výzkumu nelze označit jako dotazník, korelace nezjištují významnost rozdílu, ale spíše vztah proměnných</t>
  </si>
  <si>
    <t>dobře zpracováno</t>
  </si>
  <si>
    <t>pozor na přesnost bibliografických údajů</t>
  </si>
  <si>
    <t>úkol byl zadán pro samostatné zpracování; rozbor vykazuje nedostatky v bibliografické citaci a především v oddílu o zpracování dat - to co tam máte uvedeno patří do předchozího - metody získávání dat, o statistické analýza, což bylo hlavním cílem tohoto rozboru, bohužel ani slovo</t>
  </si>
  <si>
    <t>neodevzdal</t>
  </si>
  <si>
    <t>dobře zpracováno, bez výhrad k rozboru, zajímavá studie</t>
  </si>
  <si>
    <t>zajímavá studie, výhrady mám ke specifikaci typu výzkumu a především k oddílu o zpracování dat, který měl být těžištěm rozboru</t>
  </si>
  <si>
    <t>velmi dobře zpracovaný rozbor, zajímavá studie</t>
  </si>
  <si>
    <t>neodevzdala</t>
  </si>
  <si>
    <t>zajímavá studie, dobře rozebraná; jediná výhrada - typ výzkumu bylo vhodné specifikovat přesněji</t>
  </si>
  <si>
    <t>velmi dobře zpracováno</t>
  </si>
  <si>
    <t>srozumitelně a přehledně zpracováno, nešlo však o experiment, ale o srovnávací či korelační studii</t>
  </si>
  <si>
    <t>dobrý rozbor, bez výhrad</t>
  </si>
  <si>
    <t>není</t>
  </si>
  <si>
    <t>D</t>
  </si>
  <si>
    <t>typ výzkumu nelze označit za "dotazník",  to je metoda sběru dat; jedná se nejspíše o explorační studii</t>
  </si>
  <si>
    <t>hezky zpracováno, pečlivá úprava; jediná výhrada - dotazníkové metody nejsou typ výzkumu!,  to je metoda sběru dat</t>
  </si>
  <si>
    <t>přehledně zpracováno, jedná se spíše o korelační studii</t>
  </si>
  <si>
    <t>zajímavá studie, přehledný rozbor</t>
  </si>
  <si>
    <t>obsahově bez vážnějších námitek, pozor na překlepy</t>
  </si>
  <si>
    <t>zajímavá studie, dobře rozebraná, přesněji se jedná o přirozený experiment</t>
  </si>
  <si>
    <t>některé výsledky jsou uvedeny v postupu zpracování dat a tato část je pak nepřehledná, proč by měly vyjít korelace samozřejmě?</t>
  </si>
  <si>
    <t>přehledné zpracování</t>
  </si>
  <si>
    <t>postup zpracování dat propojen v rozboru s výsledky, což není příliš přehledné</t>
  </si>
  <si>
    <t>v závěru části Postup zpracování dat je uveden Pearsonův korelační koeficient u porovnání dvou souborů (spokojení x nespokojení) v položkách udávajících četnost partnerského chování, ve studii tímto způsobem použit nebyl</t>
  </si>
  <si>
    <t>není zcela jasné, o kterou studii se jedná - bibliografické údaje měly identifikovat vybranou studii, z důvodu stručnosti a přehlednosti již není třeba zmiňovat, kde byla provedena statistika</t>
  </si>
  <si>
    <t>velice dobře zpracovaný rozbor, oceňuji i grafickou úpravu</t>
  </si>
  <si>
    <t>výborně zpracováno</t>
  </si>
  <si>
    <t>pečlivě zpracováno</t>
  </si>
  <si>
    <t>zajímavá studie, pouze pozor na překlepy</t>
  </si>
  <si>
    <t>nepodařilo se mi dokument otevřít</t>
  </si>
  <si>
    <t>dobře zpracovaný, přehledně strukturovaný rozbor</t>
  </si>
  <si>
    <t>zajímavá studie, dobře zpracováno</t>
  </si>
  <si>
    <t>zajímavá studie, rozbor je ale příliš rozsáhlý, cílem bylo vybrat nejdůležitější poznatky autorů studie, ne ji do značné míry reprodukovat</t>
  </si>
  <si>
    <t>pěkně zpracovaný rozbor, jednoduchá studie</t>
  </si>
  <si>
    <t>pěkně, přehledně zpracováno</t>
  </si>
  <si>
    <t>E</t>
  </si>
  <si>
    <t>s</t>
  </si>
  <si>
    <t>zajímavá studie, dobře zpracovaný rozbor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</si>
</sst>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6">
    <font>
      <sz val="10"/>
      <name val="Arial"/>
      <family val="0"/>
    </font>
    <font>
      <u val="single"/>
      <sz val="10"/>
      <color indexed="12"/>
      <name val="Arial"/>
      <family val="0"/>
    </font>
    <font>
      <b/>
      <sz val="10"/>
      <name val="Arial"/>
      <family val="2"/>
    </font>
    <font>
      <sz val="8"/>
      <name val="Arial"/>
      <family val="0"/>
    </font>
    <font>
      <sz val="28"/>
      <color indexed="8"/>
      <name val="Verdana"/>
      <family val="2"/>
    </font>
    <font>
      <u val="single"/>
      <sz val="10"/>
      <color indexed="36"/>
      <name val="Arial"/>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12">
    <xf numFmtId="0" fontId="0" fillId="0" borderId="0" xfId="0" applyAlignment="1">
      <alignment/>
    </xf>
    <xf numFmtId="0" fontId="2" fillId="0" borderId="0" xfId="0" applyFont="1" applyAlignment="1">
      <alignment/>
    </xf>
    <xf numFmtId="0" fontId="2" fillId="0" borderId="1" xfId="0" applyFont="1" applyBorder="1" applyAlignment="1">
      <alignment/>
    </xf>
    <xf numFmtId="0" fontId="0" fillId="0" borderId="1" xfId="0" applyBorder="1" applyAlignment="1">
      <alignment/>
    </xf>
    <xf numFmtId="0" fontId="2"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4" fillId="0" borderId="0" xfId="0" applyFont="1" applyAlignment="1">
      <alignment/>
    </xf>
    <xf numFmtId="0" fontId="0" fillId="0" borderId="0" xfId="0" applyFont="1" applyBorder="1" applyAlignment="1">
      <alignment/>
    </xf>
    <xf numFmtId="0" fontId="0" fillId="0" borderId="2" xfId="0" applyBorder="1" applyAlignment="1">
      <alignment/>
    </xf>
    <xf numFmtId="0" fontId="0" fillId="0" borderId="1" xfId="0" applyFill="1" applyBorder="1" applyAlignment="1">
      <alignment/>
    </xf>
    <xf numFmtId="0" fontId="0" fillId="0" borderId="0" xfId="0" applyFont="1" applyFill="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7"/>
  <sheetViews>
    <sheetView tabSelected="1" workbookViewId="0" topLeftCell="A61">
      <selection activeCell="G22" sqref="G22"/>
    </sheetView>
  </sheetViews>
  <sheetFormatPr defaultColWidth="9.140625" defaultRowHeight="12.75"/>
  <sheetData>
    <row r="1" spans="1:9" s="1" customFormat="1" ht="12.75">
      <c r="A1" s="2" t="s">
        <v>0</v>
      </c>
      <c r="B1" s="2" t="s">
        <v>1</v>
      </c>
      <c r="C1" s="2" t="s">
        <v>2</v>
      </c>
      <c r="D1" s="2" t="s">
        <v>3</v>
      </c>
      <c r="E1" s="2" t="s">
        <v>4</v>
      </c>
      <c r="F1" s="2" t="s">
        <v>5</v>
      </c>
      <c r="G1" s="2" t="s">
        <v>6</v>
      </c>
      <c r="H1" s="4" t="s">
        <v>37</v>
      </c>
      <c r="I1" s="4" t="s">
        <v>7</v>
      </c>
    </row>
    <row r="2" spans="1:9" ht="12.75">
      <c r="A2" s="3">
        <v>64514</v>
      </c>
      <c r="B2" s="3"/>
      <c r="C2" s="3"/>
      <c r="D2" s="3"/>
      <c r="E2" s="3"/>
      <c r="F2" s="3"/>
      <c r="G2" s="3">
        <f aca="true" t="shared" si="0" ref="G2:G33">B2+C2+D2+E2+F2</f>
        <v>0</v>
      </c>
      <c r="H2" s="5"/>
      <c r="I2" s="5"/>
    </row>
    <row r="3" spans="1:9" ht="12.75">
      <c r="A3" s="3">
        <v>75537</v>
      </c>
      <c r="B3" s="3">
        <v>15</v>
      </c>
      <c r="C3" s="3">
        <v>8</v>
      </c>
      <c r="D3" s="3">
        <v>3</v>
      </c>
      <c r="E3" s="3">
        <v>3</v>
      </c>
      <c r="F3" s="3">
        <v>48</v>
      </c>
      <c r="G3" s="3">
        <f t="shared" si="0"/>
        <v>77</v>
      </c>
      <c r="H3" s="5" t="s">
        <v>38</v>
      </c>
      <c r="I3" s="5" t="s">
        <v>42</v>
      </c>
    </row>
    <row r="4" spans="1:9" ht="12.75">
      <c r="A4" s="3">
        <v>75538</v>
      </c>
      <c r="B4" s="3">
        <v>10</v>
      </c>
      <c r="C4" s="3">
        <v>7</v>
      </c>
      <c r="D4" s="3">
        <v>3</v>
      </c>
      <c r="E4" s="3">
        <v>3</v>
      </c>
      <c r="F4" s="3">
        <v>49</v>
      </c>
      <c r="G4" s="3">
        <f t="shared" si="0"/>
        <v>72</v>
      </c>
      <c r="H4" s="6" t="s">
        <v>38</v>
      </c>
      <c r="I4" s="6" t="s">
        <v>67</v>
      </c>
    </row>
    <row r="5" spans="1:9" ht="12.75">
      <c r="A5" s="3">
        <v>75540</v>
      </c>
      <c r="B5" s="3">
        <v>14.5</v>
      </c>
      <c r="C5" s="3">
        <v>8</v>
      </c>
      <c r="D5" s="3">
        <v>3</v>
      </c>
      <c r="E5" s="3">
        <v>3</v>
      </c>
      <c r="F5" s="3">
        <v>48</v>
      </c>
      <c r="G5" s="3">
        <f t="shared" si="0"/>
        <v>76.5</v>
      </c>
      <c r="H5" s="5" t="s">
        <v>38</v>
      </c>
      <c r="I5" s="5" t="s">
        <v>15</v>
      </c>
    </row>
    <row r="6" spans="1:9" ht="12.75">
      <c r="A6" s="3">
        <v>75542</v>
      </c>
      <c r="B6" s="3">
        <v>8</v>
      </c>
      <c r="C6" s="3">
        <v>8</v>
      </c>
      <c r="D6" s="3">
        <v>3</v>
      </c>
      <c r="E6" s="3">
        <v>2</v>
      </c>
      <c r="F6" s="3">
        <v>40</v>
      </c>
      <c r="G6" s="3">
        <f t="shared" si="0"/>
        <v>61</v>
      </c>
      <c r="H6" s="6" t="s">
        <v>39</v>
      </c>
      <c r="I6" s="6" t="s">
        <v>51</v>
      </c>
    </row>
    <row r="7" spans="1:9" ht="12.75">
      <c r="A7" s="3">
        <v>85504</v>
      </c>
      <c r="B7" s="3">
        <v>6</v>
      </c>
      <c r="C7" s="3">
        <v>7</v>
      </c>
      <c r="D7" s="3">
        <v>3</v>
      </c>
      <c r="E7" s="3">
        <v>3</v>
      </c>
      <c r="F7" s="3">
        <v>32</v>
      </c>
      <c r="G7" s="3">
        <f t="shared" si="0"/>
        <v>51</v>
      </c>
      <c r="H7" s="6" t="s">
        <v>40</v>
      </c>
      <c r="I7" s="6"/>
    </row>
    <row r="8" spans="1:9" ht="12.75">
      <c r="A8" s="3">
        <v>75544</v>
      </c>
      <c r="B8" s="3">
        <v>9</v>
      </c>
      <c r="C8" s="3">
        <v>9</v>
      </c>
      <c r="D8" s="3">
        <v>3</v>
      </c>
      <c r="E8" s="3">
        <v>3</v>
      </c>
      <c r="F8" s="3">
        <v>50</v>
      </c>
      <c r="G8" s="3">
        <f t="shared" si="0"/>
        <v>74</v>
      </c>
      <c r="H8" s="6" t="s">
        <v>38</v>
      </c>
      <c r="I8" s="6" t="s">
        <v>88</v>
      </c>
    </row>
    <row r="9" spans="1:9" ht="12.75">
      <c r="A9" s="3">
        <v>75545</v>
      </c>
      <c r="B9" s="3">
        <v>11.5</v>
      </c>
      <c r="C9" s="3">
        <v>2</v>
      </c>
      <c r="D9" s="3"/>
      <c r="E9" s="3"/>
      <c r="F9" s="3"/>
      <c r="G9" s="3">
        <f t="shared" si="0"/>
        <v>13.5</v>
      </c>
      <c r="H9" s="5"/>
      <c r="I9" s="5" t="s">
        <v>53</v>
      </c>
    </row>
    <row r="10" spans="1:9" ht="12.75">
      <c r="A10" s="3">
        <v>75546</v>
      </c>
      <c r="B10" s="3">
        <v>15</v>
      </c>
      <c r="C10" s="3">
        <v>6</v>
      </c>
      <c r="D10" s="3">
        <v>3</v>
      </c>
      <c r="E10" s="3">
        <v>2</v>
      </c>
      <c r="F10" s="3">
        <v>50</v>
      </c>
      <c r="G10" s="3">
        <f t="shared" si="0"/>
        <v>76</v>
      </c>
      <c r="H10" s="5" t="s">
        <v>38</v>
      </c>
      <c r="I10" s="5" t="s">
        <v>9</v>
      </c>
    </row>
    <row r="11" spans="1:9" ht="12.75">
      <c r="A11" s="3">
        <v>75547</v>
      </c>
      <c r="B11" s="3">
        <v>12</v>
      </c>
      <c r="C11" s="3">
        <v>6</v>
      </c>
      <c r="D11" s="3">
        <v>3</v>
      </c>
      <c r="E11" s="3">
        <v>3</v>
      </c>
      <c r="F11" s="3">
        <v>35</v>
      </c>
      <c r="G11" s="3">
        <f t="shared" si="0"/>
        <v>59</v>
      </c>
      <c r="H11" s="5" t="s">
        <v>40</v>
      </c>
      <c r="I11" s="5" t="s">
        <v>24</v>
      </c>
    </row>
    <row r="12" spans="1:9" ht="12.75">
      <c r="A12" s="3">
        <v>75548</v>
      </c>
      <c r="B12" s="3">
        <v>13</v>
      </c>
      <c r="C12" s="3">
        <v>8</v>
      </c>
      <c r="D12" s="3">
        <v>3</v>
      </c>
      <c r="E12" s="3">
        <v>3</v>
      </c>
      <c r="F12" s="3">
        <v>50</v>
      </c>
      <c r="G12" s="3">
        <f t="shared" si="0"/>
        <v>77</v>
      </c>
      <c r="H12" s="5" t="s">
        <v>38</v>
      </c>
      <c r="I12" s="5" t="s">
        <v>10</v>
      </c>
    </row>
    <row r="13" spans="1:9" ht="12.75">
      <c r="A13" s="3">
        <v>67654</v>
      </c>
      <c r="B13" s="3">
        <v>11</v>
      </c>
      <c r="C13" s="3">
        <v>0</v>
      </c>
      <c r="D13" s="3">
        <v>3</v>
      </c>
      <c r="E13" s="3">
        <v>3</v>
      </c>
      <c r="F13" s="3">
        <v>30</v>
      </c>
      <c r="G13" s="3">
        <f t="shared" si="0"/>
        <v>47</v>
      </c>
      <c r="H13" s="5" t="s">
        <v>64</v>
      </c>
      <c r="I13" s="5" t="s">
        <v>63</v>
      </c>
    </row>
    <row r="14" spans="1:9" ht="12.75">
      <c r="A14" s="3">
        <v>65045</v>
      </c>
      <c r="B14" s="3"/>
      <c r="C14" s="3"/>
      <c r="D14" s="3"/>
      <c r="E14" s="3"/>
      <c r="F14" s="3"/>
      <c r="G14" s="3">
        <f t="shared" si="0"/>
        <v>0</v>
      </c>
      <c r="H14" s="5"/>
      <c r="I14" s="5"/>
    </row>
    <row r="15" spans="1:9" ht="12.75">
      <c r="A15" s="3">
        <v>75549</v>
      </c>
      <c r="B15" s="3">
        <v>8</v>
      </c>
      <c r="C15" s="3">
        <v>8</v>
      </c>
      <c r="D15" s="3">
        <v>3</v>
      </c>
      <c r="E15" s="3">
        <v>3</v>
      </c>
      <c r="F15" s="3">
        <v>30</v>
      </c>
      <c r="G15" s="3">
        <f t="shared" si="0"/>
        <v>52</v>
      </c>
      <c r="H15" s="6" t="s">
        <v>40</v>
      </c>
      <c r="I15" s="6" t="s">
        <v>44</v>
      </c>
    </row>
    <row r="16" spans="1:9" ht="12.75">
      <c r="A16" s="3">
        <v>85620</v>
      </c>
      <c r="B16" s="3">
        <v>12.5</v>
      </c>
      <c r="C16" s="3">
        <v>6</v>
      </c>
      <c r="D16" s="3">
        <v>2</v>
      </c>
      <c r="E16" s="3">
        <v>3</v>
      </c>
      <c r="F16" s="3">
        <v>48</v>
      </c>
      <c r="G16" s="3">
        <f t="shared" si="0"/>
        <v>71.5</v>
      </c>
      <c r="H16" s="5" t="s">
        <v>38</v>
      </c>
      <c r="I16" s="5" t="s">
        <v>20</v>
      </c>
    </row>
    <row r="17" spans="1:9" ht="12.75">
      <c r="A17" s="3">
        <v>85632</v>
      </c>
      <c r="B17" s="3">
        <v>11</v>
      </c>
      <c r="C17" s="3">
        <v>0</v>
      </c>
      <c r="D17" s="3"/>
      <c r="E17" s="3"/>
      <c r="F17" s="3"/>
      <c r="G17" s="3">
        <f t="shared" si="0"/>
        <v>11</v>
      </c>
      <c r="H17" s="5"/>
      <c r="I17" s="5" t="s">
        <v>54</v>
      </c>
    </row>
    <row r="18" spans="1:9" ht="12.75">
      <c r="A18" s="3">
        <v>75551</v>
      </c>
      <c r="B18" s="3">
        <v>15</v>
      </c>
      <c r="C18" s="3">
        <v>6</v>
      </c>
      <c r="D18" s="3">
        <v>3</v>
      </c>
      <c r="E18" s="3">
        <v>3</v>
      </c>
      <c r="F18" s="3">
        <v>50</v>
      </c>
      <c r="G18" s="3">
        <f t="shared" si="0"/>
        <v>77</v>
      </c>
      <c r="H18" s="6" t="s">
        <v>38</v>
      </c>
      <c r="I18" s="6" t="s">
        <v>46</v>
      </c>
    </row>
    <row r="19" spans="1:9" ht="12.75">
      <c r="A19" s="3">
        <v>75552</v>
      </c>
      <c r="B19" s="3">
        <v>14</v>
      </c>
      <c r="C19" s="3">
        <v>7</v>
      </c>
      <c r="D19" s="3">
        <v>3</v>
      </c>
      <c r="E19" s="3">
        <v>3</v>
      </c>
      <c r="F19" s="3">
        <v>50</v>
      </c>
      <c r="G19" s="3">
        <f t="shared" si="0"/>
        <v>77</v>
      </c>
      <c r="H19" s="5" t="s">
        <v>38</v>
      </c>
      <c r="I19" s="5" t="s">
        <v>11</v>
      </c>
    </row>
    <row r="20" spans="1:9" ht="12.75">
      <c r="A20" s="3">
        <v>75553</v>
      </c>
      <c r="B20" s="3">
        <v>11</v>
      </c>
      <c r="C20" s="3">
        <v>8</v>
      </c>
      <c r="D20" s="3">
        <v>3</v>
      </c>
      <c r="E20" s="3">
        <v>3</v>
      </c>
      <c r="F20" s="3">
        <v>48</v>
      </c>
      <c r="G20" s="3">
        <f t="shared" si="0"/>
        <v>73</v>
      </c>
      <c r="H20" s="5" t="s">
        <v>38</v>
      </c>
      <c r="I20" s="5" t="s">
        <v>25</v>
      </c>
    </row>
    <row r="21" spans="1:9" ht="12.75">
      <c r="A21" s="3">
        <v>75554</v>
      </c>
      <c r="B21" s="3">
        <v>0</v>
      </c>
      <c r="C21" s="3">
        <v>9</v>
      </c>
      <c r="D21" s="3">
        <v>3</v>
      </c>
      <c r="E21" s="3">
        <v>3</v>
      </c>
      <c r="F21" s="3">
        <v>45</v>
      </c>
      <c r="G21" s="3">
        <f t="shared" si="0"/>
        <v>60</v>
      </c>
      <c r="H21" s="6" t="s">
        <v>40</v>
      </c>
      <c r="I21" s="6" t="s">
        <v>76</v>
      </c>
    </row>
    <row r="22" spans="1:9" ht="12.75">
      <c r="A22" s="3">
        <v>85694</v>
      </c>
      <c r="B22" s="3">
        <v>11</v>
      </c>
      <c r="C22" s="3">
        <v>6</v>
      </c>
      <c r="D22" s="3">
        <v>3</v>
      </c>
      <c r="E22" s="3">
        <v>3</v>
      </c>
      <c r="F22" s="3"/>
      <c r="G22" s="3">
        <f t="shared" si="0"/>
        <v>23</v>
      </c>
      <c r="H22" s="5"/>
      <c r="I22" s="5" t="s">
        <v>50</v>
      </c>
    </row>
    <row r="23" spans="1:9" ht="12.75">
      <c r="A23" s="3">
        <v>77738</v>
      </c>
      <c r="B23" s="3">
        <v>14</v>
      </c>
      <c r="C23" s="3">
        <v>8</v>
      </c>
      <c r="D23" s="3">
        <v>3</v>
      </c>
      <c r="E23" s="3">
        <v>3</v>
      </c>
      <c r="F23" s="3">
        <v>45</v>
      </c>
      <c r="G23" s="3">
        <f t="shared" si="0"/>
        <v>73</v>
      </c>
      <c r="H23" s="6" t="s">
        <v>38</v>
      </c>
      <c r="I23" s="5" t="s">
        <v>16</v>
      </c>
    </row>
    <row r="24" spans="1:9" ht="12.75">
      <c r="A24" s="3">
        <v>75556</v>
      </c>
      <c r="B24" s="3">
        <v>11</v>
      </c>
      <c r="C24" s="3">
        <v>8</v>
      </c>
      <c r="D24" s="3"/>
      <c r="E24" s="3"/>
      <c r="F24" s="3"/>
      <c r="G24" s="3">
        <f t="shared" si="0"/>
        <v>19</v>
      </c>
      <c r="H24" s="5"/>
      <c r="I24" s="6" t="s">
        <v>68</v>
      </c>
    </row>
    <row r="25" spans="1:9" ht="12.75">
      <c r="A25" s="3">
        <v>75558</v>
      </c>
      <c r="B25" s="3">
        <v>14.5</v>
      </c>
      <c r="C25" s="3">
        <v>8</v>
      </c>
      <c r="D25" s="3">
        <v>3</v>
      </c>
      <c r="E25" s="3">
        <v>3</v>
      </c>
      <c r="F25" s="3">
        <v>50</v>
      </c>
      <c r="G25" s="3">
        <f t="shared" si="0"/>
        <v>78.5</v>
      </c>
      <c r="H25" s="5" t="s">
        <v>38</v>
      </c>
      <c r="I25" s="5" t="s">
        <v>12</v>
      </c>
    </row>
    <row r="26" spans="1:9" ht="12.75">
      <c r="A26" s="3">
        <v>85870</v>
      </c>
      <c r="B26" s="3">
        <v>11</v>
      </c>
      <c r="C26" s="3">
        <v>7</v>
      </c>
      <c r="D26" s="3">
        <v>2</v>
      </c>
      <c r="E26" s="3">
        <v>0</v>
      </c>
      <c r="F26" s="3">
        <v>45</v>
      </c>
      <c r="G26" s="3">
        <f t="shared" si="0"/>
        <v>65</v>
      </c>
      <c r="H26" s="5" t="s">
        <v>39</v>
      </c>
      <c r="I26" s="5" t="s">
        <v>52</v>
      </c>
    </row>
    <row r="27" spans="1:9" ht="12.75">
      <c r="A27" s="3">
        <v>75561</v>
      </c>
      <c r="B27" s="3">
        <v>11</v>
      </c>
      <c r="C27" s="3">
        <v>2</v>
      </c>
      <c r="D27" s="3">
        <v>3</v>
      </c>
      <c r="E27" s="3">
        <v>2</v>
      </c>
      <c r="F27" s="3">
        <v>45</v>
      </c>
      <c r="G27" s="3">
        <f t="shared" si="0"/>
        <v>63</v>
      </c>
      <c r="H27" s="6" t="s">
        <v>39</v>
      </c>
      <c r="I27" s="5" t="s">
        <v>53</v>
      </c>
    </row>
    <row r="28" spans="1:9" ht="12.75">
      <c r="A28" s="3">
        <v>64518</v>
      </c>
      <c r="B28" s="3"/>
      <c r="C28" s="3"/>
      <c r="D28" s="3"/>
      <c r="E28" s="3"/>
      <c r="F28" s="3"/>
      <c r="G28" s="3">
        <f t="shared" si="0"/>
        <v>0</v>
      </c>
      <c r="H28" s="5"/>
      <c r="I28" s="5"/>
    </row>
    <row r="29" spans="1:9" ht="12.75">
      <c r="A29" s="3">
        <v>85933</v>
      </c>
      <c r="B29" s="3">
        <v>6</v>
      </c>
      <c r="C29" s="3">
        <v>0</v>
      </c>
      <c r="D29" s="3">
        <v>3</v>
      </c>
      <c r="E29" s="3">
        <v>3</v>
      </c>
      <c r="F29" s="3"/>
      <c r="G29" s="3">
        <f t="shared" si="0"/>
        <v>12</v>
      </c>
      <c r="H29" s="5"/>
      <c r="I29" s="6" t="s">
        <v>54</v>
      </c>
    </row>
    <row r="30" spans="1:9" ht="12.75">
      <c r="A30" s="3">
        <v>75562</v>
      </c>
      <c r="B30" s="3"/>
      <c r="C30" s="3"/>
      <c r="D30" s="3"/>
      <c r="E30" s="3"/>
      <c r="F30" s="3"/>
      <c r="G30" s="3">
        <f t="shared" si="0"/>
        <v>0</v>
      </c>
      <c r="H30" s="5"/>
      <c r="I30" s="5"/>
    </row>
    <row r="31" spans="1:9" ht="12.75">
      <c r="A31" s="3">
        <v>75563</v>
      </c>
      <c r="B31" s="3">
        <v>13</v>
      </c>
      <c r="C31" s="3">
        <v>8</v>
      </c>
      <c r="D31" s="3">
        <v>3</v>
      </c>
      <c r="E31" s="3">
        <v>3</v>
      </c>
      <c r="F31" s="3">
        <v>50</v>
      </c>
      <c r="G31" s="3">
        <f t="shared" si="0"/>
        <v>77</v>
      </c>
      <c r="H31" s="5" t="s">
        <v>38</v>
      </c>
      <c r="I31" s="5" t="s">
        <v>26</v>
      </c>
    </row>
    <row r="32" spans="1:9" ht="12.75">
      <c r="A32" s="3">
        <v>75564</v>
      </c>
      <c r="B32" s="3">
        <v>9</v>
      </c>
      <c r="C32" s="3">
        <v>6</v>
      </c>
      <c r="D32" s="3">
        <v>3</v>
      </c>
      <c r="E32" s="3">
        <v>2</v>
      </c>
      <c r="F32" s="3">
        <v>20</v>
      </c>
      <c r="G32" s="3">
        <f t="shared" si="0"/>
        <v>40</v>
      </c>
      <c r="H32" s="5" t="s">
        <v>41</v>
      </c>
      <c r="I32" s="5" t="s">
        <v>13</v>
      </c>
    </row>
    <row r="33" spans="1:9" ht="12.75">
      <c r="A33" s="3">
        <v>93611</v>
      </c>
      <c r="B33" s="3">
        <v>15</v>
      </c>
      <c r="C33" s="3">
        <v>0</v>
      </c>
      <c r="D33" s="3">
        <v>3</v>
      </c>
      <c r="E33" s="3">
        <v>0</v>
      </c>
      <c r="F33" s="3">
        <v>47</v>
      </c>
      <c r="G33" s="3">
        <f t="shared" si="0"/>
        <v>65</v>
      </c>
      <c r="H33" s="5" t="s">
        <v>39</v>
      </c>
      <c r="I33" s="5" t="s">
        <v>58</v>
      </c>
    </row>
    <row r="34" spans="1:9" ht="12.75">
      <c r="A34" s="3">
        <v>86007</v>
      </c>
      <c r="B34" s="3">
        <v>11</v>
      </c>
      <c r="C34" s="3">
        <v>7</v>
      </c>
      <c r="D34" s="3">
        <v>3</v>
      </c>
      <c r="E34" s="3">
        <v>3</v>
      </c>
      <c r="F34" s="3">
        <v>42</v>
      </c>
      <c r="G34" s="3">
        <f aca="true" t="shared" si="1" ref="G34:G65">B34+C34+D34+E34+F34</f>
        <v>66</v>
      </c>
      <c r="H34" s="6" t="s">
        <v>39</v>
      </c>
      <c r="I34" s="6" t="s">
        <v>80</v>
      </c>
    </row>
    <row r="35" spans="1:9" ht="12.75">
      <c r="A35" s="3">
        <v>41814</v>
      </c>
      <c r="B35" s="3">
        <v>9</v>
      </c>
      <c r="C35" s="3">
        <v>0</v>
      </c>
      <c r="D35" s="3">
        <v>3</v>
      </c>
      <c r="E35" s="3">
        <v>3</v>
      </c>
      <c r="F35" s="3">
        <v>45</v>
      </c>
      <c r="G35" s="3">
        <f t="shared" si="1"/>
        <v>60</v>
      </c>
      <c r="H35" s="6" t="s">
        <v>40</v>
      </c>
      <c r="I35" s="6" t="s">
        <v>63</v>
      </c>
    </row>
    <row r="36" spans="1:9" ht="12.75">
      <c r="A36" s="3">
        <v>75566</v>
      </c>
      <c r="B36" s="3">
        <v>10.5</v>
      </c>
      <c r="C36" s="3">
        <v>8</v>
      </c>
      <c r="D36" s="3">
        <v>3</v>
      </c>
      <c r="E36" s="3">
        <v>3</v>
      </c>
      <c r="F36" s="3">
        <v>45</v>
      </c>
      <c r="G36" s="3">
        <f t="shared" si="1"/>
        <v>69.5</v>
      </c>
      <c r="H36" s="6" t="s">
        <v>39</v>
      </c>
      <c r="I36" s="6" t="s">
        <v>51</v>
      </c>
    </row>
    <row r="37" spans="1:9" ht="12.75">
      <c r="A37" s="3">
        <v>75568</v>
      </c>
      <c r="B37" s="3">
        <v>9</v>
      </c>
      <c r="C37" s="3">
        <v>8</v>
      </c>
      <c r="D37" s="3"/>
      <c r="E37" s="3">
        <v>3</v>
      </c>
      <c r="F37" s="3"/>
      <c r="G37" s="3">
        <f t="shared" si="1"/>
        <v>20</v>
      </c>
      <c r="H37" s="5"/>
      <c r="I37" s="6" t="s">
        <v>51</v>
      </c>
    </row>
    <row r="38" spans="1:9" ht="12.75">
      <c r="A38" s="3">
        <v>86097</v>
      </c>
      <c r="B38" s="3">
        <v>7</v>
      </c>
      <c r="C38" s="3">
        <v>9</v>
      </c>
      <c r="D38" s="3">
        <v>3</v>
      </c>
      <c r="E38" s="3">
        <v>3</v>
      </c>
      <c r="F38" s="3">
        <v>45</v>
      </c>
      <c r="G38" s="3">
        <f t="shared" si="1"/>
        <v>67</v>
      </c>
      <c r="H38" s="5" t="s">
        <v>39</v>
      </c>
      <c r="I38" s="6" t="s">
        <v>77</v>
      </c>
    </row>
    <row r="39" spans="1:9" ht="12.75">
      <c r="A39" s="3">
        <v>86104</v>
      </c>
      <c r="B39" s="3">
        <v>10</v>
      </c>
      <c r="C39" s="3">
        <v>9</v>
      </c>
      <c r="D39" s="3">
        <v>3</v>
      </c>
      <c r="E39" s="3">
        <v>2</v>
      </c>
      <c r="F39" s="3">
        <v>50</v>
      </c>
      <c r="G39" s="3">
        <f t="shared" si="1"/>
        <v>74</v>
      </c>
      <c r="H39" s="5" t="s">
        <v>38</v>
      </c>
      <c r="I39" s="5" t="s">
        <v>55</v>
      </c>
    </row>
    <row r="40" spans="1:9" ht="12.75">
      <c r="A40" s="3">
        <v>86117</v>
      </c>
      <c r="B40" s="3">
        <v>10</v>
      </c>
      <c r="C40" s="3">
        <v>3</v>
      </c>
      <c r="D40" s="3">
        <v>2</v>
      </c>
      <c r="E40" s="3">
        <v>3</v>
      </c>
      <c r="F40" s="3">
        <v>43</v>
      </c>
      <c r="G40" s="3">
        <f t="shared" si="1"/>
        <v>61</v>
      </c>
      <c r="H40" s="5" t="s">
        <v>39</v>
      </c>
      <c r="I40" s="5" t="s">
        <v>31</v>
      </c>
    </row>
    <row r="41" spans="1:9" ht="12.75">
      <c r="A41" s="3">
        <v>75570</v>
      </c>
      <c r="B41" s="3">
        <v>11</v>
      </c>
      <c r="C41" s="3">
        <v>7</v>
      </c>
      <c r="D41" s="3">
        <v>3</v>
      </c>
      <c r="E41" s="3">
        <v>3</v>
      </c>
      <c r="F41" s="3"/>
      <c r="G41" s="3">
        <f t="shared" si="1"/>
        <v>24</v>
      </c>
      <c r="H41" s="5"/>
      <c r="I41" s="5" t="s">
        <v>65</v>
      </c>
    </row>
    <row r="42" spans="1:9" ht="12.75">
      <c r="A42" s="3">
        <v>75571</v>
      </c>
      <c r="B42" s="3">
        <v>12</v>
      </c>
      <c r="C42" s="3">
        <v>7</v>
      </c>
      <c r="D42" s="3">
        <v>3</v>
      </c>
      <c r="E42" s="3">
        <v>3</v>
      </c>
      <c r="F42" s="3">
        <v>40</v>
      </c>
      <c r="G42" s="3">
        <f t="shared" si="1"/>
        <v>65</v>
      </c>
      <c r="H42" s="5" t="s">
        <v>39</v>
      </c>
      <c r="I42" s="6" t="s">
        <v>43</v>
      </c>
    </row>
    <row r="43" spans="1:9" ht="12.75">
      <c r="A43" s="3">
        <v>75572</v>
      </c>
      <c r="B43" s="3">
        <v>5</v>
      </c>
      <c r="C43" s="3">
        <v>7</v>
      </c>
      <c r="D43" s="3">
        <v>3</v>
      </c>
      <c r="E43" s="3">
        <v>3</v>
      </c>
      <c r="F43" s="3">
        <v>48</v>
      </c>
      <c r="G43" s="3">
        <f t="shared" si="1"/>
        <v>66</v>
      </c>
      <c r="H43" s="5" t="s">
        <v>39</v>
      </c>
      <c r="I43" s="6" t="s">
        <v>47</v>
      </c>
    </row>
    <row r="44" spans="1:9" ht="12.75">
      <c r="A44" s="3">
        <v>21976</v>
      </c>
      <c r="B44" s="3">
        <v>14</v>
      </c>
      <c r="C44" s="3">
        <v>8</v>
      </c>
      <c r="D44" s="3">
        <v>3</v>
      </c>
      <c r="E44" s="3">
        <v>3</v>
      </c>
      <c r="F44" s="3">
        <v>40</v>
      </c>
      <c r="G44" s="3">
        <f t="shared" si="1"/>
        <v>68</v>
      </c>
      <c r="H44" s="5" t="s">
        <v>39</v>
      </c>
      <c r="I44" s="5" t="s">
        <v>17</v>
      </c>
    </row>
    <row r="45" spans="1:9" ht="12.75">
      <c r="A45" s="3">
        <v>86232</v>
      </c>
      <c r="B45" s="3">
        <v>8</v>
      </c>
      <c r="C45" s="3">
        <v>8</v>
      </c>
      <c r="D45" s="3">
        <v>3</v>
      </c>
      <c r="E45" s="3">
        <v>3</v>
      </c>
      <c r="F45" s="3">
        <v>50</v>
      </c>
      <c r="G45" s="3">
        <f t="shared" si="1"/>
        <v>72</v>
      </c>
      <c r="H45" s="6" t="s">
        <v>38</v>
      </c>
      <c r="I45" s="6" t="s">
        <v>51</v>
      </c>
    </row>
    <row r="46" spans="1:9" ht="12.75">
      <c r="A46" s="3">
        <v>73151</v>
      </c>
      <c r="B46" s="3">
        <v>14</v>
      </c>
      <c r="C46" s="3">
        <v>7</v>
      </c>
      <c r="D46" s="3">
        <v>3</v>
      </c>
      <c r="E46" s="3">
        <v>3</v>
      </c>
      <c r="F46" s="3">
        <v>48</v>
      </c>
      <c r="G46" s="3">
        <f t="shared" si="1"/>
        <v>75</v>
      </c>
      <c r="H46" s="5" t="s">
        <v>38</v>
      </c>
      <c r="I46" s="5" t="s">
        <v>23</v>
      </c>
    </row>
    <row r="47" spans="1:9" ht="12.75">
      <c r="A47" s="3">
        <v>86242</v>
      </c>
      <c r="B47" s="3">
        <v>10</v>
      </c>
      <c r="C47" s="3">
        <v>9</v>
      </c>
      <c r="D47" s="3">
        <v>3</v>
      </c>
      <c r="E47" s="3">
        <v>3</v>
      </c>
      <c r="F47" s="3">
        <v>48</v>
      </c>
      <c r="G47" s="3">
        <f t="shared" si="1"/>
        <v>73</v>
      </c>
      <c r="H47" s="6" t="s">
        <v>38</v>
      </c>
      <c r="I47" s="6" t="s">
        <v>81</v>
      </c>
    </row>
    <row r="48" spans="1:9" ht="12.75">
      <c r="A48" s="3">
        <v>93626</v>
      </c>
      <c r="B48" s="3">
        <v>14</v>
      </c>
      <c r="C48" s="3">
        <v>6</v>
      </c>
      <c r="D48" s="3">
        <v>3</v>
      </c>
      <c r="E48" s="3">
        <v>3</v>
      </c>
      <c r="F48" s="3">
        <v>10</v>
      </c>
      <c r="G48" s="3">
        <f t="shared" si="1"/>
        <v>36</v>
      </c>
      <c r="H48" s="6" t="s">
        <v>86</v>
      </c>
      <c r="I48" s="5" t="s">
        <v>75</v>
      </c>
    </row>
    <row r="49" spans="1:9" ht="12.75">
      <c r="A49" s="3">
        <v>86271</v>
      </c>
      <c r="B49" s="3">
        <v>11</v>
      </c>
      <c r="C49" s="3">
        <v>8</v>
      </c>
      <c r="D49" s="3">
        <v>3</v>
      </c>
      <c r="E49" s="3">
        <v>3</v>
      </c>
      <c r="F49" s="3">
        <v>40</v>
      </c>
      <c r="G49" s="3">
        <f t="shared" si="1"/>
        <v>65</v>
      </c>
      <c r="H49" s="6" t="s">
        <v>39</v>
      </c>
      <c r="I49" s="6" t="s">
        <v>72</v>
      </c>
    </row>
    <row r="50" spans="1:9" ht="12.75">
      <c r="A50" s="3">
        <v>75577</v>
      </c>
      <c r="B50" s="3">
        <v>9</v>
      </c>
      <c r="C50" s="9"/>
      <c r="D50" s="3"/>
      <c r="E50" s="3"/>
      <c r="F50" s="3"/>
      <c r="G50" s="3">
        <f t="shared" si="1"/>
        <v>9</v>
      </c>
      <c r="H50" s="5"/>
      <c r="I50" s="5"/>
    </row>
    <row r="51" spans="1:9" ht="12.75">
      <c r="A51" s="3">
        <v>73158</v>
      </c>
      <c r="B51" s="3">
        <v>15</v>
      </c>
      <c r="C51" s="3">
        <v>7</v>
      </c>
      <c r="D51" s="3">
        <v>3</v>
      </c>
      <c r="E51" s="3">
        <v>3</v>
      </c>
      <c r="F51" s="3">
        <v>50</v>
      </c>
      <c r="G51" s="3">
        <f t="shared" si="1"/>
        <v>78</v>
      </c>
      <c r="H51" s="5" t="s">
        <v>38</v>
      </c>
      <c r="I51" s="5" t="s">
        <v>18</v>
      </c>
    </row>
    <row r="52" spans="1:9" ht="12.75">
      <c r="A52" s="3">
        <v>86325</v>
      </c>
      <c r="B52" s="3">
        <v>11.5</v>
      </c>
      <c r="C52" s="3">
        <v>9</v>
      </c>
      <c r="D52" s="3">
        <v>3</v>
      </c>
      <c r="E52" s="3">
        <v>3</v>
      </c>
      <c r="F52" s="3"/>
      <c r="G52" s="3">
        <f t="shared" si="1"/>
        <v>26.5</v>
      </c>
      <c r="H52" s="5"/>
      <c r="I52" s="6" t="s">
        <v>51</v>
      </c>
    </row>
    <row r="53" spans="1:9" ht="12.75">
      <c r="A53" s="3">
        <v>75579</v>
      </c>
      <c r="B53" s="3">
        <v>14.5</v>
      </c>
      <c r="C53" s="3">
        <v>9</v>
      </c>
      <c r="D53" s="3">
        <v>3</v>
      </c>
      <c r="E53" s="3">
        <v>3</v>
      </c>
      <c r="F53" s="3">
        <v>48</v>
      </c>
      <c r="G53" s="3">
        <f t="shared" si="1"/>
        <v>77.5</v>
      </c>
      <c r="H53" s="5" t="s">
        <v>38</v>
      </c>
      <c r="I53" s="5" t="s">
        <v>27</v>
      </c>
    </row>
    <row r="54" spans="1:9" ht="12.75">
      <c r="A54" s="3">
        <v>56005</v>
      </c>
      <c r="B54" s="3">
        <v>12</v>
      </c>
      <c r="C54" s="3">
        <v>8</v>
      </c>
      <c r="D54" s="3">
        <v>0</v>
      </c>
      <c r="E54" s="3">
        <v>3</v>
      </c>
      <c r="F54" s="3">
        <v>48</v>
      </c>
      <c r="G54" s="3">
        <f t="shared" si="1"/>
        <v>71</v>
      </c>
      <c r="H54" s="5" t="s">
        <v>38</v>
      </c>
      <c r="I54" s="5" t="s">
        <v>22</v>
      </c>
    </row>
    <row r="55" spans="1:9" ht="12.75">
      <c r="A55" s="3">
        <v>75580</v>
      </c>
      <c r="B55" s="3">
        <v>10</v>
      </c>
      <c r="C55" s="3">
        <v>8</v>
      </c>
      <c r="D55" s="3">
        <v>3</v>
      </c>
      <c r="E55" s="3">
        <v>2</v>
      </c>
      <c r="F55" s="3">
        <v>46</v>
      </c>
      <c r="G55" s="3">
        <f t="shared" si="1"/>
        <v>69</v>
      </c>
      <c r="H55" s="6" t="s">
        <v>39</v>
      </c>
      <c r="I55" s="6" t="s">
        <v>82</v>
      </c>
    </row>
    <row r="56" spans="1:9" ht="12.75">
      <c r="A56" s="3">
        <v>63811</v>
      </c>
      <c r="B56" s="3">
        <v>9</v>
      </c>
      <c r="C56" s="3">
        <v>6</v>
      </c>
      <c r="D56" s="3">
        <v>3</v>
      </c>
      <c r="E56" s="3">
        <v>3</v>
      </c>
      <c r="F56" s="3">
        <v>49</v>
      </c>
      <c r="G56" s="3">
        <f t="shared" si="1"/>
        <v>70</v>
      </c>
      <c r="H56" s="6" t="s">
        <v>39</v>
      </c>
      <c r="I56" s="5" t="s">
        <v>56</v>
      </c>
    </row>
    <row r="57" spans="1:9" ht="12.75">
      <c r="A57" s="3">
        <v>86390</v>
      </c>
      <c r="B57" s="3">
        <v>12</v>
      </c>
      <c r="C57" s="3">
        <v>8</v>
      </c>
      <c r="D57" s="3">
        <v>3</v>
      </c>
      <c r="E57" s="3">
        <v>3</v>
      </c>
      <c r="F57" s="3">
        <v>40</v>
      </c>
      <c r="G57" s="3">
        <f t="shared" si="1"/>
        <v>66</v>
      </c>
      <c r="H57" s="5" t="s">
        <v>39</v>
      </c>
      <c r="I57" s="5" t="s">
        <v>62</v>
      </c>
    </row>
    <row r="58" spans="1:9" ht="12.75">
      <c r="A58" s="3">
        <v>75583</v>
      </c>
      <c r="B58" s="3">
        <v>9</v>
      </c>
      <c r="C58" s="3">
        <v>9</v>
      </c>
      <c r="D58" s="3">
        <v>3</v>
      </c>
      <c r="E58" s="3">
        <v>3</v>
      </c>
      <c r="F58" s="3">
        <v>50</v>
      </c>
      <c r="G58" s="3">
        <f t="shared" si="1"/>
        <v>74</v>
      </c>
      <c r="H58" s="6" t="s">
        <v>38</v>
      </c>
      <c r="I58" s="6" t="s">
        <v>78</v>
      </c>
    </row>
    <row r="59" spans="1:9" ht="12.75">
      <c r="A59" s="3">
        <v>75585</v>
      </c>
      <c r="B59" s="3">
        <v>13</v>
      </c>
      <c r="C59" s="3">
        <v>9</v>
      </c>
      <c r="D59" s="3">
        <v>3</v>
      </c>
      <c r="E59" s="3">
        <v>3</v>
      </c>
      <c r="F59" s="3">
        <v>48</v>
      </c>
      <c r="G59" s="3">
        <f t="shared" si="1"/>
        <v>76</v>
      </c>
      <c r="H59" s="5" t="s">
        <v>38</v>
      </c>
      <c r="I59" s="5" t="s">
        <v>28</v>
      </c>
    </row>
    <row r="60" spans="1:9" ht="12.75">
      <c r="A60" s="3">
        <v>86499</v>
      </c>
      <c r="B60" s="3">
        <v>12</v>
      </c>
      <c r="C60" s="3">
        <v>8</v>
      </c>
      <c r="D60" s="3">
        <v>3</v>
      </c>
      <c r="E60" s="3">
        <v>3</v>
      </c>
      <c r="F60" s="3">
        <v>49</v>
      </c>
      <c r="G60" s="3">
        <f t="shared" si="1"/>
        <v>75</v>
      </c>
      <c r="H60" s="5" t="s">
        <v>38</v>
      </c>
      <c r="I60" s="5" t="s">
        <v>32</v>
      </c>
    </row>
    <row r="61" spans="1:9" ht="12.75">
      <c r="A61" s="3">
        <v>86501</v>
      </c>
      <c r="B61" s="3">
        <v>7</v>
      </c>
      <c r="C61" s="3">
        <v>5</v>
      </c>
      <c r="D61" s="3">
        <v>3</v>
      </c>
      <c r="E61" s="3">
        <v>3</v>
      </c>
      <c r="F61" s="3">
        <v>48</v>
      </c>
      <c r="G61" s="3">
        <f t="shared" si="1"/>
        <v>66</v>
      </c>
      <c r="H61" s="8" t="s">
        <v>39</v>
      </c>
      <c r="I61" s="5" t="s">
        <v>35</v>
      </c>
    </row>
    <row r="62" spans="1:9" ht="12.75">
      <c r="A62" s="3">
        <v>80241</v>
      </c>
      <c r="B62" s="3">
        <v>11</v>
      </c>
      <c r="C62" s="3">
        <v>7</v>
      </c>
      <c r="D62" s="3">
        <v>3</v>
      </c>
      <c r="E62" s="3">
        <v>3</v>
      </c>
      <c r="F62" s="3">
        <v>10</v>
      </c>
      <c r="G62" s="3">
        <f t="shared" si="1"/>
        <v>34</v>
      </c>
      <c r="H62" s="11" t="s">
        <v>86</v>
      </c>
      <c r="I62" s="6" t="s">
        <v>73</v>
      </c>
    </row>
    <row r="63" spans="1:9" ht="12.75">
      <c r="A63" s="3">
        <v>86513</v>
      </c>
      <c r="B63" s="3">
        <v>13</v>
      </c>
      <c r="C63" s="3">
        <v>5</v>
      </c>
      <c r="D63" s="3">
        <v>3</v>
      </c>
      <c r="E63" s="3">
        <v>3</v>
      </c>
      <c r="F63" s="3">
        <v>50</v>
      </c>
      <c r="G63" s="3">
        <f t="shared" si="1"/>
        <v>74</v>
      </c>
      <c r="H63" s="5" t="s">
        <v>38</v>
      </c>
      <c r="I63" s="6" t="s">
        <v>33</v>
      </c>
    </row>
    <row r="64" spans="1:9" ht="12.75">
      <c r="A64" s="3">
        <v>21621</v>
      </c>
      <c r="B64" s="3">
        <v>11</v>
      </c>
      <c r="C64" s="3">
        <v>7</v>
      </c>
      <c r="D64" s="3">
        <v>2</v>
      </c>
      <c r="E64" s="3">
        <v>3</v>
      </c>
      <c r="F64" s="3">
        <v>48</v>
      </c>
      <c r="G64" s="3">
        <f t="shared" si="1"/>
        <v>71</v>
      </c>
      <c r="H64" s="5" t="s">
        <v>38</v>
      </c>
      <c r="I64" s="5" t="s">
        <v>8</v>
      </c>
    </row>
    <row r="65" spans="1:9" ht="12.75">
      <c r="A65" s="3">
        <v>75588</v>
      </c>
      <c r="B65" s="3"/>
      <c r="C65" s="3">
        <v>7</v>
      </c>
      <c r="D65" s="3"/>
      <c r="E65" s="3"/>
      <c r="F65" s="3"/>
      <c r="G65" s="3">
        <f t="shared" si="1"/>
        <v>7</v>
      </c>
      <c r="H65" s="5"/>
      <c r="I65" s="5" t="s">
        <v>69</v>
      </c>
    </row>
    <row r="66" spans="1:9" ht="12.75">
      <c r="A66" s="3">
        <v>86552</v>
      </c>
      <c r="B66" s="3">
        <v>13</v>
      </c>
      <c r="C66" s="3">
        <v>5</v>
      </c>
      <c r="D66" s="3">
        <v>0</v>
      </c>
      <c r="E66" s="3">
        <v>3</v>
      </c>
      <c r="F66" s="3">
        <v>40</v>
      </c>
      <c r="G66" s="3">
        <f aca="true" t="shared" si="2" ref="G66:G97">B66+C66+D66+E66+F66</f>
        <v>61</v>
      </c>
      <c r="H66" s="6" t="s">
        <v>39</v>
      </c>
      <c r="I66" s="6" t="s">
        <v>48</v>
      </c>
    </row>
    <row r="67" spans="1:9" ht="12.75">
      <c r="A67" s="3">
        <v>52139</v>
      </c>
      <c r="B67" s="3"/>
      <c r="C67" s="3">
        <v>0</v>
      </c>
      <c r="D67" s="3"/>
      <c r="E67" s="3"/>
      <c r="F67" s="3"/>
      <c r="G67" s="3">
        <f t="shared" si="2"/>
        <v>0</v>
      </c>
      <c r="H67" s="6" t="s">
        <v>40</v>
      </c>
      <c r="I67" s="6" t="s">
        <v>58</v>
      </c>
    </row>
    <row r="68" spans="1:9" ht="12.75">
      <c r="A68" s="3">
        <v>86621</v>
      </c>
      <c r="B68" s="3">
        <v>7.5</v>
      </c>
      <c r="C68" s="3">
        <v>8</v>
      </c>
      <c r="D68" s="3">
        <v>0</v>
      </c>
      <c r="E68" s="3">
        <v>3</v>
      </c>
      <c r="F68" s="3">
        <v>49</v>
      </c>
      <c r="G68" s="3">
        <f t="shared" si="2"/>
        <v>67.5</v>
      </c>
      <c r="H68" s="6" t="s">
        <v>39</v>
      </c>
      <c r="I68" s="5" t="s">
        <v>34</v>
      </c>
    </row>
    <row r="69" spans="1:9" ht="12.75">
      <c r="A69" s="3">
        <v>75589</v>
      </c>
      <c r="B69" s="3">
        <v>12</v>
      </c>
      <c r="C69" s="3">
        <v>8</v>
      </c>
      <c r="D69" s="3">
        <v>3</v>
      </c>
      <c r="E69" s="3">
        <v>3</v>
      </c>
      <c r="F69" s="3">
        <v>45</v>
      </c>
      <c r="G69" s="3">
        <f t="shared" si="2"/>
        <v>71</v>
      </c>
      <c r="H69" s="5" t="s">
        <v>38</v>
      </c>
      <c r="I69" s="5" t="s">
        <v>32</v>
      </c>
    </row>
    <row r="70" spans="1:9" ht="12.75">
      <c r="A70" s="3">
        <v>75590</v>
      </c>
      <c r="B70" s="3">
        <v>12</v>
      </c>
      <c r="C70" s="3">
        <v>8</v>
      </c>
      <c r="D70" s="3">
        <v>3</v>
      </c>
      <c r="E70" s="3">
        <v>3</v>
      </c>
      <c r="F70" s="3">
        <v>35</v>
      </c>
      <c r="G70" s="3">
        <f t="shared" si="2"/>
        <v>61</v>
      </c>
      <c r="H70" s="5" t="s">
        <v>39</v>
      </c>
      <c r="I70" s="5" t="s">
        <v>21</v>
      </c>
    </row>
    <row r="71" spans="1:9" ht="12.75">
      <c r="A71" s="3">
        <v>75591</v>
      </c>
      <c r="B71" s="3">
        <v>7.5</v>
      </c>
      <c r="C71" s="3">
        <v>2</v>
      </c>
      <c r="D71" s="3"/>
      <c r="E71" s="3"/>
      <c r="F71" s="3"/>
      <c r="G71" s="3">
        <f t="shared" si="2"/>
        <v>9.5</v>
      </c>
      <c r="H71" s="5"/>
      <c r="I71" s="5" t="s">
        <v>53</v>
      </c>
    </row>
    <row r="72" spans="1:9" ht="12.75">
      <c r="A72" s="3">
        <v>86658</v>
      </c>
      <c r="B72" s="3"/>
      <c r="C72" s="3"/>
      <c r="D72" s="3"/>
      <c r="E72" s="3"/>
      <c r="F72" s="3"/>
      <c r="G72" s="3">
        <f t="shared" si="2"/>
        <v>0</v>
      </c>
      <c r="H72" s="5"/>
      <c r="I72" s="5"/>
    </row>
    <row r="73" spans="1:9" ht="12.75">
      <c r="A73" s="3">
        <v>75592</v>
      </c>
      <c r="B73" s="3">
        <v>14</v>
      </c>
      <c r="C73" s="10">
        <v>9</v>
      </c>
      <c r="D73" s="3">
        <v>3</v>
      </c>
      <c r="E73" s="3">
        <v>3</v>
      </c>
      <c r="F73" s="3">
        <v>50</v>
      </c>
      <c r="G73" s="3">
        <f t="shared" si="2"/>
        <v>79</v>
      </c>
      <c r="H73" s="6" t="s">
        <v>38</v>
      </c>
      <c r="I73" s="6" t="s">
        <v>57</v>
      </c>
    </row>
    <row r="74" spans="1:9" ht="12.75">
      <c r="A74" s="3">
        <v>75593</v>
      </c>
      <c r="B74" s="3">
        <v>12</v>
      </c>
      <c r="C74" s="3">
        <v>7</v>
      </c>
      <c r="D74" s="3">
        <v>3</v>
      </c>
      <c r="E74" s="3">
        <v>3</v>
      </c>
      <c r="F74" s="3">
        <v>50</v>
      </c>
      <c r="G74" s="3">
        <f t="shared" si="2"/>
        <v>75</v>
      </c>
      <c r="H74" s="5" t="s">
        <v>38</v>
      </c>
      <c r="I74" s="5" t="s">
        <v>29</v>
      </c>
    </row>
    <row r="75" spans="1:9" ht="12.75">
      <c r="A75" s="3">
        <v>86709</v>
      </c>
      <c r="B75" s="3">
        <v>13</v>
      </c>
      <c r="C75" s="3">
        <v>8</v>
      </c>
      <c r="D75" s="3">
        <v>3</v>
      </c>
      <c r="E75" s="3">
        <v>3</v>
      </c>
      <c r="F75" s="3">
        <v>42</v>
      </c>
      <c r="G75" s="3">
        <f t="shared" si="2"/>
        <v>69</v>
      </c>
      <c r="H75" s="6" t="s">
        <v>39</v>
      </c>
      <c r="I75" s="6" t="s">
        <v>66</v>
      </c>
    </row>
    <row r="76" spans="1:9" ht="12.75">
      <c r="A76" s="3">
        <v>75595</v>
      </c>
      <c r="B76" s="3">
        <v>11</v>
      </c>
      <c r="C76" s="3">
        <v>8</v>
      </c>
      <c r="D76" s="3">
        <v>3</v>
      </c>
      <c r="E76" s="3">
        <v>3</v>
      </c>
      <c r="F76" s="3">
        <v>46</v>
      </c>
      <c r="G76" s="3">
        <f t="shared" si="2"/>
        <v>71</v>
      </c>
      <c r="H76" s="5" t="s">
        <v>38</v>
      </c>
      <c r="I76" s="5" t="s">
        <v>44</v>
      </c>
    </row>
    <row r="77" spans="1:9" ht="12.75">
      <c r="A77" s="3">
        <v>75597</v>
      </c>
      <c r="B77" s="3">
        <v>9</v>
      </c>
      <c r="C77" s="3">
        <v>0</v>
      </c>
      <c r="D77" s="3">
        <v>0</v>
      </c>
      <c r="E77" s="3">
        <v>3</v>
      </c>
      <c r="F77" s="3">
        <v>50</v>
      </c>
      <c r="G77" s="3">
        <f t="shared" si="2"/>
        <v>62</v>
      </c>
      <c r="H77" s="6" t="s">
        <v>39</v>
      </c>
      <c r="I77" s="6" t="s">
        <v>63</v>
      </c>
    </row>
    <row r="78" spans="1:9" ht="12.75">
      <c r="A78" s="3">
        <v>75599</v>
      </c>
      <c r="B78" s="3">
        <v>7</v>
      </c>
      <c r="C78" s="3">
        <v>8</v>
      </c>
      <c r="D78" s="3">
        <v>3</v>
      </c>
      <c r="E78" s="3">
        <v>3</v>
      </c>
      <c r="F78" s="3">
        <v>40</v>
      </c>
      <c r="G78" s="3">
        <f t="shared" si="2"/>
        <v>61</v>
      </c>
      <c r="H78" s="6" t="s">
        <v>39</v>
      </c>
      <c r="I78" s="6" t="s">
        <v>70</v>
      </c>
    </row>
    <row r="79" spans="1:9" ht="12.75">
      <c r="A79" s="3">
        <v>75600</v>
      </c>
      <c r="B79" s="3">
        <v>13</v>
      </c>
      <c r="C79" s="3">
        <v>7</v>
      </c>
      <c r="D79" s="3">
        <v>3</v>
      </c>
      <c r="E79" s="3">
        <v>3</v>
      </c>
      <c r="F79" s="3">
        <v>50</v>
      </c>
      <c r="G79" s="3">
        <f t="shared" si="2"/>
        <v>76</v>
      </c>
      <c r="H79" s="6" t="s">
        <v>38</v>
      </c>
      <c r="I79" s="6" t="s">
        <v>74</v>
      </c>
    </row>
    <row r="80" spans="1:9" ht="12.75">
      <c r="A80" s="3">
        <v>75603</v>
      </c>
      <c r="B80" s="3">
        <v>10</v>
      </c>
      <c r="C80" s="3">
        <v>9</v>
      </c>
      <c r="D80" s="3">
        <v>0</v>
      </c>
      <c r="E80" s="3">
        <v>3</v>
      </c>
      <c r="F80" s="3">
        <v>45</v>
      </c>
      <c r="G80" s="3">
        <f t="shared" si="2"/>
        <v>67</v>
      </c>
      <c r="H80" s="6" t="s">
        <v>39</v>
      </c>
      <c r="I80" s="5" t="s">
        <v>45</v>
      </c>
    </row>
    <row r="81" spans="1:9" ht="12.75">
      <c r="A81" s="3">
        <v>75604</v>
      </c>
      <c r="B81" s="3"/>
      <c r="C81" s="3">
        <v>6</v>
      </c>
      <c r="D81" s="3">
        <v>3</v>
      </c>
      <c r="E81" s="3">
        <v>3</v>
      </c>
      <c r="F81" s="3">
        <v>35</v>
      </c>
      <c r="G81" s="3">
        <f t="shared" si="2"/>
        <v>47</v>
      </c>
      <c r="H81" s="6" t="s">
        <v>64</v>
      </c>
      <c r="I81" s="6" t="s">
        <v>83</v>
      </c>
    </row>
    <row r="82" spans="1:9" ht="12.75">
      <c r="A82" s="3">
        <v>86839</v>
      </c>
      <c r="B82" s="3">
        <v>12</v>
      </c>
      <c r="C82" s="3">
        <v>8</v>
      </c>
      <c r="D82" s="3">
        <v>3</v>
      </c>
      <c r="E82" s="3">
        <v>3</v>
      </c>
      <c r="F82" s="3">
        <v>40</v>
      </c>
      <c r="G82" s="3">
        <f t="shared" si="2"/>
        <v>66</v>
      </c>
      <c r="H82" s="6" t="s">
        <v>39</v>
      </c>
      <c r="I82" s="6" t="s">
        <v>51</v>
      </c>
    </row>
    <row r="83" spans="1:9" ht="12.75">
      <c r="A83" s="3">
        <v>86858</v>
      </c>
      <c r="B83" s="3">
        <v>9</v>
      </c>
      <c r="C83" s="3">
        <v>9</v>
      </c>
      <c r="D83" s="3">
        <v>3</v>
      </c>
      <c r="E83" s="3">
        <v>3</v>
      </c>
      <c r="F83" s="3">
        <v>40</v>
      </c>
      <c r="G83" s="3">
        <f t="shared" si="2"/>
        <v>64</v>
      </c>
      <c r="H83" s="6" t="s">
        <v>39</v>
      </c>
      <c r="I83" s="6" t="s">
        <v>87</v>
      </c>
    </row>
    <row r="84" spans="1:9" ht="12.75">
      <c r="A84" s="3">
        <v>110377</v>
      </c>
      <c r="B84" s="3"/>
      <c r="C84" s="3"/>
      <c r="D84" s="3"/>
      <c r="E84" s="3"/>
      <c r="F84" s="3"/>
      <c r="G84" s="3">
        <f t="shared" si="2"/>
        <v>0</v>
      </c>
      <c r="H84" s="5"/>
      <c r="I84" s="6" t="s">
        <v>63</v>
      </c>
    </row>
    <row r="85" spans="1:9" ht="12.75">
      <c r="A85" s="3">
        <v>26132</v>
      </c>
      <c r="B85" s="3">
        <v>12</v>
      </c>
      <c r="C85" s="3">
        <v>9</v>
      </c>
      <c r="D85" s="3">
        <v>3</v>
      </c>
      <c r="E85" s="3">
        <v>3</v>
      </c>
      <c r="F85" s="3">
        <v>40</v>
      </c>
      <c r="G85" s="3">
        <f t="shared" si="2"/>
        <v>67</v>
      </c>
      <c r="H85" s="5" t="s">
        <v>39</v>
      </c>
      <c r="I85" s="5" t="s">
        <v>63</v>
      </c>
    </row>
    <row r="86" spans="1:9" ht="12.75">
      <c r="A86" s="3">
        <v>86881</v>
      </c>
      <c r="B86" s="3">
        <v>13</v>
      </c>
      <c r="C86" s="3">
        <v>8</v>
      </c>
      <c r="D86" s="3"/>
      <c r="E86" s="3">
        <v>3</v>
      </c>
      <c r="F86" s="3"/>
      <c r="G86" s="3">
        <f t="shared" si="2"/>
        <v>24</v>
      </c>
      <c r="H86" s="5"/>
      <c r="I86" s="6" t="s">
        <v>85</v>
      </c>
    </row>
    <row r="87" spans="1:9" ht="12.75">
      <c r="A87" s="3">
        <v>67449</v>
      </c>
      <c r="B87" s="3">
        <v>14</v>
      </c>
      <c r="C87" s="3">
        <v>7</v>
      </c>
      <c r="D87" s="3">
        <v>3</v>
      </c>
      <c r="E87" s="3">
        <v>3</v>
      </c>
      <c r="F87" s="3">
        <v>42</v>
      </c>
      <c r="G87" s="3">
        <f t="shared" si="2"/>
        <v>69</v>
      </c>
      <c r="H87" s="5" t="s">
        <v>39</v>
      </c>
      <c r="I87" s="5" t="s">
        <v>49</v>
      </c>
    </row>
    <row r="88" spans="1:9" ht="12.75">
      <c r="A88" s="3">
        <v>85323</v>
      </c>
      <c r="B88" s="3">
        <v>10</v>
      </c>
      <c r="C88" s="3">
        <v>7</v>
      </c>
      <c r="D88" s="3">
        <v>3</v>
      </c>
      <c r="E88" s="3">
        <v>3</v>
      </c>
      <c r="F88" s="3">
        <v>50</v>
      </c>
      <c r="G88" s="3">
        <f t="shared" si="2"/>
        <v>73</v>
      </c>
      <c r="H88" s="5" t="s">
        <v>38</v>
      </c>
      <c r="I88" s="5" t="s">
        <v>61</v>
      </c>
    </row>
    <row r="89" spans="1:9" ht="12.75">
      <c r="A89" s="3">
        <v>75607</v>
      </c>
      <c r="B89" s="3">
        <v>7</v>
      </c>
      <c r="C89" s="3">
        <v>8</v>
      </c>
      <c r="D89" s="3">
        <v>3</v>
      </c>
      <c r="E89" s="3">
        <v>3</v>
      </c>
      <c r="F89" s="3">
        <v>45</v>
      </c>
      <c r="G89" s="3">
        <f t="shared" si="2"/>
        <v>66</v>
      </c>
      <c r="H89" s="6" t="s">
        <v>39</v>
      </c>
      <c r="I89" s="6" t="s">
        <v>79</v>
      </c>
    </row>
    <row r="90" spans="1:9" ht="12.75">
      <c r="A90" s="3">
        <v>75609</v>
      </c>
      <c r="B90" s="3">
        <v>14.5</v>
      </c>
      <c r="C90" s="3">
        <v>0</v>
      </c>
      <c r="D90" s="3">
        <v>3</v>
      </c>
      <c r="E90" s="3">
        <v>2</v>
      </c>
      <c r="F90" s="3">
        <v>45</v>
      </c>
      <c r="G90" s="3">
        <f t="shared" si="2"/>
        <v>64.5</v>
      </c>
      <c r="H90" s="6" t="s">
        <v>39</v>
      </c>
      <c r="I90" s="5" t="s">
        <v>58</v>
      </c>
    </row>
    <row r="91" spans="1:9" ht="12.75">
      <c r="A91" s="3">
        <v>75610</v>
      </c>
      <c r="B91" s="3">
        <v>11.5</v>
      </c>
      <c r="C91" s="3">
        <v>6</v>
      </c>
      <c r="D91" s="3"/>
      <c r="E91" s="3"/>
      <c r="F91" s="3"/>
      <c r="G91" s="3">
        <f t="shared" si="2"/>
        <v>17.5</v>
      </c>
      <c r="H91" s="5"/>
      <c r="I91" s="5" t="s">
        <v>19</v>
      </c>
    </row>
    <row r="92" spans="1:9" ht="12.75">
      <c r="A92" s="3">
        <v>86971</v>
      </c>
      <c r="B92" s="3">
        <v>6</v>
      </c>
      <c r="C92" s="3">
        <v>5</v>
      </c>
      <c r="D92" s="3">
        <v>3</v>
      </c>
      <c r="E92" s="3">
        <v>3</v>
      </c>
      <c r="F92" s="3">
        <v>35</v>
      </c>
      <c r="G92" s="3">
        <f t="shared" si="2"/>
        <v>52</v>
      </c>
      <c r="H92" t="s">
        <v>40</v>
      </c>
      <c r="I92" s="5" t="s">
        <v>71</v>
      </c>
    </row>
    <row r="93" spans="1:9" ht="12.75">
      <c r="A93" s="3">
        <v>75612</v>
      </c>
      <c r="B93" s="3">
        <v>12.5</v>
      </c>
      <c r="C93" s="3">
        <v>6</v>
      </c>
      <c r="D93" s="3">
        <v>3</v>
      </c>
      <c r="E93" s="3">
        <v>3</v>
      </c>
      <c r="F93" s="3">
        <v>50</v>
      </c>
      <c r="G93" s="3">
        <f t="shared" si="2"/>
        <v>74.5</v>
      </c>
      <c r="H93" s="5" t="s">
        <v>38</v>
      </c>
      <c r="I93" s="5" t="s">
        <v>14</v>
      </c>
    </row>
    <row r="94" spans="1:9" ht="12.75">
      <c r="A94" s="3">
        <v>75614</v>
      </c>
      <c r="B94" s="3">
        <v>14</v>
      </c>
      <c r="C94" s="3">
        <v>8</v>
      </c>
      <c r="D94" s="3">
        <v>3</v>
      </c>
      <c r="E94" s="3">
        <v>3</v>
      </c>
      <c r="F94" s="3">
        <v>45</v>
      </c>
      <c r="G94" s="3">
        <f t="shared" si="2"/>
        <v>73</v>
      </c>
      <c r="H94" s="5" t="s">
        <v>38</v>
      </c>
      <c r="I94" s="5" t="s">
        <v>59</v>
      </c>
    </row>
    <row r="95" spans="1:9" ht="12.75">
      <c r="A95" s="3">
        <v>75615</v>
      </c>
      <c r="B95" s="3">
        <v>11</v>
      </c>
      <c r="C95" s="3">
        <v>7</v>
      </c>
      <c r="D95" s="3">
        <v>3</v>
      </c>
      <c r="E95" s="3">
        <v>3</v>
      </c>
      <c r="F95" s="3">
        <v>48</v>
      </c>
      <c r="G95" s="3">
        <f t="shared" si="2"/>
        <v>72</v>
      </c>
      <c r="H95" s="5" t="s">
        <v>38</v>
      </c>
      <c r="I95" s="5" t="s">
        <v>30</v>
      </c>
    </row>
    <row r="96" spans="1:9" ht="12.75">
      <c r="A96" s="3">
        <v>75618</v>
      </c>
      <c r="B96" s="3">
        <v>13</v>
      </c>
      <c r="C96" s="3">
        <v>8</v>
      </c>
      <c r="D96" s="3">
        <v>3</v>
      </c>
      <c r="E96" s="3">
        <v>3</v>
      </c>
      <c r="F96" s="3">
        <v>47</v>
      </c>
      <c r="G96" s="3">
        <f t="shared" si="2"/>
        <v>74</v>
      </c>
      <c r="H96" s="6" t="s">
        <v>38</v>
      </c>
      <c r="I96" s="6" t="s">
        <v>84</v>
      </c>
    </row>
    <row r="97" spans="1:9" ht="12.75">
      <c r="A97" s="3">
        <v>75621</v>
      </c>
      <c r="B97" s="3">
        <v>9</v>
      </c>
      <c r="C97" s="3">
        <v>9</v>
      </c>
      <c r="D97" s="3">
        <v>3</v>
      </c>
      <c r="E97" s="3">
        <v>3</v>
      </c>
      <c r="F97" s="3">
        <v>40</v>
      </c>
      <c r="G97" s="3">
        <f t="shared" si="2"/>
        <v>64</v>
      </c>
      <c r="H97" s="6" t="s">
        <v>39</v>
      </c>
      <c r="I97" s="6" t="s">
        <v>60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2"/>
  <sheetViews>
    <sheetView workbookViewId="0" topLeftCell="A1">
      <selection activeCell="L2" sqref="L2"/>
    </sheetView>
  </sheetViews>
  <sheetFormatPr defaultColWidth="9.140625" defaultRowHeight="12.75"/>
  <sheetData>
    <row r="2" ht="35.25">
      <c r="A2" s="7" t="s">
        <v>36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C16384"/>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dc:creator>
  <cp:keywords/>
  <dc:description/>
  <cp:lastModifiedBy>Helena</cp:lastModifiedBy>
  <dcterms:created xsi:type="dcterms:W3CDTF">2004-04-28T13:50:35Z</dcterms:created>
  <dcterms:modified xsi:type="dcterms:W3CDTF">2004-06-30T11:30:20Z</dcterms:modified>
  <cp:category/>
  <cp:version/>
  <cp:contentType/>
  <cp:contentStatus/>
</cp:coreProperties>
</file>