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<sst xmlns="http://schemas.openxmlformats.org/spreadsheetml/2006/main" count="55" uniqueCount="44">
  <si>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StuAv</t>
  </si>
  <si>
    <t>MT English</t>
  </si>
  <si>
    <t>MT Content</t>
  </si>
  <si>
    <t>Absences</t>
  </si>
  <si>
    <t>Total</t>
  </si>
  <si>
    <t>Grade</t>
  </si>
  <si>
    <t xml:space="preserve"> </t>
  </si>
  <si>
    <t>L Languages</t>
  </si>
  <si>
    <t>Work Events</t>
  </si>
  <si>
    <t>AnSm</t>
  </si>
  <si>
    <t>JoŽi</t>
  </si>
  <si>
    <t>EmSv</t>
  </si>
  <si>
    <t>AGMythology</t>
  </si>
  <si>
    <t>Scoliosis</t>
  </si>
  <si>
    <t>MoZe</t>
  </si>
  <si>
    <t>MáKo</t>
  </si>
  <si>
    <t>Beau Math</t>
  </si>
  <si>
    <t>Procrastination</t>
  </si>
  <si>
    <t>AdČe</t>
  </si>
  <si>
    <t>MaGo</t>
  </si>
  <si>
    <t>Crossfit</t>
  </si>
  <si>
    <t>Inlining</t>
  </si>
  <si>
    <t>MaSt</t>
  </si>
  <si>
    <t>KlSe</t>
  </si>
  <si>
    <t>Finland</t>
  </si>
  <si>
    <t>FrTheatre</t>
  </si>
  <si>
    <t>AdAn</t>
  </si>
  <si>
    <t>MaKu</t>
  </si>
  <si>
    <t>3Drinks</t>
  </si>
  <si>
    <t>JRTerrier</t>
  </si>
  <si>
    <t>JaKr</t>
  </si>
  <si>
    <t>AnKa</t>
  </si>
  <si>
    <t>UnknownEast</t>
  </si>
  <si>
    <t>Portuguese</t>
  </si>
  <si>
    <t>PaIl</t>
  </si>
  <si>
    <t>KyMa</t>
  </si>
  <si>
    <t>12God(esse)s</t>
  </si>
  <si>
    <t>Animals</t>
  </si>
  <si>
    <t>VeBu</t>
  </si>
  <si>
    <t>B</t>
  </si>
  <si>
    <t>C</t>
  </si>
  <si>
    <t>E</t>
  </si>
  <si>
    <t>A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</si>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</sst>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70" zoomScaleNormal="170" zoomScalePageLayoutView="0" workbookViewId="0" topLeftCell="A1">
      <selection activeCell="W16" sqref="W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7" width="4.7109375" style="0" customWidth="1"/>
    <col min="18" max="20" width="12.28125" style="0" customWidth="1"/>
    <col min="21" max="21" width="13.421875" style="0" customWidth="1"/>
  </cols>
  <sheetData>
    <row r="1" spans="1:23" ht="15.75" thickBot="1">
      <c r="A1" s="1"/>
      <c r="B1" s="1" t="s">
        <v>9</v>
      </c>
      <c r="C1" s="1" t="s">
        <v>10</v>
      </c>
      <c r="D1" s="1" t="s">
        <v>11</v>
      </c>
      <c r="E1" s="1" t="s">
        <v>14</v>
      </c>
      <c r="F1" s="1" t="s">
        <v>15</v>
      </c>
      <c r="G1" s="1" t="s">
        <v>18</v>
      </c>
      <c r="H1" s="1" t="s">
        <v>19</v>
      </c>
      <c r="I1" s="1" t="s">
        <v>22</v>
      </c>
      <c r="J1" s="1" t="s">
        <v>23</v>
      </c>
      <c r="K1" s="1" t="s">
        <v>26</v>
      </c>
      <c r="L1" s="1" t="s">
        <v>27</v>
      </c>
      <c r="M1" s="1" t="s">
        <v>30</v>
      </c>
      <c r="N1" s="1" t="s">
        <v>31</v>
      </c>
      <c r="O1" s="1" t="s">
        <v>34</v>
      </c>
      <c r="P1" s="1" t="s">
        <v>35</v>
      </c>
      <c r="Q1" s="1" t="s">
        <v>38</v>
      </c>
      <c r="R1" s="1" t="s">
        <v>0</v>
      </c>
      <c r="S1" s="1" t="s">
        <v>1</v>
      </c>
      <c r="T1" s="1" t="s">
        <v>2</v>
      </c>
      <c r="U1" s="2" t="s">
        <v>3</v>
      </c>
      <c r="V1" s="2" t="s">
        <v>4</v>
      </c>
      <c r="W1" s="1" t="s">
        <v>5</v>
      </c>
    </row>
    <row r="2" spans="1:23" ht="15.75" thickBot="1">
      <c r="A2" s="6" t="s">
        <v>7</v>
      </c>
      <c r="B2" s="3"/>
      <c r="C2" s="3">
        <v>50</v>
      </c>
      <c r="D2" s="3">
        <v>47</v>
      </c>
      <c r="E2" s="3">
        <v>35</v>
      </c>
      <c r="F2" s="3"/>
      <c r="G2" s="3">
        <v>35</v>
      </c>
      <c r="H2" s="3"/>
      <c r="I2" s="3">
        <v>29</v>
      </c>
      <c r="J2" s="3">
        <v>29</v>
      </c>
      <c r="K2" s="3"/>
      <c r="L2" s="3">
        <v>35</v>
      </c>
      <c r="M2" s="3">
        <v>17</v>
      </c>
      <c r="N2" s="3">
        <v>47</v>
      </c>
      <c r="O2" s="3">
        <v>29</v>
      </c>
      <c r="P2" s="3">
        <v>34</v>
      </c>
      <c r="Q2" s="3">
        <v>11</v>
      </c>
      <c r="R2" s="5">
        <f aca="true" t="shared" si="0" ref="R2:R24">AVERAGE(B2:Q2)</f>
        <v>33.166666666666664</v>
      </c>
      <c r="S2" s="12">
        <v>22</v>
      </c>
      <c r="T2" s="12">
        <v>21</v>
      </c>
      <c r="U2" s="4"/>
      <c r="V2" s="5">
        <f aca="true" t="shared" si="1" ref="V2:V16">SUM(R2:U2)</f>
        <v>76.16666666666666</v>
      </c>
      <c r="W2" t="s">
        <v>40</v>
      </c>
    </row>
    <row r="3" spans="1:23" ht="15.75" thickBot="1">
      <c r="A3" s="6" t="s">
        <v>8</v>
      </c>
      <c r="B3" s="3">
        <v>47</v>
      </c>
      <c r="C3" s="3"/>
      <c r="D3" s="3">
        <v>38</v>
      </c>
      <c r="E3" s="3">
        <v>32</v>
      </c>
      <c r="F3" s="3"/>
      <c r="G3" s="3">
        <v>29</v>
      </c>
      <c r="H3" s="3"/>
      <c r="I3" s="3">
        <v>32</v>
      </c>
      <c r="J3" s="3">
        <v>32</v>
      </c>
      <c r="K3" s="3"/>
      <c r="L3" s="3">
        <v>32</v>
      </c>
      <c r="M3" s="3">
        <v>44</v>
      </c>
      <c r="N3" s="3">
        <v>50</v>
      </c>
      <c r="O3" s="3">
        <v>41</v>
      </c>
      <c r="P3" s="3">
        <v>14</v>
      </c>
      <c r="Q3" s="3">
        <v>14</v>
      </c>
      <c r="R3" s="5">
        <f t="shared" si="0"/>
        <v>33.75</v>
      </c>
      <c r="S3" s="12">
        <v>25</v>
      </c>
      <c r="T3" s="12">
        <v>25</v>
      </c>
      <c r="U3" s="4"/>
      <c r="V3" s="5">
        <f t="shared" si="1"/>
        <v>83.75</v>
      </c>
      <c r="W3" t="s">
        <v>39</v>
      </c>
    </row>
    <row r="4" spans="1:23" ht="15.75" thickBot="1">
      <c r="A4" s="6" t="s">
        <v>12</v>
      </c>
      <c r="B4" s="3">
        <v>11</v>
      </c>
      <c r="C4" s="3">
        <v>20</v>
      </c>
      <c r="D4" s="3"/>
      <c r="E4" s="3">
        <v>41</v>
      </c>
      <c r="F4" s="3"/>
      <c r="G4" s="3">
        <v>41</v>
      </c>
      <c r="H4" s="3"/>
      <c r="I4" s="3">
        <v>26</v>
      </c>
      <c r="J4" s="3">
        <v>44</v>
      </c>
      <c r="K4" s="3"/>
      <c r="L4" s="3">
        <v>41</v>
      </c>
      <c r="M4" s="3">
        <v>14</v>
      </c>
      <c r="N4" s="3">
        <v>11</v>
      </c>
      <c r="O4" s="3">
        <v>35</v>
      </c>
      <c r="P4" s="3">
        <v>38</v>
      </c>
      <c r="Q4" s="3">
        <v>47</v>
      </c>
      <c r="R4" s="5">
        <f t="shared" si="0"/>
        <v>30.75</v>
      </c>
      <c r="S4" s="12">
        <v>25</v>
      </c>
      <c r="T4" s="12">
        <v>25</v>
      </c>
      <c r="U4" s="4"/>
      <c r="V4" s="5">
        <f t="shared" si="1"/>
        <v>80.75</v>
      </c>
      <c r="W4" t="s">
        <v>39</v>
      </c>
    </row>
    <row r="5" spans="1:23" ht="15.75" thickBot="1">
      <c r="A5" s="6" t="s">
        <v>13</v>
      </c>
      <c r="B5" s="3">
        <v>44</v>
      </c>
      <c r="C5" s="3">
        <v>35</v>
      </c>
      <c r="D5" s="3">
        <v>44</v>
      </c>
      <c r="E5" s="3"/>
      <c r="F5" s="3">
        <v>29</v>
      </c>
      <c r="G5" s="3">
        <v>47</v>
      </c>
      <c r="H5" s="3">
        <v>46</v>
      </c>
      <c r="I5" s="3">
        <v>47</v>
      </c>
      <c r="J5" s="3">
        <v>50</v>
      </c>
      <c r="K5" s="3">
        <v>41</v>
      </c>
      <c r="L5" s="3">
        <v>50</v>
      </c>
      <c r="M5" s="3">
        <v>23</v>
      </c>
      <c r="N5" s="3">
        <v>23</v>
      </c>
      <c r="O5" s="3">
        <v>20</v>
      </c>
      <c r="P5" s="3">
        <v>46</v>
      </c>
      <c r="Q5" s="3">
        <v>23</v>
      </c>
      <c r="R5" s="5">
        <f t="shared" si="0"/>
        <v>37.86666666666667</v>
      </c>
      <c r="S5" s="12">
        <v>25</v>
      </c>
      <c r="T5" s="12">
        <v>23</v>
      </c>
      <c r="U5" s="4"/>
      <c r="V5" s="5">
        <f t="shared" si="1"/>
        <v>85.86666666666667</v>
      </c>
      <c r="W5" t="s">
        <v>42</v>
      </c>
    </row>
    <row r="6" spans="1:23" ht="15.75" thickBot="1">
      <c r="A6" s="6" t="s">
        <v>16</v>
      </c>
      <c r="B6" s="3">
        <v>14</v>
      </c>
      <c r="C6" s="3">
        <v>29</v>
      </c>
      <c r="D6" s="3">
        <v>32</v>
      </c>
      <c r="E6" s="3">
        <v>11</v>
      </c>
      <c r="F6" s="3"/>
      <c r="G6" s="3">
        <v>11</v>
      </c>
      <c r="H6" s="3">
        <v>22</v>
      </c>
      <c r="I6" s="3">
        <v>17</v>
      </c>
      <c r="J6" s="3">
        <v>17</v>
      </c>
      <c r="K6" s="3">
        <v>17</v>
      </c>
      <c r="L6" s="3">
        <v>11</v>
      </c>
      <c r="M6" s="3">
        <v>29</v>
      </c>
      <c r="N6" s="3">
        <v>38</v>
      </c>
      <c r="O6" s="3">
        <v>17</v>
      </c>
      <c r="P6" s="3">
        <v>10</v>
      </c>
      <c r="Q6" s="3">
        <v>26</v>
      </c>
      <c r="R6" s="5">
        <f t="shared" si="0"/>
        <v>20.066666666666666</v>
      </c>
      <c r="S6" s="12">
        <v>24</v>
      </c>
      <c r="T6" s="12">
        <v>25</v>
      </c>
      <c r="U6" s="4"/>
      <c r="V6" s="5">
        <f t="shared" si="1"/>
        <v>69.06666666666666</v>
      </c>
      <c r="W6" t="s">
        <v>41</v>
      </c>
    </row>
    <row r="7" spans="1:23" ht="15.75" thickBot="1">
      <c r="A7" s="6" t="s">
        <v>17</v>
      </c>
      <c r="B7" s="3">
        <v>41</v>
      </c>
      <c r="C7" s="3">
        <v>41</v>
      </c>
      <c r="D7" s="3">
        <v>29</v>
      </c>
      <c r="E7" s="3">
        <v>50</v>
      </c>
      <c r="F7" s="3">
        <v>41</v>
      </c>
      <c r="G7" s="3"/>
      <c r="H7" s="3">
        <v>42</v>
      </c>
      <c r="I7" s="3">
        <v>50</v>
      </c>
      <c r="J7" s="3">
        <v>38</v>
      </c>
      <c r="K7" s="3">
        <v>47</v>
      </c>
      <c r="L7" s="3">
        <v>47</v>
      </c>
      <c r="M7" s="3">
        <v>38</v>
      </c>
      <c r="N7" s="3">
        <v>26</v>
      </c>
      <c r="O7" s="3">
        <v>44</v>
      </c>
      <c r="P7" s="3">
        <v>18</v>
      </c>
      <c r="Q7" s="3">
        <v>17</v>
      </c>
      <c r="R7" s="5">
        <f t="shared" si="0"/>
        <v>37.93333333333333</v>
      </c>
      <c r="S7" s="12">
        <v>25</v>
      </c>
      <c r="T7" s="12">
        <v>25</v>
      </c>
      <c r="U7" s="4"/>
      <c r="V7" s="5">
        <f t="shared" si="1"/>
        <v>87.93333333333334</v>
      </c>
      <c r="W7" t="s">
        <v>42</v>
      </c>
    </row>
    <row r="8" spans="1:23" ht="15.75" thickBot="1">
      <c r="A8" s="6" t="s">
        <v>20</v>
      </c>
      <c r="B8" s="3">
        <v>8</v>
      </c>
      <c r="C8" s="3">
        <v>8</v>
      </c>
      <c r="D8" s="3">
        <v>26</v>
      </c>
      <c r="E8" s="3">
        <v>8</v>
      </c>
      <c r="F8" s="3">
        <v>17</v>
      </c>
      <c r="G8" s="3">
        <v>8</v>
      </c>
      <c r="H8" s="3"/>
      <c r="I8" s="3">
        <v>8</v>
      </c>
      <c r="J8" s="3">
        <v>8</v>
      </c>
      <c r="K8" s="3">
        <v>20</v>
      </c>
      <c r="L8" s="3">
        <v>8</v>
      </c>
      <c r="M8" s="3">
        <v>8</v>
      </c>
      <c r="N8" s="3">
        <v>8</v>
      </c>
      <c r="O8" s="3">
        <v>8</v>
      </c>
      <c r="P8" s="3"/>
      <c r="Q8" s="3">
        <v>8</v>
      </c>
      <c r="R8" s="5">
        <f t="shared" si="0"/>
        <v>10.785714285714286</v>
      </c>
      <c r="S8" s="12">
        <v>25</v>
      </c>
      <c r="T8" s="12">
        <v>25</v>
      </c>
      <c r="U8" s="4"/>
      <c r="V8" s="5">
        <f t="shared" si="1"/>
        <v>60.785714285714285</v>
      </c>
      <c r="W8" t="s">
        <v>41</v>
      </c>
    </row>
    <row r="9" spans="1:23" ht="15.75" thickBot="1">
      <c r="A9" s="6" t="s">
        <v>21</v>
      </c>
      <c r="B9" s="3">
        <v>26</v>
      </c>
      <c r="C9" s="3">
        <v>38</v>
      </c>
      <c r="D9" s="3">
        <v>50</v>
      </c>
      <c r="E9" s="3">
        <v>44</v>
      </c>
      <c r="F9" s="3">
        <v>50</v>
      </c>
      <c r="G9" s="3">
        <v>44</v>
      </c>
      <c r="H9" s="3">
        <v>38</v>
      </c>
      <c r="I9" s="3"/>
      <c r="J9" s="3">
        <v>47</v>
      </c>
      <c r="K9" s="3">
        <v>38</v>
      </c>
      <c r="L9" s="3">
        <v>44</v>
      </c>
      <c r="M9" s="3">
        <v>20</v>
      </c>
      <c r="N9" s="3">
        <v>44</v>
      </c>
      <c r="O9" s="3">
        <v>47</v>
      </c>
      <c r="P9" s="3"/>
      <c r="Q9" s="3">
        <v>44</v>
      </c>
      <c r="R9" s="5">
        <f t="shared" si="0"/>
        <v>41</v>
      </c>
      <c r="S9" s="12">
        <v>24</v>
      </c>
      <c r="T9" s="12">
        <v>25</v>
      </c>
      <c r="U9" s="4">
        <v>-2</v>
      </c>
      <c r="V9" s="5">
        <f t="shared" si="1"/>
        <v>88</v>
      </c>
      <c r="W9" t="s">
        <v>42</v>
      </c>
    </row>
    <row r="10" spans="1:23" ht="15.75" thickBot="1">
      <c r="A10" s="6" t="s">
        <v>24</v>
      </c>
      <c r="B10" s="3">
        <v>35</v>
      </c>
      <c r="C10" s="3">
        <v>17</v>
      </c>
      <c r="D10" s="3">
        <v>35</v>
      </c>
      <c r="E10" s="3">
        <v>20</v>
      </c>
      <c r="F10" s="3">
        <v>47</v>
      </c>
      <c r="G10" s="3">
        <v>23</v>
      </c>
      <c r="H10" s="3">
        <v>26</v>
      </c>
      <c r="I10" s="3">
        <v>44</v>
      </c>
      <c r="J10" s="3"/>
      <c r="K10" s="3">
        <v>32</v>
      </c>
      <c r="L10" s="3">
        <v>26</v>
      </c>
      <c r="M10" s="3">
        <v>35</v>
      </c>
      <c r="N10" s="3">
        <v>29</v>
      </c>
      <c r="O10" s="3">
        <v>23</v>
      </c>
      <c r="P10" s="3"/>
      <c r="Q10" s="3">
        <v>29</v>
      </c>
      <c r="R10" s="5">
        <f t="shared" si="0"/>
        <v>30.071428571428573</v>
      </c>
      <c r="S10" s="12">
        <v>25</v>
      </c>
      <c r="T10" s="12">
        <v>25</v>
      </c>
      <c r="U10" s="4">
        <v>-4</v>
      </c>
      <c r="V10" s="5">
        <f t="shared" si="1"/>
        <v>76.07142857142857</v>
      </c>
      <c r="W10" t="s">
        <v>40</v>
      </c>
    </row>
    <row r="11" spans="1:23" ht="15.75" thickBot="1">
      <c r="A11" s="6" t="s">
        <v>25</v>
      </c>
      <c r="B11" s="3">
        <v>29</v>
      </c>
      <c r="C11" s="3">
        <v>44</v>
      </c>
      <c r="D11" s="3">
        <v>20</v>
      </c>
      <c r="E11" s="3">
        <v>29</v>
      </c>
      <c r="F11" s="3">
        <v>44</v>
      </c>
      <c r="G11" s="3">
        <v>38</v>
      </c>
      <c r="H11" s="3">
        <v>30</v>
      </c>
      <c r="I11" s="3">
        <v>38</v>
      </c>
      <c r="J11" s="3">
        <v>23</v>
      </c>
      <c r="K11" s="3"/>
      <c r="L11" s="3">
        <v>38</v>
      </c>
      <c r="M11" s="3">
        <v>50</v>
      </c>
      <c r="N11" s="3">
        <v>35</v>
      </c>
      <c r="O11" s="3">
        <v>26</v>
      </c>
      <c r="P11" s="3"/>
      <c r="Q11" s="3">
        <v>50</v>
      </c>
      <c r="R11" s="5">
        <f t="shared" si="0"/>
        <v>35.285714285714285</v>
      </c>
      <c r="S11" s="12">
        <v>25</v>
      </c>
      <c r="T11" s="12">
        <v>25</v>
      </c>
      <c r="U11" s="4">
        <v>-3</v>
      </c>
      <c r="V11" s="5">
        <f t="shared" si="1"/>
        <v>82.28571428571428</v>
      </c>
      <c r="W11" t="s">
        <v>39</v>
      </c>
    </row>
    <row r="12" spans="1:23" ht="15.75" thickBot="1">
      <c r="A12" s="6" t="s">
        <v>28</v>
      </c>
      <c r="B12" s="3">
        <v>38</v>
      </c>
      <c r="C12" s="3">
        <v>23</v>
      </c>
      <c r="D12" s="3">
        <v>23</v>
      </c>
      <c r="E12" s="3">
        <v>47</v>
      </c>
      <c r="F12" s="3">
        <v>32</v>
      </c>
      <c r="G12" s="3">
        <v>50</v>
      </c>
      <c r="H12" s="3"/>
      <c r="I12" s="3">
        <v>41</v>
      </c>
      <c r="J12" s="3">
        <v>41</v>
      </c>
      <c r="K12" s="3">
        <v>44</v>
      </c>
      <c r="L12" s="3"/>
      <c r="M12" s="3">
        <v>11</v>
      </c>
      <c r="N12" s="3">
        <v>32</v>
      </c>
      <c r="O12" s="3">
        <v>32</v>
      </c>
      <c r="P12" s="3">
        <v>30</v>
      </c>
      <c r="Q12" s="3">
        <v>41</v>
      </c>
      <c r="R12" s="5">
        <f t="shared" si="0"/>
        <v>34.642857142857146</v>
      </c>
      <c r="S12" s="12">
        <v>25</v>
      </c>
      <c r="T12" s="12">
        <v>25</v>
      </c>
      <c r="U12" s="4"/>
      <c r="V12" s="5">
        <f t="shared" si="1"/>
        <v>84.64285714285714</v>
      </c>
      <c r="W12" t="s">
        <v>39</v>
      </c>
    </row>
    <row r="13" spans="1:23" ht="15.75" thickBot="1">
      <c r="A13" s="6" t="s">
        <v>29</v>
      </c>
      <c r="B13" s="3">
        <v>17</v>
      </c>
      <c r="C13" s="3">
        <v>11</v>
      </c>
      <c r="D13" s="3">
        <v>14</v>
      </c>
      <c r="E13" s="3">
        <v>14</v>
      </c>
      <c r="F13" s="3">
        <v>20</v>
      </c>
      <c r="G13" s="3">
        <v>14</v>
      </c>
      <c r="H13" s="3"/>
      <c r="I13" s="3">
        <v>14</v>
      </c>
      <c r="J13" s="3">
        <v>11</v>
      </c>
      <c r="K13" s="3">
        <v>23</v>
      </c>
      <c r="L13" s="3">
        <v>14</v>
      </c>
      <c r="M13" s="3"/>
      <c r="N13" s="3">
        <v>20</v>
      </c>
      <c r="O13" s="3">
        <v>14</v>
      </c>
      <c r="P13" s="3">
        <v>26</v>
      </c>
      <c r="Q13" s="3">
        <v>20</v>
      </c>
      <c r="R13" s="5">
        <f t="shared" si="0"/>
        <v>16.571428571428573</v>
      </c>
      <c r="S13" s="12">
        <v>24</v>
      </c>
      <c r="T13" s="12">
        <v>25</v>
      </c>
      <c r="U13" s="4"/>
      <c r="V13" s="5">
        <f t="shared" si="1"/>
        <v>65.57142857142857</v>
      </c>
      <c r="W13" t="s">
        <v>41</v>
      </c>
    </row>
    <row r="14" spans="1:23" ht="15.75" thickBot="1">
      <c r="A14" s="6" t="s">
        <v>32</v>
      </c>
      <c r="B14" s="3">
        <v>50</v>
      </c>
      <c r="C14" s="3">
        <v>32</v>
      </c>
      <c r="D14" s="3">
        <v>17</v>
      </c>
      <c r="E14" s="3">
        <v>26</v>
      </c>
      <c r="F14" s="3">
        <v>38</v>
      </c>
      <c r="G14" s="3">
        <v>32</v>
      </c>
      <c r="H14" s="3"/>
      <c r="I14" s="3">
        <v>20</v>
      </c>
      <c r="J14" s="3">
        <v>35</v>
      </c>
      <c r="K14" s="3">
        <v>50</v>
      </c>
      <c r="L14" s="3">
        <v>29</v>
      </c>
      <c r="M14" s="3">
        <v>41</v>
      </c>
      <c r="N14" s="3"/>
      <c r="O14" s="3">
        <v>50</v>
      </c>
      <c r="P14" s="3">
        <v>50</v>
      </c>
      <c r="Q14" s="3">
        <v>32</v>
      </c>
      <c r="R14" s="5">
        <f t="shared" si="0"/>
        <v>35.857142857142854</v>
      </c>
      <c r="S14" s="12">
        <v>25</v>
      </c>
      <c r="T14" s="12">
        <v>25</v>
      </c>
      <c r="U14" s="4">
        <v>-4</v>
      </c>
      <c r="V14" s="5">
        <f t="shared" si="1"/>
        <v>81.85714285714286</v>
      </c>
      <c r="W14" t="s">
        <v>39</v>
      </c>
    </row>
    <row r="15" spans="1:23" ht="15.75" thickBot="1">
      <c r="A15" s="6" t="s">
        <v>33</v>
      </c>
      <c r="B15" s="3">
        <v>32</v>
      </c>
      <c r="C15" s="3">
        <v>47</v>
      </c>
      <c r="D15" s="3"/>
      <c r="E15" s="3">
        <v>38</v>
      </c>
      <c r="F15" s="3">
        <v>26</v>
      </c>
      <c r="G15" s="3">
        <v>26</v>
      </c>
      <c r="H15" s="3">
        <v>18</v>
      </c>
      <c r="I15" s="3">
        <v>35</v>
      </c>
      <c r="J15" s="3">
        <v>26</v>
      </c>
      <c r="K15" s="3">
        <v>35</v>
      </c>
      <c r="L15" s="3">
        <v>23</v>
      </c>
      <c r="M15" s="3">
        <v>47</v>
      </c>
      <c r="N15" s="3">
        <v>41</v>
      </c>
      <c r="O15" s="3"/>
      <c r="P15" s="3">
        <v>42</v>
      </c>
      <c r="Q15" s="3">
        <v>35</v>
      </c>
      <c r="R15" s="5">
        <f t="shared" si="0"/>
        <v>33.642857142857146</v>
      </c>
      <c r="S15" s="12">
        <v>25</v>
      </c>
      <c r="T15" s="12">
        <v>25</v>
      </c>
      <c r="U15" s="4"/>
      <c r="V15" s="5">
        <f t="shared" si="1"/>
        <v>83.64285714285714</v>
      </c>
      <c r="W15" t="s">
        <v>39</v>
      </c>
    </row>
    <row r="16" spans="1:23" ht="15.75" thickBot="1">
      <c r="A16" s="6" t="s">
        <v>36</v>
      </c>
      <c r="B16" s="3">
        <v>23</v>
      </c>
      <c r="C16" s="3">
        <v>26</v>
      </c>
      <c r="D16" s="3">
        <v>41</v>
      </c>
      <c r="E16" s="3">
        <v>17</v>
      </c>
      <c r="F16" s="3">
        <v>35</v>
      </c>
      <c r="G16" s="3">
        <v>20</v>
      </c>
      <c r="H16" s="3">
        <v>34</v>
      </c>
      <c r="I16" s="3">
        <v>23</v>
      </c>
      <c r="J16" s="3">
        <v>20</v>
      </c>
      <c r="K16" s="3">
        <v>26</v>
      </c>
      <c r="L16" s="3">
        <v>20</v>
      </c>
      <c r="M16" s="3">
        <v>26</v>
      </c>
      <c r="N16" s="3">
        <v>17</v>
      </c>
      <c r="O16" s="3">
        <v>38</v>
      </c>
      <c r="P16" s="3"/>
      <c r="Q16" s="3">
        <v>38</v>
      </c>
      <c r="R16" s="5">
        <f t="shared" si="0"/>
        <v>26.933333333333334</v>
      </c>
      <c r="S16" s="12">
        <v>24</v>
      </c>
      <c r="T16" s="12">
        <v>22</v>
      </c>
      <c r="U16" s="4">
        <v>-4</v>
      </c>
      <c r="V16" s="5">
        <f t="shared" si="1"/>
        <v>68.93333333333334</v>
      </c>
      <c r="W16" t="s">
        <v>43</v>
      </c>
    </row>
    <row r="17" spans="1:23" ht="15.75" thickBot="1">
      <c r="A17" s="6" t="s">
        <v>37</v>
      </c>
      <c r="B17" s="3">
        <v>20</v>
      </c>
      <c r="C17" s="3">
        <v>14</v>
      </c>
      <c r="D17" s="3">
        <v>11</v>
      </c>
      <c r="E17" s="3">
        <v>23</v>
      </c>
      <c r="F17" s="3">
        <v>23</v>
      </c>
      <c r="G17" s="3">
        <v>17</v>
      </c>
      <c r="H17" s="3">
        <v>50</v>
      </c>
      <c r="I17" s="3">
        <v>11</v>
      </c>
      <c r="J17" s="3">
        <v>14</v>
      </c>
      <c r="K17" s="3">
        <v>29</v>
      </c>
      <c r="L17" s="3">
        <v>17</v>
      </c>
      <c r="M17" s="3">
        <v>32</v>
      </c>
      <c r="N17" s="3">
        <v>14</v>
      </c>
      <c r="O17" s="3">
        <v>11</v>
      </c>
      <c r="P17" s="3">
        <v>22</v>
      </c>
      <c r="Q17" s="3"/>
      <c r="R17" s="5">
        <f t="shared" si="0"/>
        <v>20.533333333333335</v>
      </c>
      <c r="S17" s="12">
        <v>25</v>
      </c>
      <c r="T17" s="12">
        <v>25</v>
      </c>
      <c r="U17" s="4" t="s">
        <v>6</v>
      </c>
      <c r="V17" s="5">
        <f aca="true" t="shared" si="2" ref="V17:V24">SUM(R17:U17)</f>
        <v>70.53333333333333</v>
      </c>
      <c r="W17" t="s">
        <v>43</v>
      </c>
    </row>
    <row r="18" spans="1:22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 t="e">
        <f t="shared" si="0"/>
        <v>#DIV/0!</v>
      </c>
      <c r="S18" s="9"/>
      <c r="T18" s="9"/>
      <c r="U18" s="8"/>
      <c r="V18" s="11" t="e">
        <f t="shared" si="2"/>
        <v>#DIV/0!</v>
      </c>
    </row>
    <row r="19" spans="1:22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 t="e">
        <f t="shared" si="0"/>
        <v>#DIV/0!</v>
      </c>
      <c r="S19" s="12"/>
      <c r="T19" s="12"/>
      <c r="U19" s="4"/>
      <c r="V19" s="5" t="e">
        <f t="shared" si="2"/>
        <v>#DIV/0!</v>
      </c>
    </row>
    <row r="20" spans="1:22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 t="e">
        <f t="shared" si="0"/>
        <v>#DIV/0!</v>
      </c>
      <c r="S20" s="9"/>
      <c r="T20" s="9"/>
      <c r="U20" s="9"/>
      <c r="V20" s="11" t="e">
        <f t="shared" si="2"/>
        <v>#DIV/0!</v>
      </c>
    </row>
    <row r="21" spans="1:22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1" t="e">
        <f t="shared" si="0"/>
        <v>#DIV/0!</v>
      </c>
      <c r="S21" s="9"/>
      <c r="T21" s="9"/>
      <c r="V21" s="11" t="e">
        <f t="shared" si="2"/>
        <v>#DIV/0!</v>
      </c>
    </row>
    <row r="22" spans="1:22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1" t="e">
        <f t="shared" si="0"/>
        <v>#DIV/0!</v>
      </c>
      <c r="S22" s="9"/>
      <c r="T22" s="9"/>
      <c r="V22" s="11" t="e">
        <f t="shared" si="2"/>
        <v>#DIV/0!</v>
      </c>
    </row>
    <row r="23" spans="1:22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1" t="e">
        <f t="shared" si="0"/>
        <v>#DIV/0!</v>
      </c>
      <c r="S23" s="9"/>
      <c r="T23" s="9"/>
      <c r="V23" s="11" t="e">
        <f t="shared" si="2"/>
        <v>#DIV/0!</v>
      </c>
    </row>
    <row r="24" spans="1:22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1" t="e">
        <f t="shared" si="0"/>
        <v>#DIV/0!</v>
      </c>
      <c r="S24" s="9"/>
      <c r="T24" s="9"/>
      <c r="V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2015-05-14T16:54:33Z</dcterms:modified>
  <cp:category/>
  <cp:version/>
  <cp:contentType/>
  <cp:contentStatus/>
</cp:coreProperties>
</file>