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<sst xmlns="http://schemas.openxmlformats.org/spreadsheetml/2006/main" count="52" uniqueCount="42">
  <si>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StuAv</t>
  </si>
  <si>
    <t>MT English</t>
  </si>
  <si>
    <t>MT Content</t>
  </si>
  <si>
    <t>Total</t>
  </si>
  <si>
    <t>Grade</t>
  </si>
  <si>
    <t xml:space="preserve"> </t>
  </si>
  <si>
    <t>Attendance</t>
  </si>
  <si>
    <t>MiNo</t>
  </si>
  <si>
    <t>LéCo</t>
  </si>
  <si>
    <t>Meditation</t>
  </si>
  <si>
    <t>Weird Laws</t>
  </si>
  <si>
    <t>Shakespeare</t>
  </si>
  <si>
    <t>GrAd</t>
  </si>
  <si>
    <t>BaŠi</t>
  </si>
  <si>
    <t>Girl Love</t>
  </si>
  <si>
    <t>art or Art?</t>
  </si>
  <si>
    <t>GiRe</t>
  </si>
  <si>
    <t>JuGe</t>
  </si>
  <si>
    <t>Cliché!</t>
  </si>
  <si>
    <t>Folk Feast</t>
  </si>
  <si>
    <t>S. Camps</t>
  </si>
  <si>
    <t>TeVy</t>
  </si>
  <si>
    <t>MaPa</t>
  </si>
  <si>
    <t>ViŠm</t>
  </si>
  <si>
    <t>GlitchArt</t>
  </si>
  <si>
    <t>C´est la vie</t>
  </si>
  <si>
    <t>SaAl</t>
  </si>
  <si>
    <t>NaYa</t>
  </si>
  <si>
    <t>Banknotes</t>
  </si>
  <si>
    <t>AEGEE</t>
  </si>
  <si>
    <t>CaGi</t>
  </si>
  <si>
    <t>OmQa</t>
  </si>
  <si>
    <t>Palestine</t>
  </si>
  <si>
    <t>St. Mobility</t>
  </si>
  <si>
    <t>BiMa</t>
  </si>
  <si>
    <t>JuKr</t>
  </si>
  <si>
    <t>Much Ado</t>
  </si>
  <si>
    <t>E</t>
  </si>
  <si>
    <t>A</t>
  </si>
  <si>
    <t>D</t>
  </si>
  <si>
    <t>B</t>
  </si>
  <si>
    <t>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</si>
</sst>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110" zoomScaleNormal="110" zoomScalePageLayoutView="0" workbookViewId="0" topLeftCell="A1">
      <selection activeCell="V16" sqref="V16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6" width="4.7109375" style="0" customWidth="1"/>
    <col min="17" max="19" width="12.28125" style="0" customWidth="1"/>
    <col min="20" max="20" width="13.421875" style="0" customWidth="1"/>
  </cols>
  <sheetData>
    <row r="1" spans="1:22" ht="15.75" thickBot="1">
      <c r="A1" s="1"/>
      <c r="B1" s="1" t="s">
        <v>7</v>
      </c>
      <c r="C1" s="1" t="s">
        <v>8</v>
      </c>
      <c r="D1" s="1" t="s">
        <v>12</v>
      </c>
      <c r="E1" s="1" t="s">
        <v>13</v>
      </c>
      <c r="F1" s="1" t="s">
        <v>16</v>
      </c>
      <c r="G1" s="1" t="s">
        <v>17</v>
      </c>
      <c r="H1" s="1" t="s">
        <v>21</v>
      </c>
      <c r="I1" s="1" t="s">
        <v>22</v>
      </c>
      <c r="J1" s="1" t="s">
        <v>23</v>
      </c>
      <c r="K1" s="1" t="s">
        <v>26</v>
      </c>
      <c r="L1" s="1" t="s">
        <v>27</v>
      </c>
      <c r="M1" s="1" t="s">
        <v>30</v>
      </c>
      <c r="N1" s="1" t="s">
        <v>31</v>
      </c>
      <c r="O1" s="1" t="s">
        <v>34</v>
      </c>
      <c r="P1" s="1" t="s">
        <v>35</v>
      </c>
      <c r="Q1" s="1" t="s">
        <v>0</v>
      </c>
      <c r="R1" s="1" t="s">
        <v>1</v>
      </c>
      <c r="S1" s="1" t="s">
        <v>2</v>
      </c>
      <c r="T1" s="2" t="s">
        <v>6</v>
      </c>
      <c r="U1" s="2" t="s">
        <v>3</v>
      </c>
      <c r="V1" s="1" t="s">
        <v>4</v>
      </c>
    </row>
    <row r="2" spans="1:22" ht="15.75" thickBot="1">
      <c r="A2" s="6" t="s">
        <v>9</v>
      </c>
      <c r="B2" s="3"/>
      <c r="C2" s="3">
        <v>14</v>
      </c>
      <c r="D2" s="3">
        <v>6</v>
      </c>
      <c r="E2" s="3">
        <v>17</v>
      </c>
      <c r="F2" s="3">
        <v>23</v>
      </c>
      <c r="G2" s="3">
        <v>2</v>
      </c>
      <c r="H2" s="3">
        <v>23</v>
      </c>
      <c r="I2" s="3">
        <v>11</v>
      </c>
      <c r="J2" s="3"/>
      <c r="K2" s="3">
        <v>20</v>
      </c>
      <c r="L2" s="3">
        <v>44</v>
      </c>
      <c r="M2" s="3">
        <v>26</v>
      </c>
      <c r="N2" s="3">
        <v>26</v>
      </c>
      <c r="O2" s="3">
        <v>47</v>
      </c>
      <c r="P2" s="3">
        <v>38</v>
      </c>
      <c r="Q2" s="5">
        <f>AVERAGE(B2:P2)</f>
        <v>22.846153846153847</v>
      </c>
      <c r="R2" s="12">
        <v>15</v>
      </c>
      <c r="S2" s="12">
        <v>13</v>
      </c>
      <c r="T2" s="4">
        <v>18</v>
      </c>
      <c r="U2" s="5">
        <f aca="true" t="shared" si="0" ref="U2:U16">SUM(Q2:T2)</f>
        <v>68.84615384615384</v>
      </c>
      <c r="V2" t="s">
        <v>37</v>
      </c>
    </row>
    <row r="3" spans="1:22" ht="15.75" thickBot="1">
      <c r="A3" s="6" t="s">
        <v>10</v>
      </c>
      <c r="B3" s="3">
        <v>34</v>
      </c>
      <c r="C3" s="3"/>
      <c r="D3" s="3">
        <v>34</v>
      </c>
      <c r="E3" s="3">
        <v>26</v>
      </c>
      <c r="F3" s="3">
        <v>44</v>
      </c>
      <c r="G3" s="3">
        <v>42</v>
      </c>
      <c r="H3" s="3">
        <v>38</v>
      </c>
      <c r="I3" s="3">
        <v>38</v>
      </c>
      <c r="J3" s="3"/>
      <c r="K3" s="3">
        <v>35</v>
      </c>
      <c r="L3" s="3">
        <v>38</v>
      </c>
      <c r="M3" s="3">
        <v>44</v>
      </c>
      <c r="N3" s="3">
        <v>47</v>
      </c>
      <c r="O3" s="3">
        <v>23</v>
      </c>
      <c r="P3" s="3">
        <v>23</v>
      </c>
      <c r="Q3" s="5">
        <f>AVERAGE(B3:P3)</f>
        <v>35.84615384615385</v>
      </c>
      <c r="R3" s="12">
        <v>12</v>
      </c>
      <c r="S3" s="12">
        <v>13</v>
      </c>
      <c r="T3" s="4">
        <v>24</v>
      </c>
      <c r="U3" s="5">
        <f t="shared" si="0"/>
        <v>84.84615384615384</v>
      </c>
      <c r="V3" t="s">
        <v>38</v>
      </c>
    </row>
    <row r="4" spans="1:22" ht="15.75" thickBot="1">
      <c r="A4" s="6" t="s">
        <v>11</v>
      </c>
      <c r="B4" s="3">
        <v>18</v>
      </c>
      <c r="C4" s="3">
        <v>18</v>
      </c>
      <c r="D4" s="3"/>
      <c r="E4" s="3">
        <v>35</v>
      </c>
      <c r="F4" s="3">
        <v>38</v>
      </c>
      <c r="G4" s="3">
        <v>34</v>
      </c>
      <c r="H4" s="3">
        <v>20</v>
      </c>
      <c r="I4" s="3">
        <v>23</v>
      </c>
      <c r="J4" s="3">
        <v>26</v>
      </c>
      <c r="K4" s="3"/>
      <c r="L4" s="3">
        <v>35</v>
      </c>
      <c r="M4" s="3">
        <v>32</v>
      </c>
      <c r="N4" s="3">
        <v>20</v>
      </c>
      <c r="O4" s="3">
        <v>35</v>
      </c>
      <c r="P4" s="3">
        <v>32</v>
      </c>
      <c r="Q4" s="5">
        <f>AVERAGE(B4:P4)</f>
        <v>28.153846153846153</v>
      </c>
      <c r="R4" s="12">
        <v>12</v>
      </c>
      <c r="S4" s="12">
        <v>13</v>
      </c>
      <c r="T4" s="4">
        <v>20</v>
      </c>
      <c r="U4" s="5">
        <f t="shared" si="0"/>
        <v>73.15384615384616</v>
      </c>
      <c r="V4" t="s">
        <v>39</v>
      </c>
    </row>
    <row r="5" spans="1:22" ht="15.75" thickBot="1">
      <c r="A5" s="6" t="s">
        <v>14</v>
      </c>
      <c r="B5" s="3">
        <v>14</v>
      </c>
      <c r="C5" s="3">
        <v>50</v>
      </c>
      <c r="D5" s="3">
        <v>50</v>
      </c>
      <c r="E5" s="3"/>
      <c r="F5" s="3">
        <v>14</v>
      </c>
      <c r="G5" s="3">
        <v>10</v>
      </c>
      <c r="H5" s="3">
        <v>47</v>
      </c>
      <c r="I5" s="3">
        <v>41</v>
      </c>
      <c r="J5" s="3">
        <v>22</v>
      </c>
      <c r="K5" s="3"/>
      <c r="L5" s="3">
        <v>29</v>
      </c>
      <c r="M5" s="3">
        <v>50</v>
      </c>
      <c r="N5" s="3">
        <v>44</v>
      </c>
      <c r="O5" s="3">
        <v>41</v>
      </c>
      <c r="P5" s="3">
        <v>50</v>
      </c>
      <c r="Q5" s="5">
        <f>AVERAGE(B5:P5)</f>
        <v>35.53846153846154</v>
      </c>
      <c r="R5" s="12">
        <v>12</v>
      </c>
      <c r="S5" s="12">
        <v>12</v>
      </c>
      <c r="T5" s="4">
        <v>22</v>
      </c>
      <c r="U5" s="5">
        <f t="shared" si="0"/>
        <v>81.53846153846155</v>
      </c>
      <c r="V5" t="s">
        <v>40</v>
      </c>
    </row>
    <row r="6" spans="1:22" ht="15.75" thickBot="1">
      <c r="A6" s="6" t="s">
        <v>15</v>
      </c>
      <c r="B6" s="3">
        <v>42</v>
      </c>
      <c r="C6" s="3">
        <v>22</v>
      </c>
      <c r="D6" s="3">
        <v>10</v>
      </c>
      <c r="E6" s="3">
        <v>23</v>
      </c>
      <c r="F6" s="3"/>
      <c r="G6" s="3">
        <v>26</v>
      </c>
      <c r="H6" s="3">
        <v>11</v>
      </c>
      <c r="I6" s="3">
        <v>14</v>
      </c>
      <c r="J6" s="3">
        <v>42</v>
      </c>
      <c r="K6" s="3"/>
      <c r="L6" s="3">
        <v>26</v>
      </c>
      <c r="M6" s="3">
        <v>38</v>
      </c>
      <c r="N6" s="3">
        <v>23</v>
      </c>
      <c r="O6" s="3">
        <v>11</v>
      </c>
      <c r="P6" s="3">
        <v>29</v>
      </c>
      <c r="Q6" s="5">
        <f>AVERAGE(B6:P6)</f>
        <v>24.384615384615383</v>
      </c>
      <c r="R6" s="12">
        <v>13</v>
      </c>
      <c r="S6" s="12">
        <v>12</v>
      </c>
      <c r="T6" s="4">
        <v>22</v>
      </c>
      <c r="U6" s="5">
        <f t="shared" si="0"/>
        <v>71.38461538461539</v>
      </c>
      <c r="V6" t="s">
        <v>39</v>
      </c>
    </row>
    <row r="7" spans="1:22" ht="15.75" thickBot="1">
      <c r="A7" s="6" t="s">
        <v>18</v>
      </c>
      <c r="B7" s="3">
        <v>22</v>
      </c>
      <c r="C7" s="3">
        <v>46</v>
      </c>
      <c r="D7" s="3">
        <v>30</v>
      </c>
      <c r="E7" s="3">
        <v>38</v>
      </c>
      <c r="F7" s="3">
        <v>35</v>
      </c>
      <c r="G7" s="3"/>
      <c r="H7" s="3">
        <v>50</v>
      </c>
      <c r="I7" s="3">
        <v>35</v>
      </c>
      <c r="J7" s="3">
        <v>46</v>
      </c>
      <c r="K7" s="3"/>
      <c r="L7" s="3">
        <v>20</v>
      </c>
      <c r="M7" s="3">
        <v>29</v>
      </c>
      <c r="N7" s="3">
        <v>38</v>
      </c>
      <c r="O7" s="3">
        <v>17</v>
      </c>
      <c r="P7" s="3">
        <v>47</v>
      </c>
      <c r="Q7" s="5">
        <f>AVERAGE(B7:P7)</f>
        <v>34.84615384615385</v>
      </c>
      <c r="R7" s="12">
        <v>10</v>
      </c>
      <c r="S7" s="12">
        <v>11</v>
      </c>
      <c r="T7" s="4">
        <v>20</v>
      </c>
      <c r="U7" s="5">
        <f t="shared" si="0"/>
        <v>75.84615384615384</v>
      </c>
      <c r="V7" t="s">
        <v>41</v>
      </c>
    </row>
    <row r="8" spans="1:22" ht="15.75" thickBot="1">
      <c r="A8" s="6" t="s">
        <v>19</v>
      </c>
      <c r="B8" s="3"/>
      <c r="C8" s="3">
        <v>42</v>
      </c>
      <c r="D8" s="3">
        <v>26</v>
      </c>
      <c r="E8" s="3">
        <v>50</v>
      </c>
      <c r="F8" s="3">
        <v>26</v>
      </c>
      <c r="G8" s="3"/>
      <c r="H8" s="3"/>
      <c r="I8" s="3">
        <v>44</v>
      </c>
      <c r="J8" s="3">
        <v>18</v>
      </c>
      <c r="K8" s="3">
        <v>40</v>
      </c>
      <c r="L8" s="3">
        <v>23</v>
      </c>
      <c r="M8" s="3">
        <v>23</v>
      </c>
      <c r="N8" s="3">
        <v>41</v>
      </c>
      <c r="O8" s="3">
        <v>50</v>
      </c>
      <c r="P8" s="3">
        <v>26</v>
      </c>
      <c r="Q8" s="5">
        <f>AVERAGE(B8:P8)</f>
        <v>34.083333333333336</v>
      </c>
      <c r="R8" s="12">
        <v>12</v>
      </c>
      <c r="S8" s="12">
        <v>12</v>
      </c>
      <c r="T8" s="4">
        <v>22</v>
      </c>
      <c r="U8" s="5">
        <f t="shared" si="0"/>
        <v>80.08333333333334</v>
      </c>
      <c r="V8" t="s">
        <v>40</v>
      </c>
    </row>
    <row r="9" spans="1:22" ht="15.75" thickBot="1">
      <c r="A9" s="6" t="s">
        <v>20</v>
      </c>
      <c r="B9" s="3">
        <v>10</v>
      </c>
      <c r="C9" s="3">
        <v>30</v>
      </c>
      <c r="D9" s="3">
        <v>46</v>
      </c>
      <c r="E9" s="3">
        <v>14</v>
      </c>
      <c r="F9" s="3">
        <v>17</v>
      </c>
      <c r="G9" s="3"/>
      <c r="H9" s="3">
        <v>35</v>
      </c>
      <c r="I9" s="3"/>
      <c r="J9" s="3">
        <v>30</v>
      </c>
      <c r="K9" s="3">
        <v>30</v>
      </c>
      <c r="L9" s="3">
        <v>32</v>
      </c>
      <c r="M9" s="3">
        <v>20</v>
      </c>
      <c r="N9" s="3">
        <v>35</v>
      </c>
      <c r="O9" s="3">
        <v>20</v>
      </c>
      <c r="P9" s="3">
        <v>41</v>
      </c>
      <c r="Q9" s="5">
        <f>AVERAGE(B9:P9)</f>
        <v>27.692307692307693</v>
      </c>
      <c r="R9" s="12">
        <v>12</v>
      </c>
      <c r="S9" s="12">
        <v>12</v>
      </c>
      <c r="T9" s="4">
        <v>24</v>
      </c>
      <c r="U9" s="5">
        <f t="shared" si="0"/>
        <v>75.6923076923077</v>
      </c>
      <c r="V9" t="s">
        <v>41</v>
      </c>
    </row>
    <row r="10" spans="1:22" ht="15.75" thickBot="1">
      <c r="A10" s="6" t="s">
        <v>24</v>
      </c>
      <c r="B10" s="3">
        <v>38</v>
      </c>
      <c r="C10" s="3">
        <v>6</v>
      </c>
      <c r="D10" s="3">
        <v>18</v>
      </c>
      <c r="E10" s="3">
        <v>11</v>
      </c>
      <c r="F10" s="3">
        <v>32</v>
      </c>
      <c r="G10" s="3"/>
      <c r="H10" s="3">
        <v>14</v>
      </c>
      <c r="I10" s="3">
        <v>32</v>
      </c>
      <c r="J10" s="3"/>
      <c r="K10" s="3">
        <v>5</v>
      </c>
      <c r="L10" s="3">
        <v>17</v>
      </c>
      <c r="M10" s="3">
        <v>17</v>
      </c>
      <c r="N10" s="3">
        <v>17</v>
      </c>
      <c r="O10" s="3">
        <v>32</v>
      </c>
      <c r="P10" s="3">
        <v>44</v>
      </c>
      <c r="Q10" s="5">
        <f>AVERAGE(B10:P10)</f>
        <v>21.76923076923077</v>
      </c>
      <c r="R10" s="12">
        <v>14</v>
      </c>
      <c r="S10" s="12">
        <v>12</v>
      </c>
      <c r="T10" s="4">
        <v>16</v>
      </c>
      <c r="U10" s="5">
        <f t="shared" si="0"/>
        <v>63.769230769230774</v>
      </c>
      <c r="V10" t="s">
        <v>37</v>
      </c>
    </row>
    <row r="11" spans="1:22" ht="15.75" thickBot="1">
      <c r="A11" s="6" t="s">
        <v>25</v>
      </c>
      <c r="B11" s="3">
        <v>50</v>
      </c>
      <c r="C11" s="3">
        <v>34</v>
      </c>
      <c r="D11" s="3"/>
      <c r="E11" s="3">
        <v>47</v>
      </c>
      <c r="F11" s="3">
        <v>47</v>
      </c>
      <c r="G11" s="3">
        <v>50</v>
      </c>
      <c r="H11" s="3">
        <v>44</v>
      </c>
      <c r="I11" s="3">
        <v>50</v>
      </c>
      <c r="J11" s="3">
        <v>34</v>
      </c>
      <c r="K11" s="3"/>
      <c r="L11" s="3">
        <v>50</v>
      </c>
      <c r="M11" s="3">
        <v>41</v>
      </c>
      <c r="N11" s="3">
        <v>50</v>
      </c>
      <c r="O11" s="3">
        <v>38</v>
      </c>
      <c r="P11" s="3">
        <v>11</v>
      </c>
      <c r="Q11" s="5">
        <f>AVERAGE(B11:P11)</f>
        <v>42</v>
      </c>
      <c r="R11" s="12">
        <v>13</v>
      </c>
      <c r="S11" s="12">
        <v>10</v>
      </c>
      <c r="T11" s="4">
        <v>21</v>
      </c>
      <c r="U11" s="5">
        <f t="shared" si="0"/>
        <v>86</v>
      </c>
      <c r="V11" t="s">
        <v>38</v>
      </c>
    </row>
    <row r="12" spans="1:22" ht="15.75" thickBot="1">
      <c r="A12" s="6" t="s">
        <v>28</v>
      </c>
      <c r="B12" s="3">
        <v>30</v>
      </c>
      <c r="C12" s="3">
        <v>10</v>
      </c>
      <c r="D12" s="3"/>
      <c r="E12" s="3">
        <v>20</v>
      </c>
      <c r="F12" s="3">
        <v>41</v>
      </c>
      <c r="G12" s="3">
        <v>18</v>
      </c>
      <c r="H12" s="3">
        <v>17</v>
      </c>
      <c r="I12" s="3">
        <v>17</v>
      </c>
      <c r="J12" s="3">
        <v>6</v>
      </c>
      <c r="K12" s="3">
        <v>15</v>
      </c>
      <c r="L12" s="3"/>
      <c r="M12" s="3">
        <v>11</v>
      </c>
      <c r="N12" s="3">
        <v>14</v>
      </c>
      <c r="O12" s="3">
        <v>26</v>
      </c>
      <c r="P12" s="3">
        <v>14</v>
      </c>
      <c r="Q12" s="5">
        <f>AVERAGE(B12:P12)</f>
        <v>18.384615384615383</v>
      </c>
      <c r="R12" s="12">
        <v>10</v>
      </c>
      <c r="S12" s="12">
        <v>12</v>
      </c>
      <c r="T12" s="4">
        <v>20</v>
      </c>
      <c r="U12" s="5">
        <f t="shared" si="0"/>
        <v>60.38461538461539</v>
      </c>
      <c r="V12" t="s">
        <v>37</v>
      </c>
    </row>
    <row r="13" spans="1:22" ht="15.75" thickBot="1">
      <c r="A13" s="6" t="s">
        <v>29</v>
      </c>
      <c r="B13" s="3"/>
      <c r="C13" s="3"/>
      <c r="D13" s="3">
        <v>42</v>
      </c>
      <c r="E13" s="3">
        <v>32</v>
      </c>
      <c r="F13" s="3">
        <v>29</v>
      </c>
      <c r="G13" s="3"/>
      <c r="H13" s="3">
        <v>32</v>
      </c>
      <c r="I13" s="3">
        <v>26</v>
      </c>
      <c r="J13" s="3">
        <v>10</v>
      </c>
      <c r="K13" s="3">
        <v>25</v>
      </c>
      <c r="L13" s="3">
        <v>11</v>
      </c>
      <c r="M13" s="3"/>
      <c r="N13" s="3">
        <v>32</v>
      </c>
      <c r="O13" s="3">
        <v>14</v>
      </c>
      <c r="P13" s="3">
        <v>17</v>
      </c>
      <c r="Q13" s="5">
        <f>AVERAGE(B13:P13)</f>
        <v>24.545454545454547</v>
      </c>
      <c r="R13" s="12">
        <v>13</v>
      </c>
      <c r="S13" s="12">
        <v>13</v>
      </c>
      <c r="T13" s="4">
        <v>24</v>
      </c>
      <c r="U13" s="5">
        <f t="shared" si="0"/>
        <v>74.54545454545455</v>
      </c>
      <c r="V13" t="s">
        <v>41</v>
      </c>
    </row>
    <row r="14" spans="1:22" ht="15.75" thickBot="1">
      <c r="A14" s="6" t="s">
        <v>32</v>
      </c>
      <c r="B14" s="3">
        <v>46</v>
      </c>
      <c r="C14" s="3">
        <v>38</v>
      </c>
      <c r="D14" s="3">
        <v>38</v>
      </c>
      <c r="E14" s="3">
        <v>44</v>
      </c>
      <c r="F14" s="3">
        <v>50</v>
      </c>
      <c r="G14" s="3"/>
      <c r="H14" s="3">
        <v>41</v>
      </c>
      <c r="I14" s="3">
        <v>20</v>
      </c>
      <c r="J14" s="3">
        <v>50</v>
      </c>
      <c r="K14" s="3">
        <v>50</v>
      </c>
      <c r="L14" s="3">
        <v>47</v>
      </c>
      <c r="M14" s="3">
        <v>47</v>
      </c>
      <c r="N14" s="3"/>
      <c r="O14" s="3">
        <v>44</v>
      </c>
      <c r="P14" s="3">
        <v>35</v>
      </c>
      <c r="Q14" s="5">
        <f>AVERAGE(B14:P14)</f>
        <v>42.30769230769231</v>
      </c>
      <c r="R14" s="12">
        <v>14</v>
      </c>
      <c r="S14" s="12">
        <v>13</v>
      </c>
      <c r="T14" s="4">
        <v>24</v>
      </c>
      <c r="U14" s="5">
        <f t="shared" si="0"/>
        <v>93.3076923076923</v>
      </c>
      <c r="V14" t="s">
        <v>38</v>
      </c>
    </row>
    <row r="15" spans="1:22" ht="15.75" thickBot="1">
      <c r="A15" s="6" t="s">
        <v>33</v>
      </c>
      <c r="B15" s="3">
        <v>6</v>
      </c>
      <c r="C15" s="3">
        <v>26</v>
      </c>
      <c r="D15" s="3">
        <v>22</v>
      </c>
      <c r="E15" s="3">
        <v>41</v>
      </c>
      <c r="F15" s="3">
        <v>20</v>
      </c>
      <c r="G15" s="3"/>
      <c r="H15" s="3">
        <v>26</v>
      </c>
      <c r="I15" s="3">
        <v>29</v>
      </c>
      <c r="J15" s="3">
        <v>38</v>
      </c>
      <c r="K15" s="3">
        <v>45</v>
      </c>
      <c r="L15" s="3">
        <v>41</v>
      </c>
      <c r="M15" s="3">
        <v>35</v>
      </c>
      <c r="N15" s="3">
        <v>29</v>
      </c>
      <c r="O15" s="3"/>
      <c r="P15" s="3">
        <v>20</v>
      </c>
      <c r="Q15" s="5">
        <f>AVERAGE(B15:P15)</f>
        <v>29.076923076923077</v>
      </c>
      <c r="R15" s="12">
        <v>14</v>
      </c>
      <c r="S15" s="12">
        <v>13</v>
      </c>
      <c r="T15" s="4">
        <v>22</v>
      </c>
      <c r="U15" s="5">
        <f t="shared" si="0"/>
        <v>78.07692307692308</v>
      </c>
      <c r="V15" t="s">
        <v>41</v>
      </c>
    </row>
    <row r="16" spans="1:22" ht="15.75" thickBot="1">
      <c r="A16" s="6" t="s">
        <v>36</v>
      </c>
      <c r="B16" s="3">
        <v>26</v>
      </c>
      <c r="C16" s="3">
        <v>2</v>
      </c>
      <c r="D16" s="3">
        <v>14</v>
      </c>
      <c r="E16" s="3">
        <v>29</v>
      </c>
      <c r="F16" s="3">
        <v>11</v>
      </c>
      <c r="G16" s="3"/>
      <c r="H16" s="3">
        <v>29</v>
      </c>
      <c r="I16" s="3">
        <v>47</v>
      </c>
      <c r="J16" s="3">
        <v>14</v>
      </c>
      <c r="K16" s="3">
        <v>10</v>
      </c>
      <c r="L16" s="3">
        <v>14</v>
      </c>
      <c r="M16" s="3">
        <v>14</v>
      </c>
      <c r="N16" s="3">
        <v>11</v>
      </c>
      <c r="O16" s="3">
        <v>29</v>
      </c>
      <c r="P16" s="3"/>
      <c r="Q16" s="5">
        <f>AVERAGE(B16:P16)</f>
        <v>19.23076923076923</v>
      </c>
      <c r="R16" s="12">
        <v>15</v>
      </c>
      <c r="S16" s="12">
        <v>12</v>
      </c>
      <c r="T16" s="4">
        <v>22</v>
      </c>
      <c r="U16" s="5">
        <f t="shared" si="0"/>
        <v>68.23076923076923</v>
      </c>
      <c r="V16" t="s">
        <v>37</v>
      </c>
    </row>
    <row r="17" spans="1:21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5" t="e">
        <f>AVERAGE(B17:P17)</f>
        <v>#DIV/0!</v>
      </c>
      <c r="R17" s="12"/>
      <c r="S17" s="12"/>
      <c r="T17" s="4" t="s">
        <v>5</v>
      </c>
      <c r="U17" s="5" t="e">
        <f aca="true" t="shared" si="1" ref="U17:U24">SUM(Q17:T17)</f>
        <v>#DIV/0!</v>
      </c>
    </row>
    <row r="18" spans="1:21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 t="e">
        <f>AVERAGE(B18:P18)</f>
        <v>#DIV/0!</v>
      </c>
      <c r="R18" s="9"/>
      <c r="S18" s="9"/>
      <c r="T18" s="8"/>
      <c r="U18" s="11" t="e">
        <f t="shared" si="1"/>
        <v>#DIV/0!</v>
      </c>
    </row>
    <row r="19" spans="1:21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5" t="e">
        <f>AVERAGE(B19:P19)</f>
        <v>#DIV/0!</v>
      </c>
      <c r="R19" s="12"/>
      <c r="S19" s="12"/>
      <c r="T19" s="4"/>
      <c r="U19" s="5" t="e">
        <f t="shared" si="1"/>
        <v>#DIV/0!</v>
      </c>
    </row>
    <row r="20" spans="1:21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 t="e">
        <f>AVERAGE(B20:P20)</f>
        <v>#DIV/0!</v>
      </c>
      <c r="R20" s="9"/>
      <c r="S20" s="9"/>
      <c r="T20" s="9"/>
      <c r="U20" s="11" t="e">
        <f t="shared" si="1"/>
        <v>#DIV/0!</v>
      </c>
    </row>
    <row r="21" spans="1:21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1" t="e">
        <f>AVERAGE(B21:P21)</f>
        <v>#DIV/0!</v>
      </c>
      <c r="R21" s="9"/>
      <c r="S21" s="9"/>
      <c r="U21" s="11" t="e">
        <f t="shared" si="1"/>
        <v>#DIV/0!</v>
      </c>
    </row>
    <row r="22" spans="1:21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1" t="e">
        <f>AVERAGE(B22:P22)</f>
        <v>#DIV/0!</v>
      </c>
      <c r="R22" s="9"/>
      <c r="S22" s="9"/>
      <c r="U22" s="11" t="e">
        <f t="shared" si="1"/>
        <v>#DIV/0!</v>
      </c>
    </row>
    <row r="23" spans="1:21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1" t="e">
        <f>AVERAGE(B23:P23)</f>
        <v>#DIV/0!</v>
      </c>
      <c r="R23" s="9"/>
      <c r="S23" s="9"/>
      <c r="U23" s="11" t="e">
        <f t="shared" si="1"/>
        <v>#DIV/0!</v>
      </c>
    </row>
    <row r="24" spans="1:21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1" t="e">
        <f>AVERAGE(B24:P24)</f>
        <v>#DIV/0!</v>
      </c>
      <c r="R24" s="9"/>
      <c r="S24" s="9"/>
      <c r="U24" s="11" t="e">
        <f t="shared" si="1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2016-12-14T14:34:41Z</dcterms:modified>
  <cp:category/>
  <cp:version/>
  <cp:contentType/>
  <cp:contentStatus/>
</cp:coreProperties>
</file>