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taženoz USCHOVNA\17-4-2015\Fotosyntéza\"/>
    </mc:Choice>
  </mc:AlternateContent>
  <bookViews>
    <workbookView xWindow="0" yWindow="0" windowWidth="19440" windowHeight="11760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E47" i="1" l="1"/>
  <c r="E48" i="1"/>
  <c r="E49" i="1"/>
  <c r="E50" i="1"/>
  <c r="E51" i="1"/>
  <c r="E52" i="1"/>
  <c r="E46" i="1"/>
  <c r="E36" i="1"/>
  <c r="E37" i="1"/>
  <c r="E38" i="1"/>
  <c r="E39" i="1"/>
  <c r="E40" i="1"/>
  <c r="E41" i="1"/>
  <c r="E35" i="1"/>
  <c r="G52" i="1"/>
  <c r="G51" i="1"/>
  <c r="G50" i="1"/>
  <c r="G49" i="1"/>
  <c r="G48" i="1"/>
  <c r="G47" i="1"/>
  <c r="G46" i="1"/>
  <c r="G36" i="1"/>
  <c r="G37" i="1"/>
  <c r="G38" i="1"/>
  <c r="G39" i="1"/>
  <c r="G40" i="1"/>
  <c r="G41" i="1"/>
  <c r="G35" i="1"/>
  <c r="F16" i="1" l="1"/>
  <c r="F17" i="1"/>
  <c r="F18" i="1"/>
  <c r="F19" i="1"/>
  <c r="F20" i="1"/>
  <c r="F21" i="1"/>
  <c r="F22" i="1"/>
  <c r="F23" i="1"/>
  <c r="F15" i="1"/>
  <c r="R5" i="1"/>
  <c r="R6" i="1"/>
  <c r="R7" i="1"/>
  <c r="R8" i="1"/>
  <c r="R9" i="1"/>
  <c r="R10" i="1"/>
  <c r="R11" i="1"/>
  <c r="R12" i="1"/>
  <c r="R4" i="1"/>
  <c r="R16" i="1"/>
  <c r="R17" i="1"/>
  <c r="R18" i="1"/>
  <c r="R19" i="1"/>
  <c r="R20" i="1"/>
  <c r="R21" i="1"/>
  <c r="R22" i="1"/>
  <c r="R23" i="1"/>
  <c r="R15" i="1"/>
  <c r="T23" i="1"/>
  <c r="T22" i="1"/>
  <c r="T21" i="1"/>
  <c r="T20" i="1"/>
  <c r="T19" i="1"/>
  <c r="T18" i="1"/>
  <c r="T17" i="1"/>
  <c r="T16" i="1"/>
  <c r="T15" i="1"/>
  <c r="T12" i="1"/>
  <c r="T11" i="1"/>
  <c r="T10" i="1"/>
  <c r="T9" i="1"/>
  <c r="T8" i="1"/>
  <c r="T7" i="1"/>
  <c r="T6" i="1"/>
  <c r="T5" i="1"/>
  <c r="T4" i="1"/>
  <c r="H23" i="1"/>
  <c r="H22" i="1"/>
  <c r="H21" i="1"/>
  <c r="H20" i="1"/>
  <c r="H19" i="1"/>
  <c r="H18" i="1"/>
  <c r="H17" i="1"/>
  <c r="H16" i="1"/>
  <c r="H15" i="1"/>
</calcChain>
</file>

<file path=xl/sharedStrings.xml><?xml version="1.0" encoding="utf-8"?>
<sst xmlns="http://schemas.openxmlformats.org/spreadsheetml/2006/main" count="81" uniqueCount="34">
  <si>
    <t>PPFD</t>
  </si>
  <si>
    <t>CO2ref</t>
  </si>
  <si>
    <t>CO2 analys.</t>
  </si>
  <si>
    <t>Kontrola</t>
  </si>
  <si>
    <t>bez N</t>
  </si>
  <si>
    <t>bez P</t>
  </si>
  <si>
    <t>LA (cm2)</t>
  </si>
  <si>
    <t>LA(cm2)</t>
  </si>
  <si>
    <t>průtok (l/s)</t>
  </si>
  <si>
    <t>LA (m2)</t>
  </si>
  <si>
    <t>Pn</t>
  </si>
  <si>
    <t>bez vz.</t>
  </si>
  <si>
    <t>se vz.</t>
  </si>
  <si>
    <t>dCO2 (ppm)</t>
  </si>
  <si>
    <t>dCO2 ( umol CO2 na l)</t>
  </si>
  <si>
    <t xml:space="preserve">převod </t>
  </si>
  <si>
    <t>ref - analyz</t>
  </si>
  <si>
    <t>Ozářenost</t>
  </si>
  <si>
    <r>
      <t>(</t>
    </r>
    <r>
      <rPr>
        <sz val="11"/>
        <color theme="1"/>
        <rFont val="Symbol"/>
        <family val="1"/>
        <charset val="2"/>
      </rPr>
      <t>m</t>
    </r>
    <r>
      <rPr>
        <sz val="11"/>
        <color theme="1"/>
        <rFont val="Calibri"/>
        <family val="2"/>
        <charset val="238"/>
        <scheme val="minor"/>
      </rPr>
      <t>mol m</t>
    </r>
    <r>
      <rPr>
        <vertAlign val="superscript"/>
        <sz val="11"/>
        <color theme="1"/>
        <rFont val="Calibri"/>
        <family val="2"/>
        <charset val="238"/>
        <scheme val="minor"/>
      </rPr>
      <t>-2</t>
    </r>
    <r>
      <rPr>
        <sz val="11"/>
        <color theme="1"/>
        <rFont val="Calibri"/>
        <family val="2"/>
        <charset val="238"/>
        <scheme val="minor"/>
      </rPr>
      <t xml:space="preserve"> s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)</t>
    </r>
  </si>
  <si>
    <t>graf č.1</t>
  </si>
  <si>
    <t>1) 4 křivky pro kultivační experiment - kontrola, bez N, bez P, bez fe</t>
  </si>
  <si>
    <t>Pozn.   Sestrojte 2 grafy:</t>
  </si>
  <si>
    <t>bez Fe</t>
  </si>
  <si>
    <t>I [umol (foton)/m2s]</t>
  </si>
  <si>
    <t>CO2-ref [ppm]</t>
  </si>
  <si>
    <t>CO2-anlys [ppm]</t>
  </si>
  <si>
    <t>f [l/s]</t>
  </si>
  <si>
    <t>LA [m2]</t>
  </si>
  <si>
    <t>Pn [umol (CO2)/m2s]</t>
  </si>
  <si>
    <t>Helianthus vysoká ozářenost</t>
  </si>
  <si>
    <t>Helianthus - nízká ozářenost</t>
  </si>
  <si>
    <t>LA [cm2]</t>
  </si>
  <si>
    <t>průtok</t>
  </si>
  <si>
    <t>2) 2 křivky - slunečnice (Helianthus) vysoká a nízká ozářenost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</si>
</sst>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Symbol"/>
      <family val="1"/>
      <charset val="2"/>
    </font>
    <font>
      <vertAlign val="superscript"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3" fillId="0" borderId="0" xfId="0" applyFont="1"/>
    <xf numFmtId="0" fontId="0" fillId="3" borderId="0" xfId="0" applyFill="1"/>
    <xf numFmtId="0" fontId="4" fillId="0" borderId="0" xfId="0" applyFont="1"/>
    <xf numFmtId="0" fontId="0" fillId="0" borderId="0" xfId="0" applyFill="1"/>
    <xf numFmtId="0" fontId="3" fillId="0" borderId="0" xfId="0" applyFont="1" applyFill="1"/>
    <xf numFmtId="0" fontId="0" fillId="4" borderId="0" xfId="0" applyFill="1"/>
    <xf numFmtId="0" fontId="5" fillId="4" borderId="0" xfId="0" applyFont="1" applyFill="1"/>
    <xf numFmtId="0" fontId="0" fillId="5" borderId="0" xfId="0" applyFill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200"/>
  <sheetViews>
    <sheetView tabSelected="1" workbookViewId="0">
      <selection activeCell="R4" sqref="R4"/>
    </sheetView>
  </sheetViews>
  <sheetFormatPr defaultRowHeight="15" x14ac:dyDescent="0.25"/>
  <cols>
    <col min="1" max="1" width="6.5703125" customWidth="1"/>
    <col min="2" max="2" width="19.85546875" customWidth="1"/>
    <col min="5" max="5" width="13" customWidth="1"/>
    <col min="6" max="6" width="13.7109375" customWidth="1"/>
    <col min="7" max="7" width="21.85546875" customWidth="1"/>
    <col min="8" max="8" width="13.7109375" customWidth="1"/>
    <col min="14" max="14" width="12.28515625" customWidth="1"/>
    <col min="18" max="18" width="12.7109375" customWidth="1"/>
    <col min="27" max="27" width="15.28515625" customWidth="1"/>
  </cols>
  <sheetData>
    <row r="2" spans="2:27" x14ac:dyDescent="0.25">
      <c r="C2" s="6" t="s">
        <v>23</v>
      </c>
      <c r="D2" t="s">
        <v>11</v>
      </c>
      <c r="E2" t="s">
        <v>12</v>
      </c>
      <c r="F2" t="s">
        <v>16</v>
      </c>
      <c r="G2" t="s">
        <v>15</v>
      </c>
      <c r="O2" s="6" t="s">
        <v>23</v>
      </c>
      <c r="S2" t="s">
        <v>15</v>
      </c>
    </row>
    <row r="3" spans="2:27" x14ac:dyDescent="0.25">
      <c r="B3" s="1" t="s">
        <v>3</v>
      </c>
      <c r="C3" t="s">
        <v>0</v>
      </c>
      <c r="D3" t="s">
        <v>1</v>
      </c>
      <c r="E3" t="s">
        <v>2</v>
      </c>
      <c r="F3" t="s">
        <v>13</v>
      </c>
      <c r="G3" t="s">
        <v>14</v>
      </c>
      <c r="H3" s="5" t="s">
        <v>8</v>
      </c>
      <c r="I3" t="s">
        <v>6</v>
      </c>
      <c r="J3" t="s">
        <v>9</v>
      </c>
      <c r="K3" t="s">
        <v>10</v>
      </c>
      <c r="N3" s="1" t="s">
        <v>5</v>
      </c>
      <c r="O3" t="s">
        <v>0</v>
      </c>
      <c r="P3" t="s">
        <v>1</v>
      </c>
      <c r="Q3" t="s">
        <v>2</v>
      </c>
      <c r="R3" t="s">
        <v>13</v>
      </c>
      <c r="S3" t="s">
        <v>14</v>
      </c>
      <c r="T3" t="s">
        <v>8</v>
      </c>
      <c r="U3" t="s">
        <v>7</v>
      </c>
      <c r="V3" t="s">
        <v>9</v>
      </c>
      <c r="W3" t="s">
        <v>10</v>
      </c>
      <c r="AA3" s="2" t="s">
        <v>17</v>
      </c>
    </row>
    <row r="4" spans="2:27" ht="17.25" x14ac:dyDescent="0.25">
      <c r="C4">
        <v>0</v>
      </c>
      <c r="D4">
        <v>340</v>
      </c>
      <c r="E4">
        <v>360</v>
      </c>
      <c r="F4">
        <v>-20</v>
      </c>
      <c r="H4" s="3">
        <v>5.0000000000000001E-3</v>
      </c>
      <c r="I4">
        <v>6.5</v>
      </c>
      <c r="O4">
        <v>0</v>
      </c>
      <c r="P4">
        <v>380</v>
      </c>
      <c r="Q4">
        <v>365</v>
      </c>
      <c r="R4">
        <f>P4-Q4</f>
        <v>15</v>
      </c>
      <c r="T4">
        <f>0.3/60</f>
        <v>5.0000000000000001E-3</v>
      </c>
      <c r="U4">
        <v>6</v>
      </c>
      <c r="Z4" t="s">
        <v>19</v>
      </c>
      <c r="AA4" s="2" t="s">
        <v>18</v>
      </c>
    </row>
    <row r="5" spans="2:27" x14ac:dyDescent="0.25">
      <c r="C5">
        <v>20</v>
      </c>
      <c r="D5">
        <v>340</v>
      </c>
      <c r="E5">
        <v>355</v>
      </c>
      <c r="F5">
        <v>-15</v>
      </c>
      <c r="H5">
        <v>5.0000000000000001E-3</v>
      </c>
      <c r="I5">
        <v>6.5</v>
      </c>
      <c r="O5">
        <v>20</v>
      </c>
      <c r="P5">
        <v>380</v>
      </c>
      <c r="Q5">
        <v>359</v>
      </c>
      <c r="R5">
        <f t="shared" ref="R5:R12" si="0">P5-Q5</f>
        <v>21</v>
      </c>
      <c r="T5">
        <f t="shared" ref="T5:T12" si="1">0.3/60</f>
        <v>5.0000000000000001E-3</v>
      </c>
      <c r="U5">
        <v>6</v>
      </c>
      <c r="AA5" s="2">
        <v>0</v>
      </c>
    </row>
    <row r="6" spans="2:27" x14ac:dyDescent="0.25">
      <c r="C6">
        <v>50</v>
      </c>
      <c r="D6">
        <v>340</v>
      </c>
      <c r="E6">
        <v>348</v>
      </c>
      <c r="F6">
        <v>-8</v>
      </c>
      <c r="H6">
        <v>5.0000000000000001E-3</v>
      </c>
      <c r="I6">
        <v>6.5</v>
      </c>
      <c r="O6">
        <v>50</v>
      </c>
      <c r="P6">
        <v>380</v>
      </c>
      <c r="Q6">
        <v>349</v>
      </c>
      <c r="R6">
        <f t="shared" si="0"/>
        <v>31</v>
      </c>
      <c r="T6">
        <f t="shared" si="1"/>
        <v>5.0000000000000001E-3</v>
      </c>
      <c r="U6">
        <v>6</v>
      </c>
      <c r="AA6" s="2">
        <v>20</v>
      </c>
    </row>
    <row r="7" spans="2:27" x14ac:dyDescent="0.25">
      <c r="C7">
        <v>100</v>
      </c>
      <c r="D7">
        <v>340</v>
      </c>
      <c r="E7">
        <v>329</v>
      </c>
      <c r="F7">
        <v>11</v>
      </c>
      <c r="H7">
        <v>5.0000000000000001E-3</v>
      </c>
      <c r="I7">
        <v>6.5</v>
      </c>
      <c r="O7">
        <v>100</v>
      </c>
      <c r="P7">
        <v>380</v>
      </c>
      <c r="Q7">
        <v>342</v>
      </c>
      <c r="R7">
        <f t="shared" si="0"/>
        <v>38</v>
      </c>
      <c r="T7">
        <f t="shared" si="1"/>
        <v>5.0000000000000001E-3</v>
      </c>
      <c r="U7">
        <v>6</v>
      </c>
      <c r="AA7" s="2">
        <v>50</v>
      </c>
    </row>
    <row r="8" spans="2:27" x14ac:dyDescent="0.25">
      <c r="C8">
        <v>300</v>
      </c>
      <c r="D8">
        <v>340</v>
      </c>
      <c r="E8">
        <v>319</v>
      </c>
      <c r="F8">
        <v>21</v>
      </c>
      <c r="H8">
        <v>5.0000000000000001E-3</v>
      </c>
      <c r="I8">
        <v>6.5</v>
      </c>
      <c r="O8">
        <v>300</v>
      </c>
      <c r="P8">
        <v>380</v>
      </c>
      <c r="Q8">
        <v>324</v>
      </c>
      <c r="R8">
        <f t="shared" si="0"/>
        <v>56</v>
      </c>
      <c r="T8">
        <f t="shared" si="1"/>
        <v>5.0000000000000001E-3</v>
      </c>
      <c r="U8">
        <v>6</v>
      </c>
      <c r="AA8" s="2">
        <v>100</v>
      </c>
    </row>
    <row r="9" spans="2:27" x14ac:dyDescent="0.25">
      <c r="C9">
        <v>500</v>
      </c>
      <c r="D9">
        <v>340</v>
      </c>
      <c r="E9">
        <v>300</v>
      </c>
      <c r="F9">
        <v>40</v>
      </c>
      <c r="H9">
        <v>5.0000000000000001E-3</v>
      </c>
      <c r="I9">
        <v>6.5</v>
      </c>
      <c r="O9">
        <v>500</v>
      </c>
      <c r="P9">
        <v>380</v>
      </c>
      <c r="Q9">
        <v>317</v>
      </c>
      <c r="R9">
        <f t="shared" si="0"/>
        <v>63</v>
      </c>
      <c r="T9">
        <f t="shared" si="1"/>
        <v>5.0000000000000001E-3</v>
      </c>
      <c r="U9">
        <v>6</v>
      </c>
      <c r="AA9" s="2">
        <v>300</v>
      </c>
    </row>
    <row r="10" spans="2:27" x14ac:dyDescent="0.25">
      <c r="C10">
        <v>700</v>
      </c>
      <c r="D10">
        <v>340</v>
      </c>
      <c r="E10">
        <v>288</v>
      </c>
      <c r="F10">
        <v>52</v>
      </c>
      <c r="H10">
        <v>5.0000000000000001E-3</v>
      </c>
      <c r="I10">
        <v>6.5</v>
      </c>
      <c r="O10">
        <v>700</v>
      </c>
      <c r="P10">
        <v>380</v>
      </c>
      <c r="Q10">
        <v>310</v>
      </c>
      <c r="R10">
        <f t="shared" si="0"/>
        <v>70</v>
      </c>
      <c r="T10">
        <f t="shared" si="1"/>
        <v>5.0000000000000001E-3</v>
      </c>
      <c r="U10">
        <v>6</v>
      </c>
      <c r="AA10" s="2">
        <v>500</v>
      </c>
    </row>
    <row r="11" spans="2:27" x14ac:dyDescent="0.25">
      <c r="C11">
        <v>1000</v>
      </c>
      <c r="D11">
        <v>340</v>
      </c>
      <c r="E11">
        <v>265</v>
      </c>
      <c r="F11">
        <v>75</v>
      </c>
      <c r="H11">
        <v>5.0000000000000001E-3</v>
      </c>
      <c r="I11">
        <v>6.5</v>
      </c>
      <c r="O11">
        <v>1000</v>
      </c>
      <c r="P11">
        <v>380</v>
      </c>
      <c r="Q11">
        <v>305</v>
      </c>
      <c r="R11">
        <f t="shared" si="0"/>
        <v>75</v>
      </c>
      <c r="T11">
        <f t="shared" si="1"/>
        <v>5.0000000000000001E-3</v>
      </c>
      <c r="U11">
        <v>6</v>
      </c>
      <c r="AA11" s="2">
        <v>700</v>
      </c>
    </row>
    <row r="12" spans="2:27" x14ac:dyDescent="0.25">
      <c r="C12">
        <v>1200</v>
      </c>
      <c r="D12">
        <v>340</v>
      </c>
      <c r="E12">
        <v>261</v>
      </c>
      <c r="F12">
        <v>79</v>
      </c>
      <c r="H12">
        <v>5.0000000000000001E-3</v>
      </c>
      <c r="I12">
        <v>6.5</v>
      </c>
      <c r="O12">
        <v>1200</v>
      </c>
      <c r="P12">
        <v>380</v>
      </c>
      <c r="Q12">
        <v>301</v>
      </c>
      <c r="R12">
        <f t="shared" si="0"/>
        <v>79</v>
      </c>
      <c r="T12">
        <f t="shared" si="1"/>
        <v>5.0000000000000001E-3</v>
      </c>
      <c r="U12">
        <v>6</v>
      </c>
      <c r="AA12" s="2">
        <v>1000</v>
      </c>
    </row>
    <row r="13" spans="2:27" x14ac:dyDescent="0.25">
      <c r="G13" t="s">
        <v>15</v>
      </c>
      <c r="S13" t="s">
        <v>15</v>
      </c>
      <c r="AA13" s="2">
        <v>1200</v>
      </c>
    </row>
    <row r="14" spans="2:27" x14ac:dyDescent="0.25">
      <c r="B14" s="1" t="s">
        <v>4</v>
      </c>
      <c r="C14" t="s">
        <v>0</v>
      </c>
      <c r="D14" t="s">
        <v>1</v>
      </c>
      <c r="E14" t="s">
        <v>2</v>
      </c>
      <c r="F14" t="s">
        <v>13</v>
      </c>
      <c r="G14" t="s">
        <v>14</v>
      </c>
      <c r="H14" t="s">
        <v>8</v>
      </c>
      <c r="I14" t="s">
        <v>6</v>
      </c>
      <c r="J14" t="s">
        <v>9</v>
      </c>
      <c r="K14" t="s">
        <v>10</v>
      </c>
      <c r="N14" s="1" t="s">
        <v>22</v>
      </c>
      <c r="O14" t="s">
        <v>0</v>
      </c>
      <c r="P14" t="s">
        <v>1</v>
      </c>
      <c r="Q14" t="s">
        <v>2</v>
      </c>
      <c r="R14" t="s">
        <v>13</v>
      </c>
      <c r="S14" t="s">
        <v>14</v>
      </c>
      <c r="T14" t="s">
        <v>8</v>
      </c>
      <c r="U14" t="s">
        <v>6</v>
      </c>
      <c r="V14" t="s">
        <v>9</v>
      </c>
      <c r="W14" t="s">
        <v>10</v>
      </c>
    </row>
    <row r="15" spans="2:27" x14ac:dyDescent="0.25">
      <c r="C15">
        <v>0</v>
      </c>
      <c r="D15">
        <v>362</v>
      </c>
      <c r="E15">
        <v>358</v>
      </c>
      <c r="F15">
        <f>D15-E15</f>
        <v>4</v>
      </c>
      <c r="H15">
        <f>0.3/60</f>
        <v>5.0000000000000001E-3</v>
      </c>
      <c r="I15">
        <v>4.375</v>
      </c>
      <c r="O15">
        <v>0</v>
      </c>
      <c r="P15">
        <v>396</v>
      </c>
      <c r="Q15">
        <v>392</v>
      </c>
      <c r="R15">
        <f>P15-Q15</f>
        <v>4</v>
      </c>
      <c r="T15">
        <f>0.3/60</f>
        <v>5.0000000000000001E-3</v>
      </c>
      <c r="U15">
        <v>4.875</v>
      </c>
    </row>
    <row r="16" spans="2:27" x14ac:dyDescent="0.25">
      <c r="C16">
        <v>20</v>
      </c>
      <c r="D16">
        <v>362</v>
      </c>
      <c r="E16">
        <v>354</v>
      </c>
      <c r="F16">
        <f t="shared" ref="F16:F23" si="2">D16-E16</f>
        <v>8</v>
      </c>
      <c r="H16">
        <f t="shared" ref="H16:H23" si="3">0.3/60</f>
        <v>5.0000000000000001E-3</v>
      </c>
      <c r="I16">
        <v>4.375</v>
      </c>
      <c r="O16">
        <v>20</v>
      </c>
      <c r="P16">
        <v>396</v>
      </c>
      <c r="Q16">
        <v>389</v>
      </c>
      <c r="R16">
        <f t="shared" ref="R16:R23" si="4">P16-Q16</f>
        <v>7</v>
      </c>
      <c r="T16">
        <f t="shared" ref="T16:T23" si="5">0.3/60</f>
        <v>5.0000000000000001E-3</v>
      </c>
      <c r="U16">
        <v>4.875</v>
      </c>
    </row>
    <row r="17" spans="2:23" x14ac:dyDescent="0.25">
      <c r="C17">
        <v>50</v>
      </c>
      <c r="D17">
        <v>362</v>
      </c>
      <c r="E17">
        <v>351</v>
      </c>
      <c r="F17">
        <f t="shared" si="2"/>
        <v>11</v>
      </c>
      <c r="H17">
        <f t="shared" si="3"/>
        <v>5.0000000000000001E-3</v>
      </c>
      <c r="I17">
        <v>4.375</v>
      </c>
      <c r="O17">
        <v>50</v>
      </c>
      <c r="P17">
        <v>396</v>
      </c>
      <c r="Q17">
        <v>387</v>
      </c>
      <c r="R17">
        <f t="shared" si="4"/>
        <v>9</v>
      </c>
      <c r="T17">
        <f t="shared" si="5"/>
        <v>5.0000000000000001E-3</v>
      </c>
      <c r="U17">
        <v>4.875</v>
      </c>
    </row>
    <row r="18" spans="2:23" x14ac:dyDescent="0.25">
      <c r="C18">
        <v>100</v>
      </c>
      <c r="D18">
        <v>362</v>
      </c>
      <c r="E18">
        <v>347</v>
      </c>
      <c r="F18">
        <f t="shared" si="2"/>
        <v>15</v>
      </c>
      <c r="H18">
        <f t="shared" si="3"/>
        <v>5.0000000000000001E-3</v>
      </c>
      <c r="I18">
        <v>4.375</v>
      </c>
      <c r="O18">
        <v>100</v>
      </c>
      <c r="P18">
        <v>396</v>
      </c>
      <c r="Q18">
        <v>385</v>
      </c>
      <c r="R18">
        <f t="shared" si="4"/>
        <v>11</v>
      </c>
      <c r="T18">
        <f t="shared" si="5"/>
        <v>5.0000000000000001E-3</v>
      </c>
      <c r="U18">
        <v>4.875</v>
      </c>
    </row>
    <row r="19" spans="2:23" x14ac:dyDescent="0.25">
      <c r="C19">
        <v>300</v>
      </c>
      <c r="D19">
        <v>362</v>
      </c>
      <c r="E19">
        <v>341</v>
      </c>
      <c r="F19">
        <f t="shared" si="2"/>
        <v>21</v>
      </c>
      <c r="H19">
        <f t="shared" si="3"/>
        <v>5.0000000000000001E-3</v>
      </c>
      <c r="I19">
        <v>4.375</v>
      </c>
      <c r="O19">
        <v>300</v>
      </c>
      <c r="P19">
        <v>396</v>
      </c>
      <c r="Q19">
        <v>383</v>
      </c>
      <c r="R19">
        <f t="shared" si="4"/>
        <v>13</v>
      </c>
      <c r="T19">
        <f t="shared" si="5"/>
        <v>5.0000000000000001E-3</v>
      </c>
      <c r="U19">
        <v>4.875</v>
      </c>
    </row>
    <row r="20" spans="2:23" x14ac:dyDescent="0.25">
      <c r="C20">
        <v>500</v>
      </c>
      <c r="D20">
        <v>362</v>
      </c>
      <c r="E20">
        <v>339</v>
      </c>
      <c r="F20">
        <f t="shared" si="2"/>
        <v>23</v>
      </c>
      <c r="H20">
        <f t="shared" si="3"/>
        <v>5.0000000000000001E-3</v>
      </c>
      <c r="I20">
        <v>4.375</v>
      </c>
      <c r="O20">
        <v>500</v>
      </c>
      <c r="P20">
        <v>396</v>
      </c>
      <c r="Q20">
        <v>383</v>
      </c>
      <c r="R20">
        <f t="shared" si="4"/>
        <v>13</v>
      </c>
      <c r="T20">
        <f t="shared" si="5"/>
        <v>5.0000000000000001E-3</v>
      </c>
      <c r="U20">
        <v>4.875</v>
      </c>
    </row>
    <row r="21" spans="2:23" x14ac:dyDescent="0.25">
      <c r="C21">
        <v>700</v>
      </c>
      <c r="D21">
        <v>362</v>
      </c>
      <c r="E21">
        <v>337</v>
      </c>
      <c r="F21">
        <f t="shared" si="2"/>
        <v>25</v>
      </c>
      <c r="H21">
        <f t="shared" si="3"/>
        <v>5.0000000000000001E-3</v>
      </c>
      <c r="I21">
        <v>4.375</v>
      </c>
      <c r="O21">
        <v>700</v>
      </c>
      <c r="P21">
        <v>396</v>
      </c>
      <c r="Q21">
        <v>382</v>
      </c>
      <c r="R21">
        <f t="shared" si="4"/>
        <v>14</v>
      </c>
      <c r="T21">
        <f t="shared" si="5"/>
        <v>5.0000000000000001E-3</v>
      </c>
      <c r="U21">
        <v>4.875</v>
      </c>
    </row>
    <row r="22" spans="2:23" x14ac:dyDescent="0.25">
      <c r="C22">
        <v>1000</v>
      </c>
      <c r="D22">
        <v>362</v>
      </c>
      <c r="E22">
        <v>336</v>
      </c>
      <c r="F22">
        <f t="shared" si="2"/>
        <v>26</v>
      </c>
      <c r="H22">
        <f t="shared" si="3"/>
        <v>5.0000000000000001E-3</v>
      </c>
      <c r="I22">
        <v>4.375</v>
      </c>
      <c r="O22">
        <v>1000</v>
      </c>
      <c r="P22">
        <v>396</v>
      </c>
      <c r="Q22">
        <v>383</v>
      </c>
      <c r="R22">
        <f t="shared" si="4"/>
        <v>13</v>
      </c>
      <c r="T22">
        <f t="shared" si="5"/>
        <v>5.0000000000000001E-3</v>
      </c>
      <c r="U22">
        <v>4.875</v>
      </c>
    </row>
    <row r="23" spans="2:23" x14ac:dyDescent="0.25">
      <c r="C23">
        <v>1200</v>
      </c>
      <c r="D23">
        <v>362</v>
      </c>
      <c r="E23">
        <v>335</v>
      </c>
      <c r="F23">
        <f t="shared" si="2"/>
        <v>27</v>
      </c>
      <c r="H23">
        <f t="shared" si="3"/>
        <v>5.0000000000000001E-3</v>
      </c>
      <c r="I23">
        <v>4.375</v>
      </c>
      <c r="O23">
        <v>1200</v>
      </c>
      <c r="P23">
        <v>396</v>
      </c>
      <c r="Q23">
        <v>383</v>
      </c>
      <c r="R23">
        <f t="shared" si="4"/>
        <v>13</v>
      </c>
      <c r="T23">
        <f t="shared" si="5"/>
        <v>5.0000000000000001E-3</v>
      </c>
      <c r="U23">
        <v>4.875</v>
      </c>
    </row>
    <row r="26" spans="2:23" x14ac:dyDescent="0.25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</row>
    <row r="27" spans="2:23" x14ac:dyDescent="0.25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spans="2:23" x14ac:dyDescent="0.25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N28" s="4" t="s">
        <v>21</v>
      </c>
      <c r="O28" s="4"/>
      <c r="P28" s="4" t="s">
        <v>20</v>
      </c>
      <c r="Q28" s="4"/>
      <c r="R28" s="4"/>
      <c r="S28" s="4"/>
      <c r="T28" s="4"/>
      <c r="U28" s="4"/>
      <c r="V28" s="4"/>
      <c r="W28" s="4"/>
    </row>
    <row r="29" spans="2:23" x14ac:dyDescent="0.25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N29" s="4"/>
      <c r="O29" s="4"/>
      <c r="P29" s="4" t="s">
        <v>33</v>
      </c>
      <c r="Q29" s="4"/>
      <c r="R29" s="4"/>
      <c r="S29" s="4"/>
      <c r="T29" s="4"/>
      <c r="U29" s="4"/>
      <c r="V29" s="4"/>
      <c r="W29" s="4"/>
    </row>
    <row r="30" spans="2:23" x14ac:dyDescent="0.25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2:23" x14ac:dyDescent="0.25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 spans="2:23" x14ac:dyDescent="0.25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2:12" x14ac:dyDescent="0.25">
      <c r="B33" s="9" t="s">
        <v>29</v>
      </c>
      <c r="C33" s="8"/>
      <c r="D33" s="8"/>
      <c r="E33" t="s">
        <v>16</v>
      </c>
      <c r="F33" t="s">
        <v>15</v>
      </c>
      <c r="G33" s="10" t="s">
        <v>32</v>
      </c>
      <c r="H33" s="10"/>
      <c r="I33" s="10"/>
      <c r="J33" s="10"/>
      <c r="K33" s="10"/>
    </row>
    <row r="34" spans="2:12" x14ac:dyDescent="0.25">
      <c r="B34" s="6" t="s">
        <v>23</v>
      </c>
      <c r="C34" s="6" t="s">
        <v>24</v>
      </c>
      <c r="D34" s="6" t="s">
        <v>25</v>
      </c>
      <c r="E34" t="s">
        <v>13</v>
      </c>
      <c r="F34" t="s">
        <v>14</v>
      </c>
      <c r="G34" s="6" t="s">
        <v>26</v>
      </c>
      <c r="H34" s="6" t="s">
        <v>31</v>
      </c>
      <c r="I34" s="6" t="s">
        <v>27</v>
      </c>
      <c r="J34" s="6" t="s">
        <v>28</v>
      </c>
      <c r="K34" s="6"/>
    </row>
    <row r="35" spans="2:12" x14ac:dyDescent="0.25">
      <c r="B35" s="6">
        <v>1200</v>
      </c>
      <c r="C35" s="6">
        <v>568</v>
      </c>
      <c r="D35" s="6">
        <v>529</v>
      </c>
      <c r="E35" s="6">
        <f>C35-D35</f>
        <v>39</v>
      </c>
      <c r="F35" s="6"/>
      <c r="G35" s="6">
        <f>0.3/60</f>
        <v>5.0000000000000001E-3</v>
      </c>
      <c r="H35" s="6">
        <v>9</v>
      </c>
      <c r="I35" s="6"/>
      <c r="J35" s="6"/>
      <c r="K35" s="6"/>
    </row>
    <row r="36" spans="2:12" x14ac:dyDescent="0.25">
      <c r="B36" s="6">
        <v>700</v>
      </c>
      <c r="C36" s="6">
        <v>568</v>
      </c>
      <c r="D36" s="6">
        <v>532</v>
      </c>
      <c r="E36" s="6">
        <f t="shared" ref="E36:E41" si="6">C36-D36</f>
        <v>36</v>
      </c>
      <c r="F36" s="6"/>
      <c r="G36" s="6">
        <f t="shared" ref="G36:G41" si="7">0.3/60</f>
        <v>5.0000000000000001E-3</v>
      </c>
      <c r="H36" s="6">
        <v>9</v>
      </c>
      <c r="I36" s="6"/>
      <c r="J36" s="6"/>
      <c r="K36" s="6"/>
    </row>
    <row r="37" spans="2:12" x14ac:dyDescent="0.25">
      <c r="B37" s="6">
        <v>300</v>
      </c>
      <c r="C37" s="6">
        <v>568</v>
      </c>
      <c r="D37" s="6">
        <v>544</v>
      </c>
      <c r="E37" s="6">
        <f t="shared" si="6"/>
        <v>24</v>
      </c>
      <c r="F37" s="6"/>
      <c r="G37" s="6">
        <f t="shared" si="7"/>
        <v>5.0000000000000001E-3</v>
      </c>
      <c r="H37" s="6">
        <v>9</v>
      </c>
      <c r="I37" s="6"/>
      <c r="J37" s="6"/>
      <c r="K37" s="6"/>
    </row>
    <row r="38" spans="2:12" x14ac:dyDescent="0.25">
      <c r="B38" s="6">
        <v>100</v>
      </c>
      <c r="C38" s="6">
        <v>568</v>
      </c>
      <c r="D38" s="6">
        <v>564</v>
      </c>
      <c r="E38" s="6">
        <f t="shared" si="6"/>
        <v>4</v>
      </c>
      <c r="F38" s="6"/>
      <c r="G38" s="6">
        <f t="shared" si="7"/>
        <v>5.0000000000000001E-3</v>
      </c>
      <c r="H38" s="6">
        <v>9</v>
      </c>
      <c r="I38" s="6"/>
      <c r="J38" s="6"/>
      <c r="K38" s="6"/>
    </row>
    <row r="39" spans="2:12" x14ac:dyDescent="0.25">
      <c r="B39" s="6">
        <v>50</v>
      </c>
      <c r="C39" s="6">
        <v>568</v>
      </c>
      <c r="D39" s="6">
        <v>568</v>
      </c>
      <c r="E39" s="6">
        <f t="shared" si="6"/>
        <v>0</v>
      </c>
      <c r="F39" s="6"/>
      <c r="G39" s="6">
        <f t="shared" si="7"/>
        <v>5.0000000000000001E-3</v>
      </c>
      <c r="H39" s="6">
        <v>9</v>
      </c>
      <c r="I39" s="6"/>
      <c r="J39" s="6"/>
      <c r="K39" s="6"/>
    </row>
    <row r="40" spans="2:12" x14ac:dyDescent="0.25">
      <c r="B40" s="6">
        <v>20</v>
      </c>
      <c r="C40" s="6">
        <v>568</v>
      </c>
      <c r="D40" s="6">
        <v>577</v>
      </c>
      <c r="E40" s="6">
        <f t="shared" si="6"/>
        <v>-9</v>
      </c>
      <c r="F40" s="6"/>
      <c r="G40" s="6">
        <f t="shared" si="7"/>
        <v>5.0000000000000001E-3</v>
      </c>
      <c r="H40" s="6">
        <v>9</v>
      </c>
      <c r="I40" s="6"/>
      <c r="J40" s="6"/>
      <c r="K40" s="6"/>
    </row>
    <row r="41" spans="2:12" x14ac:dyDescent="0.25">
      <c r="B41" s="6">
        <v>0</v>
      </c>
      <c r="C41" s="6">
        <v>568</v>
      </c>
      <c r="D41" s="6">
        <v>584</v>
      </c>
      <c r="E41" s="6">
        <f t="shared" si="6"/>
        <v>-16</v>
      </c>
      <c r="F41" s="6"/>
      <c r="G41" s="6">
        <f t="shared" si="7"/>
        <v>5.0000000000000001E-3</v>
      </c>
      <c r="H41" s="6">
        <v>9</v>
      </c>
      <c r="I41" s="6"/>
      <c r="J41" s="6"/>
      <c r="K41" s="6"/>
    </row>
    <row r="42" spans="2:12" x14ac:dyDescent="0.25"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2:12" x14ac:dyDescent="0.25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</row>
    <row r="44" spans="2:12" x14ac:dyDescent="0.25">
      <c r="B44" s="9" t="s">
        <v>30</v>
      </c>
      <c r="C44" s="8"/>
      <c r="D44" s="8"/>
      <c r="E44" t="s">
        <v>16</v>
      </c>
      <c r="F44" t="s">
        <v>15</v>
      </c>
      <c r="G44" s="10" t="s">
        <v>32</v>
      </c>
      <c r="H44" s="10"/>
      <c r="I44" s="10"/>
      <c r="J44" s="10"/>
    </row>
    <row r="45" spans="2:12" x14ac:dyDescent="0.25">
      <c r="B45" s="6" t="s">
        <v>23</v>
      </c>
      <c r="C45" s="6" t="s">
        <v>24</v>
      </c>
      <c r="D45" t="s">
        <v>25</v>
      </c>
      <c r="E45" t="s">
        <v>13</v>
      </c>
      <c r="F45" t="s">
        <v>14</v>
      </c>
      <c r="G45" t="s">
        <v>26</v>
      </c>
      <c r="H45" s="6" t="s">
        <v>31</v>
      </c>
      <c r="I45" t="s">
        <v>27</v>
      </c>
      <c r="J45" t="s">
        <v>28</v>
      </c>
    </row>
    <row r="46" spans="2:12" x14ac:dyDescent="0.25">
      <c r="B46" s="6">
        <v>1200</v>
      </c>
      <c r="C46" s="6">
        <v>564</v>
      </c>
      <c r="D46">
        <v>546</v>
      </c>
      <c r="E46">
        <f>C46-D46</f>
        <v>18</v>
      </c>
      <c r="G46" s="6">
        <f>0.3/60</f>
        <v>5.0000000000000001E-3</v>
      </c>
      <c r="H46">
        <v>9</v>
      </c>
    </row>
    <row r="47" spans="2:12" x14ac:dyDescent="0.25">
      <c r="B47" s="6">
        <v>700</v>
      </c>
      <c r="C47" s="6">
        <v>564</v>
      </c>
      <c r="D47">
        <v>546</v>
      </c>
      <c r="E47">
        <f t="shared" ref="E47:E52" si="8">C47-D47</f>
        <v>18</v>
      </c>
      <c r="G47" s="6">
        <f t="shared" ref="G47:G52" si="9">0.3/60</f>
        <v>5.0000000000000001E-3</v>
      </c>
      <c r="H47">
        <v>9</v>
      </c>
    </row>
    <row r="48" spans="2:12" x14ac:dyDescent="0.25">
      <c r="B48" s="6">
        <v>300</v>
      </c>
      <c r="C48" s="6">
        <v>564</v>
      </c>
      <c r="D48">
        <v>545</v>
      </c>
      <c r="E48">
        <f t="shared" si="8"/>
        <v>19</v>
      </c>
      <c r="G48" s="6">
        <f t="shared" si="9"/>
        <v>5.0000000000000001E-3</v>
      </c>
      <c r="H48">
        <v>9</v>
      </c>
    </row>
    <row r="49" spans="2:13" x14ac:dyDescent="0.25">
      <c r="B49" s="6">
        <v>100</v>
      </c>
      <c r="C49" s="6">
        <v>564</v>
      </c>
      <c r="D49">
        <v>549</v>
      </c>
      <c r="E49">
        <f t="shared" si="8"/>
        <v>15</v>
      </c>
      <c r="G49" s="6">
        <f t="shared" si="9"/>
        <v>5.0000000000000001E-3</v>
      </c>
      <c r="H49">
        <v>9</v>
      </c>
    </row>
    <row r="50" spans="2:13" x14ac:dyDescent="0.25">
      <c r="B50" s="6">
        <v>50</v>
      </c>
      <c r="C50" s="6">
        <v>564</v>
      </c>
      <c r="D50">
        <v>554</v>
      </c>
      <c r="E50">
        <f t="shared" si="8"/>
        <v>10</v>
      </c>
      <c r="G50" s="6">
        <f t="shared" si="9"/>
        <v>5.0000000000000001E-3</v>
      </c>
      <c r="H50">
        <v>9</v>
      </c>
    </row>
    <row r="51" spans="2:13" x14ac:dyDescent="0.25">
      <c r="B51" s="6">
        <v>20</v>
      </c>
      <c r="C51" s="6">
        <v>564</v>
      </c>
      <c r="D51">
        <v>562</v>
      </c>
      <c r="E51">
        <f t="shared" si="8"/>
        <v>2</v>
      </c>
      <c r="G51" s="6">
        <f t="shared" si="9"/>
        <v>5.0000000000000001E-3</v>
      </c>
      <c r="H51">
        <v>9</v>
      </c>
    </row>
    <row r="52" spans="2:13" x14ac:dyDescent="0.25">
      <c r="B52" s="6">
        <v>0</v>
      </c>
      <c r="C52" s="6">
        <v>564</v>
      </c>
      <c r="D52">
        <v>571</v>
      </c>
      <c r="E52">
        <f t="shared" si="8"/>
        <v>-7</v>
      </c>
      <c r="G52" s="6">
        <f t="shared" si="9"/>
        <v>5.0000000000000001E-3</v>
      </c>
      <c r="H52">
        <v>9</v>
      </c>
    </row>
    <row r="53" spans="2:13" s="6" customFormat="1" x14ac:dyDescent="0.25">
      <c r="C53"/>
      <c r="D53"/>
      <c r="E53"/>
      <c r="F53"/>
      <c r="G53"/>
      <c r="H53"/>
      <c r="I53"/>
      <c r="J53"/>
      <c r="K53"/>
      <c r="L53"/>
      <c r="M53"/>
    </row>
    <row r="54" spans="2:13" s="6" customFormat="1" x14ac:dyDescent="0.25"/>
    <row r="55" spans="2:13" s="6" customFormat="1" x14ac:dyDescent="0.25"/>
    <row r="56" spans="2:13" s="6" customFormat="1" x14ac:dyDescent="0.25"/>
    <row r="57" spans="2:13" s="6" customFormat="1" x14ac:dyDescent="0.25"/>
    <row r="58" spans="2:13" s="6" customFormat="1" x14ac:dyDescent="0.25"/>
    <row r="59" spans="2:13" s="6" customFormat="1" x14ac:dyDescent="0.25"/>
    <row r="60" spans="2:13" s="6" customFormat="1" x14ac:dyDescent="0.25"/>
    <row r="61" spans="2:13" s="6" customFormat="1" x14ac:dyDescent="0.25"/>
    <row r="62" spans="2:13" s="6" customFormat="1" x14ac:dyDescent="0.25"/>
    <row r="63" spans="2:13" s="6" customFormat="1" x14ac:dyDescent="0.25"/>
    <row r="64" spans="2:13" s="6" customFormat="1" x14ac:dyDescent="0.25"/>
    <row r="65" s="6" customFormat="1" x14ac:dyDescent="0.25"/>
    <row r="66" s="6" customFormat="1" x14ac:dyDescent="0.25"/>
    <row r="67" s="6" customFormat="1" x14ac:dyDescent="0.25"/>
    <row r="68" s="6" customFormat="1" x14ac:dyDescent="0.25"/>
    <row r="69" s="6" customFormat="1" x14ac:dyDescent="0.25"/>
    <row r="70" s="6" customFormat="1" x14ac:dyDescent="0.25"/>
    <row r="71" s="6" customFormat="1" x14ac:dyDescent="0.25"/>
    <row r="72" s="6" customFormat="1" x14ac:dyDescent="0.25"/>
    <row r="73" s="6" customFormat="1" x14ac:dyDescent="0.25"/>
    <row r="74" s="6" customFormat="1" x14ac:dyDescent="0.25"/>
    <row r="75" s="6" customFormat="1" x14ac:dyDescent="0.25"/>
    <row r="76" s="6" customFormat="1" x14ac:dyDescent="0.25"/>
    <row r="77" s="6" customFormat="1" x14ac:dyDescent="0.25"/>
    <row r="78" s="6" customFormat="1" x14ac:dyDescent="0.25"/>
    <row r="79" s="6" customFormat="1" x14ac:dyDescent="0.25"/>
    <row r="80" s="6" customFormat="1" x14ac:dyDescent="0.25"/>
    <row r="81" spans="5:6" s="6" customFormat="1" x14ac:dyDescent="0.25">
      <c r="E81" s="7"/>
      <c r="F81" s="7"/>
    </row>
    <row r="82" spans="5:6" s="6" customFormat="1" x14ac:dyDescent="0.25"/>
    <row r="83" spans="5:6" s="6" customFormat="1" x14ac:dyDescent="0.25"/>
    <row r="84" spans="5:6" s="6" customFormat="1" x14ac:dyDescent="0.25"/>
    <row r="85" spans="5:6" s="6" customFormat="1" x14ac:dyDescent="0.25"/>
    <row r="86" spans="5:6" s="6" customFormat="1" x14ac:dyDescent="0.25"/>
    <row r="87" spans="5:6" s="6" customFormat="1" x14ac:dyDescent="0.25"/>
    <row r="88" spans="5:6" s="6" customFormat="1" x14ac:dyDescent="0.25"/>
    <row r="89" spans="5:6" s="6" customFormat="1" x14ac:dyDescent="0.25"/>
    <row r="90" spans="5:6" s="6" customFormat="1" x14ac:dyDescent="0.25"/>
    <row r="91" spans="5:6" s="6" customFormat="1" x14ac:dyDescent="0.25"/>
    <row r="92" spans="5:6" s="6" customFormat="1" x14ac:dyDescent="0.25"/>
    <row r="93" spans="5:6" s="6" customFormat="1" x14ac:dyDescent="0.25"/>
    <row r="94" spans="5:6" s="6" customFormat="1" x14ac:dyDescent="0.25"/>
    <row r="95" spans="5:6" s="6" customFormat="1" x14ac:dyDescent="0.25"/>
    <row r="96" spans="5:6" s="6" customFormat="1" x14ac:dyDescent="0.25"/>
    <row r="97" s="6" customFormat="1" x14ac:dyDescent="0.25"/>
    <row r="98" s="6" customFormat="1" x14ac:dyDescent="0.25"/>
    <row r="99" s="6" customFormat="1" x14ac:dyDescent="0.25"/>
    <row r="100" s="6" customFormat="1" x14ac:dyDescent="0.25"/>
    <row r="101" s="6" customFormat="1" x14ac:dyDescent="0.25"/>
    <row r="102" s="6" customFormat="1" x14ac:dyDescent="0.25"/>
    <row r="103" s="6" customFormat="1" x14ac:dyDescent="0.25"/>
    <row r="104" s="6" customFormat="1" x14ac:dyDescent="0.25"/>
    <row r="105" s="6" customFormat="1" x14ac:dyDescent="0.25"/>
    <row r="106" s="6" customFormat="1" x14ac:dyDescent="0.25"/>
    <row r="107" s="6" customFormat="1" x14ac:dyDescent="0.25"/>
    <row r="108" s="6" customFormat="1" x14ac:dyDescent="0.25"/>
    <row r="109" s="6" customFormat="1" x14ac:dyDescent="0.25"/>
    <row r="110" s="6" customFormat="1" x14ac:dyDescent="0.25"/>
    <row r="111" s="6" customFormat="1" x14ac:dyDescent="0.25"/>
    <row r="112" s="6" customFormat="1" x14ac:dyDescent="0.25"/>
    <row r="113" s="6" customFormat="1" x14ac:dyDescent="0.25"/>
    <row r="114" s="6" customFormat="1" x14ac:dyDescent="0.25"/>
    <row r="115" s="6" customFormat="1" x14ac:dyDescent="0.25"/>
    <row r="116" s="6" customFormat="1" x14ac:dyDescent="0.25"/>
    <row r="117" s="6" customFormat="1" x14ac:dyDescent="0.25"/>
    <row r="118" s="6" customFormat="1" x14ac:dyDescent="0.25"/>
    <row r="119" s="6" customFormat="1" x14ac:dyDescent="0.25"/>
    <row r="120" s="6" customFormat="1" x14ac:dyDescent="0.25"/>
    <row r="121" s="6" customFormat="1" x14ac:dyDescent="0.25"/>
    <row r="122" s="6" customFormat="1" x14ac:dyDescent="0.25"/>
    <row r="123" s="6" customFormat="1" x14ac:dyDescent="0.25"/>
    <row r="124" s="6" customFormat="1" x14ac:dyDescent="0.25"/>
    <row r="125" s="6" customFormat="1" x14ac:dyDescent="0.25"/>
    <row r="126" s="6" customFormat="1" x14ac:dyDescent="0.25"/>
    <row r="127" s="6" customFormat="1" x14ac:dyDescent="0.25"/>
    <row r="128" s="6" customFormat="1" x14ac:dyDescent="0.25"/>
    <row r="129" s="6" customFormat="1" x14ac:dyDescent="0.25"/>
    <row r="130" s="6" customFormat="1" x14ac:dyDescent="0.25"/>
    <row r="131" s="6" customFormat="1" x14ac:dyDescent="0.25"/>
    <row r="132" s="6" customFormat="1" x14ac:dyDescent="0.25"/>
    <row r="133" s="6" customFormat="1" x14ac:dyDescent="0.25"/>
    <row r="134" s="6" customFormat="1" x14ac:dyDescent="0.25"/>
    <row r="135" s="6" customFormat="1" x14ac:dyDescent="0.25"/>
    <row r="136" s="6" customFormat="1" x14ac:dyDescent="0.25"/>
    <row r="137" s="6" customFormat="1" x14ac:dyDescent="0.25"/>
    <row r="138" s="6" customFormat="1" x14ac:dyDescent="0.25"/>
    <row r="139" s="6" customFormat="1" x14ac:dyDescent="0.25"/>
    <row r="140" s="6" customFormat="1" x14ac:dyDescent="0.25"/>
    <row r="141" s="6" customFormat="1" x14ac:dyDescent="0.25"/>
    <row r="142" s="6" customFormat="1" x14ac:dyDescent="0.25"/>
    <row r="143" s="6" customFormat="1" x14ac:dyDescent="0.25"/>
    <row r="144" s="6" customFormat="1" x14ac:dyDescent="0.25"/>
    <row r="145" s="6" customFormat="1" x14ac:dyDescent="0.25"/>
    <row r="146" s="6" customFormat="1" x14ac:dyDescent="0.25"/>
    <row r="147" s="6" customFormat="1" x14ac:dyDescent="0.25"/>
    <row r="148" s="6" customFormat="1" x14ac:dyDescent="0.25"/>
    <row r="149" s="6" customFormat="1" x14ac:dyDescent="0.25"/>
    <row r="150" s="6" customFormat="1" x14ac:dyDescent="0.25"/>
    <row r="151" s="6" customFormat="1" x14ac:dyDescent="0.25"/>
    <row r="152" s="6" customFormat="1" x14ac:dyDescent="0.25"/>
    <row r="153" s="6" customFormat="1" x14ac:dyDescent="0.25"/>
    <row r="154" s="6" customFormat="1" x14ac:dyDescent="0.25"/>
    <row r="155" s="6" customFormat="1" x14ac:dyDescent="0.25"/>
    <row r="156" s="6" customFormat="1" x14ac:dyDescent="0.25"/>
    <row r="157" s="6" customFormat="1" x14ac:dyDescent="0.25"/>
    <row r="158" s="6" customFormat="1" x14ac:dyDescent="0.25"/>
    <row r="159" s="6" customFormat="1" x14ac:dyDescent="0.25"/>
    <row r="160" s="6" customFormat="1" x14ac:dyDescent="0.25"/>
    <row r="161" s="6" customFormat="1" x14ac:dyDescent="0.25"/>
    <row r="162" s="6" customFormat="1" x14ac:dyDescent="0.25"/>
    <row r="163" s="6" customFormat="1" x14ac:dyDescent="0.25"/>
    <row r="164" s="6" customFormat="1" x14ac:dyDescent="0.25"/>
    <row r="165" s="6" customFormat="1" x14ac:dyDescent="0.25"/>
    <row r="166" s="6" customFormat="1" x14ac:dyDescent="0.25"/>
    <row r="167" s="6" customFormat="1" x14ac:dyDescent="0.25"/>
    <row r="168" s="6" customFormat="1" x14ac:dyDescent="0.25"/>
    <row r="169" s="6" customFormat="1" x14ac:dyDescent="0.25"/>
    <row r="170" s="6" customFormat="1" x14ac:dyDescent="0.25"/>
    <row r="171" s="6" customFormat="1" x14ac:dyDescent="0.25"/>
    <row r="172" s="6" customFormat="1" x14ac:dyDescent="0.25"/>
    <row r="173" s="6" customFormat="1" x14ac:dyDescent="0.25"/>
    <row r="174" s="6" customFormat="1" x14ac:dyDescent="0.25"/>
    <row r="175" s="6" customFormat="1" x14ac:dyDescent="0.25"/>
    <row r="176" s="6" customFormat="1" x14ac:dyDescent="0.25"/>
    <row r="177" s="6" customFormat="1" x14ac:dyDescent="0.25"/>
    <row r="178" s="6" customFormat="1" x14ac:dyDescent="0.25"/>
    <row r="179" s="6" customFormat="1" x14ac:dyDescent="0.25"/>
    <row r="180" s="6" customFormat="1" x14ac:dyDescent="0.25"/>
    <row r="181" s="6" customFormat="1" x14ac:dyDescent="0.25"/>
    <row r="182" s="6" customFormat="1" x14ac:dyDescent="0.25"/>
    <row r="183" s="6" customFormat="1" x14ac:dyDescent="0.25"/>
    <row r="184" s="6" customFormat="1" x14ac:dyDescent="0.25"/>
    <row r="185" s="6" customFormat="1" x14ac:dyDescent="0.25"/>
    <row r="186" s="6" customFormat="1" x14ac:dyDescent="0.25"/>
    <row r="187" s="6" customFormat="1" x14ac:dyDescent="0.25"/>
    <row r="188" s="6" customFormat="1" x14ac:dyDescent="0.25"/>
    <row r="189" s="6" customFormat="1" x14ac:dyDescent="0.25"/>
    <row r="190" s="6" customFormat="1" x14ac:dyDescent="0.25"/>
    <row r="191" s="6" customFormat="1" x14ac:dyDescent="0.25"/>
    <row r="192" s="6" customFormat="1" x14ac:dyDescent="0.25"/>
    <row r="193" s="6" customFormat="1" x14ac:dyDescent="0.25"/>
    <row r="194" s="6" customFormat="1" x14ac:dyDescent="0.25"/>
    <row r="195" s="6" customFormat="1" x14ac:dyDescent="0.25"/>
    <row r="196" s="6" customFormat="1" x14ac:dyDescent="0.25"/>
    <row r="197" s="6" customFormat="1" x14ac:dyDescent="0.25"/>
    <row r="198" s="6" customFormat="1" x14ac:dyDescent="0.25"/>
    <row r="199" s="6" customFormat="1" x14ac:dyDescent="0.25"/>
    <row r="200" s="6" customFormat="1" x14ac:dyDescent="0.25"/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UVT MU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lektor</dc:creator>
  <cp:lastModifiedBy>Anonymous</cp:lastModifiedBy>
  <dcterms:created xsi:type="dcterms:W3CDTF">2011-04-26T11:40:10Z</dcterms:created>
  <dcterms:modified xsi:type="dcterms:W3CDTF">2015-04-17T13:17:07Z</dcterms:modified>
</cp:coreProperties>
</file>