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060" windowHeight="10875" activeTab="1"/>
  </bookViews>
  <sheets>
    <sheet name="PŘEHLED CHONDRITŮ" sheetId="1" r:id="rId1"/>
    <sheet name="normalizace WR" sheetId="2" r:id="rId2"/>
    <sheet name="normalizace minerálů" sheetId="3" r:id="rId3"/>
    <sheet name="formula" sheetId="4" r:id="rId4"/>
  </sheets>
  <definedNames/>
  <calcPr fullCalcOnLoad="1"/>
</workbook>
</file>

<file path=xl/sharedStrings.xml><?xml version="1.0" encoding="utf-8"?>
<sst xmlns="http://schemas.openxmlformats.org/spreadsheetml/2006/main" count="545" uniqueCount="352">
  <si>
    <t>normalizace prvků vzácných zemin</t>
  </si>
  <si>
    <t>normalizace chondritem</t>
  </si>
  <si>
    <t>P2O5</t>
  </si>
  <si>
    <t>CaO</t>
  </si>
  <si>
    <t>La2O3</t>
  </si>
  <si>
    <t>Ce2O3</t>
  </si>
  <si>
    <t>ThO2</t>
  </si>
  <si>
    <t>UO2</t>
  </si>
  <si>
    <t>PbO</t>
  </si>
  <si>
    <t>Y2O3</t>
  </si>
  <si>
    <t>SiO2</t>
  </si>
  <si>
    <t>Dy2O3</t>
  </si>
  <si>
    <t>Pr2O3</t>
  </si>
  <si>
    <t>Nd2O3</t>
  </si>
  <si>
    <t>Gd2O3</t>
  </si>
  <si>
    <t>Sm2O3</t>
  </si>
  <si>
    <t>Er2O3</t>
  </si>
  <si>
    <t>Total</t>
  </si>
  <si>
    <t>monazit</t>
  </si>
  <si>
    <t>La</t>
  </si>
  <si>
    <t>Ce</t>
  </si>
  <si>
    <t>Pr</t>
  </si>
  <si>
    <t>Nd</t>
  </si>
  <si>
    <t>Sm</t>
  </si>
  <si>
    <t>Eu</t>
  </si>
  <si>
    <t>Gd</t>
  </si>
  <si>
    <t>Tb</t>
  </si>
  <si>
    <t>Dy</t>
  </si>
  <si>
    <t>Ho</t>
  </si>
  <si>
    <t>Er</t>
  </si>
  <si>
    <t>Tm</t>
  </si>
  <si>
    <t>Yb</t>
  </si>
  <si>
    <t>Lu</t>
  </si>
  <si>
    <t>Y</t>
  </si>
  <si>
    <t>ppm</t>
  </si>
  <si>
    <t>obsahy REE a Y v chondritu</t>
  </si>
  <si>
    <t>mol hm</t>
  </si>
  <si>
    <t>SrO</t>
  </si>
  <si>
    <t>As2O5</t>
  </si>
  <si>
    <t>Al2O3</t>
  </si>
  <si>
    <t>Eu2O3</t>
  </si>
  <si>
    <t>MnO</t>
  </si>
  <si>
    <t>FeO</t>
  </si>
  <si>
    <t>Sc2O3</t>
  </si>
  <si>
    <t>Yb2O3</t>
  </si>
  <si>
    <t>Comment</t>
  </si>
  <si>
    <t>SO3</t>
  </si>
  <si>
    <t>PbOcorr</t>
  </si>
  <si>
    <t>UO2 korr</t>
  </si>
  <si>
    <t>ZrO2</t>
  </si>
  <si>
    <t>Fe2O3</t>
  </si>
  <si>
    <t>Tb2O3</t>
  </si>
  <si>
    <t>Ho2O3</t>
  </si>
  <si>
    <t>Tm2O3</t>
  </si>
  <si>
    <t>Lu2O3</t>
  </si>
  <si>
    <t>P136</t>
  </si>
  <si>
    <t>xenotim</t>
  </si>
  <si>
    <t>DataSet/Point</t>
  </si>
  <si>
    <t>TiO2</t>
  </si>
  <si>
    <t>K2O</t>
  </si>
  <si>
    <t>Na2O</t>
  </si>
  <si>
    <t>MgO</t>
  </si>
  <si>
    <t>F</t>
  </si>
  <si>
    <t xml:space="preserve">1 / 1 . </t>
  </si>
  <si>
    <t xml:space="preserve">2 / 1 . </t>
  </si>
  <si>
    <t xml:space="preserve">13 / 1 . </t>
  </si>
  <si>
    <t xml:space="preserve">48 / 1 . </t>
  </si>
  <si>
    <t xml:space="preserve">49 / 1 . </t>
  </si>
  <si>
    <t xml:space="preserve">50 / 1 . </t>
  </si>
  <si>
    <t>slidy dopocet OH</t>
  </si>
  <si>
    <t>BaO</t>
  </si>
  <si>
    <t>zivce</t>
  </si>
  <si>
    <t>dopocet CO2</t>
  </si>
  <si>
    <t>Hask</t>
  </si>
  <si>
    <t>Waki</t>
  </si>
  <si>
    <t>Masu</t>
  </si>
  <si>
    <t>Naka</t>
  </si>
  <si>
    <t>Even</t>
  </si>
  <si>
    <t>Laul</t>
  </si>
  <si>
    <t>A&amp;E</t>
  </si>
  <si>
    <t>Boyn</t>
  </si>
  <si>
    <t>T&amp;M</t>
  </si>
  <si>
    <t>W&amp;K</t>
  </si>
  <si>
    <t>A&amp;G</t>
  </si>
  <si>
    <t>Palm</t>
  </si>
  <si>
    <t>M&amp;S</t>
  </si>
  <si>
    <t>68/71</t>
  </si>
  <si>
    <t>×1.36</t>
  </si>
  <si>
    <t>OC</t>
  </si>
  <si>
    <t>OC(L6)</t>
  </si>
  <si>
    <t>CI</t>
  </si>
  <si>
    <t>vfCI</t>
  </si>
  <si>
    <t xml:space="preserve">Y </t>
  </si>
  <si>
    <t xml:space="preserve">  </t>
  </si>
  <si>
    <t xml:space="preserve">La </t>
  </si>
  <si>
    <t xml:space="preserve">Ce </t>
  </si>
  <si>
    <t xml:space="preserve">Pr </t>
  </si>
  <si>
    <t xml:space="preserve">Nd </t>
  </si>
  <si>
    <t xml:space="preserve">Sm </t>
  </si>
  <si>
    <t xml:space="preserve">Eu </t>
  </si>
  <si>
    <t xml:space="preserve">Gd </t>
  </si>
  <si>
    <t xml:space="preserve">Tb </t>
  </si>
  <si>
    <t xml:space="preserve">Dy </t>
  </si>
  <si>
    <t xml:space="preserve">Ho </t>
  </si>
  <si>
    <t xml:space="preserve">Er </t>
  </si>
  <si>
    <t xml:space="preserve">Tm </t>
  </si>
  <si>
    <t xml:space="preserve">Yb </t>
  </si>
  <si>
    <t xml:space="preserve">Lu </t>
  </si>
  <si>
    <r>
      <t>1)</t>
    </r>
    <r>
      <rPr>
        <sz val="12"/>
        <rFont val="Times New Roman"/>
        <family val="1"/>
      </rPr>
      <t xml:space="preserve">  Haskin L. A., Wildeman T. R., and Haskin M. A. (1968) "An accurate procedure for the determination of the rare earths by neutron activation" </t>
    </r>
    <r>
      <rPr>
        <i/>
        <sz val="12"/>
        <rFont val="Times New Roman"/>
        <family val="1"/>
      </rPr>
      <t>Journal of Radioanalytical Chemistry</t>
    </r>
    <r>
      <rPr>
        <sz val="12"/>
        <rFont val="Times New Roman"/>
        <family val="1"/>
      </rPr>
      <t xml:space="preserve"> </t>
    </r>
    <r>
      <rPr>
        <b/>
        <sz val="12"/>
        <rFont val="Times New Roman"/>
        <family val="1"/>
      </rPr>
      <t>1</t>
    </r>
    <r>
      <rPr>
        <sz val="12"/>
        <rFont val="Times New Roman"/>
        <family val="1"/>
      </rPr>
      <t>, 337-348.</t>
    </r>
  </si>
  <si>
    <r>
      <t xml:space="preserve">Haskin L. A., Helmke P. A., Paster T. P., and Allen R. O. (1971) "Rare earths in meteoritic, terrestrial, and lunar matter" In </t>
    </r>
    <r>
      <rPr>
        <i/>
        <sz val="12"/>
        <rFont val="Times New Roman"/>
        <family val="1"/>
      </rPr>
      <t>Activation Analysis in Geochemistry and Cosmochemistry</t>
    </r>
    <r>
      <rPr>
        <sz val="12"/>
        <rFont val="Times New Roman"/>
        <family val="1"/>
      </rPr>
      <t xml:space="preserve">, A. Brunfelt and E. Steinnes, eds., </t>
    </r>
    <r>
      <rPr>
        <i/>
        <sz val="12"/>
        <rFont val="Times New Roman"/>
        <family val="1"/>
      </rPr>
      <t>Proc. NATO Conf. on Activation Analysis in Geochemistry</t>
    </r>
    <r>
      <rPr>
        <sz val="12"/>
        <rFont val="Times New Roman"/>
        <family val="1"/>
      </rPr>
      <t>, pp. 201-218, Universitetsforlaget, Oslo.</t>
    </r>
  </si>
  <si>
    <t>Composite of nine (ordinary?) chondrites; error-weighted mean of 1968 and 1971 analyses</t>
  </si>
  <si>
    <r>
      <t>2)</t>
    </r>
    <r>
      <rPr>
        <sz val="12"/>
        <rFont val="Times New Roman"/>
        <family val="1"/>
      </rPr>
      <t xml:space="preserve">  Wakita H., Rey P., and Schmitt R. A. (1971) Elemental abundances of major, minor, and trace elements in Apollo 11 lunar rocks, soil and core samples. </t>
    </r>
    <r>
      <rPr>
        <i/>
        <sz val="12"/>
        <rFont val="Times New Roman"/>
        <family val="1"/>
      </rPr>
      <t>Proceedings of the Apollo 11 Lunar Science Conference</t>
    </r>
    <r>
      <rPr>
        <sz val="12"/>
        <rFont val="Times New Roman"/>
        <family val="1"/>
      </rPr>
      <t>, 1685-1717.</t>
    </r>
  </si>
  <si>
    <t>"composite of 12 chondrites," data in caption to Fig. 1</t>
  </si>
  <si>
    <r>
      <t>3)</t>
    </r>
    <r>
      <rPr>
        <sz val="12"/>
        <rFont val="Times New Roman"/>
        <family val="1"/>
      </rPr>
      <t xml:space="preserve">  Masuda A., Nakamura N., and Tanaka T. (1973) "Fine structure of mutually normalized rare-earth patterns of chondrites" </t>
    </r>
    <r>
      <rPr>
        <i/>
        <sz val="12"/>
        <rFont val="Times New Roman"/>
        <family val="1"/>
      </rPr>
      <t>Geochimica et Cosmochimica Acta</t>
    </r>
    <r>
      <rPr>
        <sz val="12"/>
        <rFont val="Times New Roman"/>
        <family val="1"/>
      </rPr>
      <t xml:space="preserve"> </t>
    </r>
    <r>
      <rPr>
        <b/>
        <sz val="12"/>
        <rFont val="Times New Roman"/>
        <family val="1"/>
      </rPr>
      <t>37</t>
    </r>
    <r>
      <rPr>
        <sz val="12"/>
        <rFont val="Times New Roman"/>
        <family val="1"/>
      </rPr>
      <t>, 239-248.</t>
    </r>
  </si>
  <si>
    <t>"Leedy" (Leedey) chondrite (L6). Note that LL chondrites have high REE concentrations compared to H and L chondrites [Fig. 1, W&amp;K (1988)].</t>
  </si>
  <si>
    <r>
      <t>4)</t>
    </r>
    <r>
      <rPr>
        <sz val="12"/>
        <rFont val="Times New Roman"/>
        <family val="1"/>
      </rPr>
      <t xml:space="preserve">  Nakamura N. (1974) "Determination of REE, Ba, Fe, Mg, Na, and K in carbonaceous and ordinary chondrites" </t>
    </r>
    <r>
      <rPr>
        <i/>
        <sz val="12"/>
        <rFont val="Times New Roman"/>
        <family val="1"/>
      </rPr>
      <t>Geochimica et Cosmochimica Acta</t>
    </r>
    <r>
      <rPr>
        <sz val="12"/>
        <rFont val="Times New Roman"/>
        <family val="1"/>
      </rPr>
      <t xml:space="preserve"> </t>
    </r>
    <r>
      <rPr>
        <b/>
        <sz val="12"/>
        <rFont val="Times New Roman"/>
        <family val="1"/>
      </rPr>
      <t>38</t>
    </r>
    <r>
      <rPr>
        <sz val="12"/>
        <rFont val="Times New Roman"/>
        <family val="1"/>
      </rPr>
      <t>, 757-775.</t>
    </r>
  </si>
  <si>
    <t>Average of ten ordinary chondrites</t>
  </si>
  <si>
    <r>
      <t>5)</t>
    </r>
    <r>
      <rPr>
        <sz val="12"/>
        <rFont val="Times New Roman"/>
        <family val="1"/>
      </rPr>
      <t xml:space="preserve">  Evensen N.M., Hamilton P.J., and O'Nions R.K. (1978) "Rare-earth abundances in chondritic meteorites" </t>
    </r>
    <r>
      <rPr>
        <i/>
        <sz val="12"/>
        <rFont val="Times New Roman"/>
        <family val="1"/>
      </rPr>
      <t>Geochimica et Cosmochimica Acta</t>
    </r>
    <r>
      <rPr>
        <sz val="12"/>
        <rFont val="Times New Roman"/>
        <family val="1"/>
      </rPr>
      <t xml:space="preserve"> </t>
    </r>
    <r>
      <rPr>
        <b/>
        <sz val="12"/>
        <rFont val="Times New Roman"/>
        <family val="1"/>
      </rPr>
      <t>42</t>
    </r>
    <r>
      <rPr>
        <sz val="12"/>
        <rFont val="Times New Roman"/>
        <family val="1"/>
      </rPr>
      <t>, 1199-1212.</t>
    </r>
  </si>
  <si>
    <t>"CI avg.", best estimate of unfractionated chondrites, many literature analyses. The data averaged include data for normalized ordinary chondrites.</t>
  </si>
  <si>
    <r>
      <t>6)</t>
    </r>
    <r>
      <rPr>
        <sz val="12"/>
        <rFont val="Times New Roman"/>
        <family val="1"/>
      </rPr>
      <t xml:space="preserve">  Laul J.C. (1979) "Neutron activation analysis of geologic materials" </t>
    </r>
    <r>
      <rPr>
        <i/>
        <sz val="12"/>
        <rFont val="Times New Roman"/>
        <family val="1"/>
      </rPr>
      <t xml:space="preserve">Atomic Energy Review </t>
    </r>
    <r>
      <rPr>
        <b/>
        <sz val="12"/>
        <rFont val="Times New Roman"/>
        <family val="1"/>
      </rPr>
      <t>17</t>
    </r>
    <r>
      <rPr>
        <sz val="12"/>
        <rFont val="Times New Roman"/>
        <family val="1"/>
      </rPr>
      <t>, 603-695. (Fig. 20 caption, p. 683)</t>
    </r>
  </si>
  <si>
    <t>Same as values of Wakita et al. (1971), except for Ce</t>
  </si>
  <si>
    <r>
      <t>7)</t>
    </r>
    <r>
      <rPr>
        <sz val="12"/>
        <rFont val="Times New Roman"/>
        <family val="1"/>
      </rPr>
      <t>  Anders E. and Ebihara M. (1982) "Solar-system abundances of the elements"</t>
    </r>
  </si>
  <si>
    <r>
      <t>Geochimica et Cosmochimica Acta</t>
    </r>
    <r>
      <rPr>
        <sz val="12"/>
        <rFont val="Times New Roman"/>
        <family val="1"/>
      </rPr>
      <t xml:space="preserve"> </t>
    </r>
    <r>
      <rPr>
        <b/>
        <sz val="12"/>
        <rFont val="Times New Roman"/>
        <family val="1"/>
      </rPr>
      <t>46</t>
    </r>
    <r>
      <rPr>
        <sz val="12"/>
        <rFont val="Times New Roman"/>
        <family val="1"/>
      </rPr>
      <t>, 2363-2380.  (Table 6)</t>
    </r>
  </si>
  <si>
    <t>Essentially, values of Evensen et al. (1978) divided by 1.0366, except Tb (/1.055)</t>
  </si>
  <si>
    <r>
      <t xml:space="preserve">These values also favored by Wasson J.T. (1985) </t>
    </r>
    <r>
      <rPr>
        <i/>
        <sz val="12"/>
        <rFont val="Times New Roman"/>
        <family val="1"/>
      </rPr>
      <t>Meteorites: Their Record of Early Solar-System History</t>
    </r>
    <r>
      <rPr>
        <sz val="12"/>
        <rFont val="Times New Roman"/>
        <family val="1"/>
      </rPr>
      <t xml:space="preserve">, 267 pp., Freeman, New York. (Table D-1) and Wasson and Kallemeyn (1988) "Composition of chondrites," </t>
    </r>
    <r>
      <rPr>
        <i/>
        <sz val="12"/>
        <rFont val="Times New Roman"/>
        <family val="1"/>
      </rPr>
      <t>Philosophical Transactions of the Royal Society A</t>
    </r>
    <r>
      <rPr>
        <sz val="12"/>
        <rFont val="Times New Roman"/>
        <family val="1"/>
      </rPr>
      <t xml:space="preserve"> </t>
    </r>
    <r>
      <rPr>
        <b/>
        <sz val="12"/>
        <rFont val="Times New Roman"/>
        <family val="1"/>
      </rPr>
      <t>325</t>
    </r>
    <r>
      <rPr>
        <sz val="12"/>
        <rFont val="Times New Roman"/>
        <family val="1"/>
      </rPr>
      <t>, 535-544.</t>
    </r>
  </si>
  <si>
    <r>
      <t>8)</t>
    </r>
    <r>
      <rPr>
        <sz val="12"/>
        <rFont val="Times New Roman"/>
        <family val="1"/>
      </rPr>
      <t xml:space="preserve">  Boynton W. V. (1985) Chapter 3. Cosmochemistry of the rare earth elements: Meteorite studies, In </t>
    </r>
    <r>
      <rPr>
        <i/>
        <sz val="12"/>
        <rFont val="Times New Roman"/>
        <family val="1"/>
      </rPr>
      <t>Rare Earth Element Geochemistry</t>
    </r>
    <r>
      <rPr>
        <sz val="12"/>
        <rFont val="Times New Roman"/>
        <family val="1"/>
      </rPr>
      <t xml:space="preserve"> (P. Henderson, ed.), (Developments in Geochemistry 2), pp. 115-1522, Elsevier, Amsterdam.</t>
    </r>
  </si>
  <si>
    <t>Values of Evensen et al. multiplied by 1.267 to be consistent with the average values of Haskin et al. (1968) and Wakita et al. (1972)</t>
  </si>
  <si>
    <r>
      <t>9)</t>
    </r>
    <r>
      <rPr>
        <sz val="12"/>
        <rFont val="Times New Roman"/>
        <family val="1"/>
      </rPr>
      <t xml:space="preserve">  Taylor S. R. and McClennan S. M. (1985) </t>
    </r>
    <r>
      <rPr>
        <i/>
        <sz val="12"/>
        <rFont val="Times New Roman"/>
        <family val="1"/>
      </rPr>
      <t xml:space="preserve">The Continental Crust: Its Composition and Evolution </t>
    </r>
    <r>
      <rPr>
        <sz val="12"/>
        <rFont val="Times New Roman"/>
        <family val="1"/>
      </rPr>
      <t>Blackwell, Oxford. 312 pp. </t>
    </r>
  </si>
  <si>
    <r>
      <t>Values of Evensen et al. multiplied by 1.5 ["type 1 carbonaceous chondrite (volatile-free: 1.5</t>
    </r>
    <r>
      <rPr>
        <b/>
        <sz val="12"/>
        <rFont val="Times New Roman"/>
        <family val="1"/>
      </rPr>
      <t>×</t>
    </r>
    <r>
      <rPr>
        <sz val="12"/>
        <rFont val="Times New Roman"/>
        <family val="1"/>
      </rPr>
      <t xml:space="preserve"> original data)"]</t>
    </r>
  </si>
  <si>
    <t>These values are are distinctly higher than any of the other "volatile-free" values (Fig. 2).</t>
  </si>
  <si>
    <r>
      <t>10)</t>
    </r>
    <r>
      <rPr>
        <sz val="12"/>
        <rFont val="Times New Roman"/>
        <family val="1"/>
      </rPr>
      <t xml:space="preserve"> Wasson J. T. and Kallemeyn G. W. (1988) "Compositions of chondrites" </t>
    </r>
    <r>
      <rPr>
        <i/>
        <sz val="12"/>
        <rFont val="Times New Roman"/>
        <family val="1"/>
      </rPr>
      <t>Philosophical Transactions of the Royal Society A</t>
    </r>
    <r>
      <rPr>
        <sz val="12"/>
        <rFont val="Times New Roman"/>
        <family val="1"/>
      </rPr>
      <t xml:space="preserve"> </t>
    </r>
    <r>
      <rPr>
        <b/>
        <sz val="12"/>
        <rFont val="Times New Roman"/>
        <family val="1"/>
      </rPr>
      <t>325</t>
    </r>
    <r>
      <rPr>
        <sz val="12"/>
        <rFont val="Times New Roman"/>
        <family val="1"/>
      </rPr>
      <t>, 535-544.</t>
    </r>
  </si>
  <si>
    <t>I never actually seen these values used; I include them here only for reference. W&amp;K (1988) list means for H, L, and LL chondrites (Fig. 1). It's not clear from the paper what data were averaged. I have averaged their means with a 45.8% H, 39.7% L, and 14.6% LL weighting. These are the relative abundance ratios at this writing for ~32,000 ordinary chondrites listed in the Meteoritical Bulletin Database of the Meteoritical Society. Note that the agreement is good with the original OC data of columns 1 and 2.</t>
  </si>
  <si>
    <r>
      <t>11)</t>
    </r>
    <r>
      <rPr>
        <sz val="12"/>
        <rFont val="Times New Roman"/>
        <family val="1"/>
      </rPr>
      <t>  Anders E. and Grevesse N. (1989) "Abundances of the elements: Meteoritic and solar"</t>
    </r>
  </si>
  <si>
    <r>
      <t>Geochimica et Cosmochimica Acta</t>
    </r>
    <r>
      <rPr>
        <sz val="12"/>
        <rFont val="Times New Roman"/>
        <family val="1"/>
      </rPr>
      <t xml:space="preserve"> </t>
    </r>
    <r>
      <rPr>
        <b/>
        <sz val="12"/>
        <rFont val="Times New Roman"/>
        <family val="1"/>
      </rPr>
      <t>53</t>
    </r>
    <r>
      <rPr>
        <sz val="12"/>
        <rFont val="Times New Roman"/>
        <family val="1"/>
      </rPr>
      <t>, 197-214.</t>
    </r>
  </si>
  <si>
    <t>"Mean C1 Chondr." of Table 1</t>
  </si>
  <si>
    <r>
      <t>12)</t>
    </r>
    <r>
      <rPr>
        <sz val="12"/>
        <rFont val="Times New Roman"/>
        <family val="1"/>
      </rPr>
      <t>  Values of Anders &amp; Grevesse times 1.3596.  </t>
    </r>
  </si>
  <si>
    <t>This factor gives Sm = 0.2000 µg/g and results in values for all REE in the vicinity those for the early ordinary chondrite composites.</t>
  </si>
  <si>
    <t>Some references in which this approach is taken are listed below:</t>
  </si>
  <si>
    <r>
      <t xml:space="preserve">Korotev R. L. (1996) A self-consistent compilation of elemental concentration data for 93 geochemical reference samples. </t>
    </r>
    <r>
      <rPr>
        <i/>
        <sz val="12"/>
        <rFont val="Times New Roman"/>
        <family val="1"/>
      </rPr>
      <t>Geostandards Newsletter</t>
    </r>
    <r>
      <rPr>
        <sz val="12"/>
        <rFont val="Times New Roman"/>
        <family val="1"/>
      </rPr>
      <t xml:space="preserve"> </t>
    </r>
    <r>
      <rPr>
        <b/>
        <sz val="12"/>
        <rFont val="Times New Roman"/>
        <family val="1"/>
      </rPr>
      <t>20</t>
    </r>
    <r>
      <rPr>
        <sz val="12"/>
        <rFont val="Times New Roman"/>
        <family val="1"/>
      </rPr>
      <t>, 217–245.</t>
    </r>
  </si>
  <si>
    <r>
      <t xml:space="preserve">Korotev R. L. (1996) On the relationship between the Apollo 16 ancient regolith breccias and feldspathic fragmental breccias, and the composition of the prebasin crust in the Central Highlands of the Moon. </t>
    </r>
    <r>
      <rPr>
        <i/>
        <sz val="12"/>
        <rFont val="Times New Roman"/>
        <family val="1"/>
      </rPr>
      <t>Meteoritics and Planetary Science</t>
    </r>
    <r>
      <rPr>
        <sz val="12"/>
        <rFont val="Times New Roman"/>
        <family val="1"/>
      </rPr>
      <t xml:space="preserve"> </t>
    </r>
    <r>
      <rPr>
        <b/>
        <sz val="12"/>
        <rFont val="Times New Roman"/>
        <family val="1"/>
      </rPr>
      <t>31</t>
    </r>
    <r>
      <rPr>
        <sz val="12"/>
        <rFont val="Times New Roman"/>
        <family val="1"/>
      </rPr>
      <t xml:space="preserve">, 403–412. </t>
    </r>
    <r>
      <rPr>
        <b/>
        <sz val="12"/>
        <rFont val="Times New Roman"/>
        <family val="1"/>
      </rPr>
      <t>13)</t>
    </r>
    <r>
      <rPr>
        <sz val="12"/>
        <rFont val="Times New Roman"/>
        <family val="1"/>
      </rPr>
      <t>  Palme. H. (1988)</t>
    </r>
  </si>
  <si>
    <t>" Chemical abundances in meteorites"</t>
  </si>
  <si>
    <r>
      <t>Reviews in Modern Astronomy</t>
    </r>
    <r>
      <rPr>
        <sz val="12"/>
        <rFont val="Times New Roman"/>
        <family val="1"/>
      </rPr>
      <t xml:space="preserve"> (G. Klare, editor), Springer, Berlin pp. 28-51.</t>
    </r>
  </si>
  <si>
    <t>These are the author's data for the Orgueil CI chondrite.</t>
  </si>
  <si>
    <r>
      <t>14)</t>
    </r>
    <r>
      <rPr>
        <sz val="12"/>
        <rFont val="Times New Roman"/>
        <family val="1"/>
      </rPr>
      <t xml:space="preserve">  McDonough W. F. and Sun S.- s. (1995) " The composition of the Earth" </t>
    </r>
    <r>
      <rPr>
        <i/>
        <sz val="12"/>
        <rFont val="Times New Roman"/>
        <family val="1"/>
      </rPr>
      <t>Chemical Geology</t>
    </r>
    <r>
      <rPr>
        <sz val="12"/>
        <rFont val="Times New Roman"/>
        <family val="1"/>
      </rPr>
      <t xml:space="preserve"> 120, 223–253.</t>
    </r>
  </si>
  <si>
    <t>These data are averages for CI chondrites based on data of the previously publshed means and new data.</t>
  </si>
  <si>
    <t>ELEMENT</t>
  </si>
  <si>
    <t>Ba</t>
  </si>
  <si>
    <t>Be</t>
  </si>
  <si>
    <t>Co</t>
  </si>
  <si>
    <t>Cs</t>
  </si>
  <si>
    <t>Ga</t>
  </si>
  <si>
    <t>Hf</t>
  </si>
  <si>
    <t>Nb</t>
  </si>
  <si>
    <t>Rb</t>
  </si>
  <si>
    <t>Sn</t>
  </si>
  <si>
    <t>Sr</t>
  </si>
  <si>
    <t>Ta</t>
  </si>
  <si>
    <t>Th</t>
  </si>
  <si>
    <t>U</t>
  </si>
  <si>
    <t>V</t>
  </si>
  <si>
    <t>W</t>
  </si>
  <si>
    <t>Zr</t>
  </si>
  <si>
    <t>SAMPLES</t>
  </si>
  <si>
    <t>MB1-1</t>
  </si>
  <si>
    <t xml:space="preserve"> 16.9</t>
  </si>
  <si>
    <t>&lt;.5</t>
  </si>
  <si>
    <t xml:space="preserve"> 3.9</t>
  </si>
  <si>
    <t xml:space="preserve"> 18.0</t>
  </si>
  <si>
    <t xml:space="preserve"> 4.5</t>
  </si>
  <si>
    <t xml:space="preserve"> 28.0</t>
  </si>
  <si>
    <t xml:space="preserve"> 182.0</t>
  </si>
  <si>
    <t xml:space="preserve"> 13.3</t>
  </si>
  <si>
    <t xml:space="preserve"> 4.0</t>
  </si>
  <si>
    <t xml:space="preserve"> 12.5</t>
  </si>
  <si>
    <t xml:space="preserve"> 6.9</t>
  </si>
  <si>
    <t>&lt;5</t>
  </si>
  <si>
    <t xml:space="preserve"> .4</t>
  </si>
  <si>
    <t xml:space="preserve"> 66.9</t>
  </si>
  <si>
    <t xml:space="preserve"> 45.5</t>
  </si>
  <si>
    <t xml:space="preserve"> 2.3</t>
  </si>
  <si>
    <t xml:space="preserve"> 5.7</t>
  </si>
  <si>
    <t xml:space="preserve"> .75</t>
  </si>
  <si>
    <t xml:space="preserve"> 3.4</t>
  </si>
  <si>
    <t xml:space="preserve"> 1.85</t>
  </si>
  <si>
    <t xml:space="preserve"> .14</t>
  </si>
  <si>
    <t xml:space="preserve"> 2.91</t>
  </si>
  <si>
    <t xml:space="preserve"> .76</t>
  </si>
  <si>
    <t xml:space="preserve"> 5.79</t>
  </si>
  <si>
    <t xml:space="preserve"> 1.35</t>
  </si>
  <si>
    <t xml:space="preserve"> 4.91</t>
  </si>
  <si>
    <t xml:space="preserve"> 1.02</t>
  </si>
  <si>
    <t xml:space="preserve"> 7.30</t>
  </si>
  <si>
    <t>MB1-52</t>
  </si>
  <si>
    <t xml:space="preserve"> 3.7</t>
  </si>
  <si>
    <t xml:space="preserve"> 3.1</t>
  </si>
  <si>
    <t xml:space="preserve"> 18.5</t>
  </si>
  <si>
    <t xml:space="preserve"> 6.3</t>
  </si>
  <si>
    <t xml:space="preserve"> 11.2</t>
  </si>
  <si>
    <t xml:space="preserve"> 180.3</t>
  </si>
  <si>
    <t xml:space="preserve"> 13.4</t>
  </si>
  <si>
    <t xml:space="preserve"> 2.0</t>
  </si>
  <si>
    <t xml:space="preserve"> 14.5</t>
  </si>
  <si>
    <t xml:space="preserve"> 5.8</t>
  </si>
  <si>
    <t xml:space="preserve"> 101.6</t>
  </si>
  <si>
    <t xml:space="preserve"> 64.3</t>
  </si>
  <si>
    <t xml:space="preserve"> 5.9</t>
  </si>
  <si>
    <t xml:space="preserve"> .92</t>
  </si>
  <si>
    <t xml:space="preserve"> 4.9</t>
  </si>
  <si>
    <t xml:space="preserve"> 2.15</t>
  </si>
  <si>
    <t xml:space="preserve"> .17</t>
  </si>
  <si>
    <t xml:space="preserve"> 3.58</t>
  </si>
  <si>
    <t xml:space="preserve"> .94</t>
  </si>
  <si>
    <t xml:space="preserve"> 7.56</t>
  </si>
  <si>
    <t xml:space="preserve"> 1.90</t>
  </si>
  <si>
    <t xml:space="preserve"> 7.34</t>
  </si>
  <si>
    <t xml:space="preserve"> 1.47</t>
  </si>
  <si>
    <t xml:space="preserve"> 10.42</t>
  </si>
  <si>
    <t xml:space="preserve"> 1.95</t>
  </si>
  <si>
    <t>MB1-55</t>
  </si>
  <si>
    <t xml:space="preserve"> 30.9</t>
  </si>
  <si>
    <t xml:space="preserve"> 2.9</t>
  </si>
  <si>
    <t xml:space="preserve"> 6.8</t>
  </si>
  <si>
    <t xml:space="preserve"> 12.8</t>
  </si>
  <si>
    <t xml:space="preserve"> 170.4</t>
  </si>
  <si>
    <t xml:space="preserve"> 21.6</t>
  </si>
  <si>
    <t xml:space="preserve"> 2.1</t>
  </si>
  <si>
    <t xml:space="preserve"> 7.9</t>
  </si>
  <si>
    <t xml:space="preserve"> .2</t>
  </si>
  <si>
    <t xml:space="preserve"> 107.7</t>
  </si>
  <si>
    <t xml:space="preserve"> 116.0</t>
  </si>
  <si>
    <t xml:space="preserve"> 3.0</t>
  </si>
  <si>
    <t xml:space="preserve"> 8.5</t>
  </si>
  <si>
    <t xml:space="preserve"> 1.25</t>
  </si>
  <si>
    <t xml:space="preserve"> 2.93</t>
  </si>
  <si>
    <t xml:space="preserve"> .18</t>
  </si>
  <si>
    <t xml:space="preserve"> 5.62</t>
  </si>
  <si>
    <t xml:space="preserve"> 1.66</t>
  </si>
  <si>
    <t xml:space="preserve"> 12.97</t>
  </si>
  <si>
    <t xml:space="preserve"> 3.14</t>
  </si>
  <si>
    <t xml:space="preserve"> 11.32</t>
  </si>
  <si>
    <t xml:space="preserve"> 2.24</t>
  </si>
  <si>
    <t xml:space="preserve"> 15.90</t>
  </si>
  <si>
    <t xml:space="preserve"> 2.75</t>
  </si>
  <si>
    <t>WILK</t>
  </si>
  <si>
    <t xml:space="preserve"> 1052.8</t>
  </si>
  <si>
    <t xml:space="preserve"> 35.9</t>
  </si>
  <si>
    <t xml:space="preserve"> 12.7</t>
  </si>
  <si>
    <t xml:space="preserve"> 11.7</t>
  </si>
  <si>
    <t xml:space="preserve"> 1.7</t>
  </si>
  <si>
    <t xml:space="preserve"> 5.3</t>
  </si>
  <si>
    <t xml:space="preserve"> 582.3</t>
  </si>
  <si>
    <t xml:space="preserve"> 181.5</t>
  </si>
  <si>
    <t xml:space="preserve"> .3</t>
  </si>
  <si>
    <t xml:space="preserve"> 7.8</t>
  </si>
  <si>
    <t xml:space="preserve"> 60.3</t>
  </si>
  <si>
    <t xml:space="preserve"> 26.8</t>
  </si>
  <si>
    <t xml:space="preserve"> 25.5</t>
  </si>
  <si>
    <t xml:space="preserve"> 64.8</t>
  </si>
  <si>
    <t xml:space="preserve"> 9.51</t>
  </si>
  <si>
    <t xml:space="preserve"> 43.8</t>
  </si>
  <si>
    <t xml:space="preserve"> 10.14</t>
  </si>
  <si>
    <t xml:space="preserve"> 7.85</t>
  </si>
  <si>
    <t xml:space="preserve"> 1.08</t>
  </si>
  <si>
    <t xml:space="preserve"> 5.36</t>
  </si>
  <si>
    <t xml:space="preserve"> .88</t>
  </si>
  <si>
    <t xml:space="preserve"> 2.27</t>
  </si>
  <si>
    <t xml:space="preserve"> .33</t>
  </si>
  <si>
    <t xml:space="preserve"> 1.77</t>
  </si>
  <si>
    <t xml:space="preserve"> .27</t>
  </si>
  <si>
    <t>RE WILK</t>
  </si>
  <si>
    <t xml:space="preserve"> 1075.5</t>
  </si>
  <si>
    <t xml:space="preserve"> 36.8</t>
  </si>
  <si>
    <t xml:space="preserve"> 11.8</t>
  </si>
  <si>
    <t xml:space="preserve"> 599.9</t>
  </si>
  <si>
    <t xml:space="preserve"> 185.6</t>
  </si>
  <si>
    <t xml:space="preserve"> 3.5</t>
  </si>
  <si>
    <t xml:space="preserve"> 60.4</t>
  </si>
  <si>
    <t xml:space="preserve"> 27.4</t>
  </si>
  <si>
    <t xml:space="preserve"> 26.5</t>
  </si>
  <si>
    <t xml:space="preserve"> 68.0</t>
  </si>
  <si>
    <t xml:space="preserve"> 9.71</t>
  </si>
  <si>
    <t xml:space="preserve"> 47.3</t>
  </si>
  <si>
    <t xml:space="preserve"> 10.45</t>
  </si>
  <si>
    <t xml:space="preserve"> 1.53</t>
  </si>
  <si>
    <t xml:space="preserve"> 8.06</t>
  </si>
  <si>
    <t xml:space="preserve"> 1.09</t>
  </si>
  <si>
    <t xml:space="preserve"> 5.74</t>
  </si>
  <si>
    <t xml:space="preserve"> .96</t>
  </si>
  <si>
    <t xml:space="preserve"> 2.32</t>
  </si>
  <si>
    <t xml:space="preserve"> .35</t>
  </si>
  <si>
    <t xml:space="preserve"> 1.78</t>
  </si>
  <si>
    <t xml:space="preserve"> .28</t>
  </si>
  <si>
    <t>Cr2O3</t>
  </si>
  <si>
    <t>Ni</t>
  </si>
  <si>
    <t>Sc</t>
  </si>
  <si>
    <t>LOI</t>
  </si>
  <si>
    <t>TOT/C</t>
  </si>
  <si>
    <t>TOT/S</t>
  </si>
  <si>
    <t>SUM</t>
  </si>
  <si>
    <t>%</t>
  </si>
  <si>
    <t xml:space="preserve"> 75.72</t>
  </si>
  <si>
    <t xml:space="preserve"> 13.60</t>
  </si>
  <si>
    <t xml:space="preserve"> .62</t>
  </si>
  <si>
    <t xml:space="preserve"> .02</t>
  </si>
  <si>
    <t xml:space="preserve"> 4.03</t>
  </si>
  <si>
    <t xml:space="preserve"> 4.69</t>
  </si>
  <si>
    <t xml:space="preserve"> .03</t>
  </si>
  <si>
    <t xml:space="preserve"> .12</t>
  </si>
  <si>
    <t xml:space="preserve"> .002</t>
  </si>
  <si>
    <t>&lt;.01</t>
  </si>
  <si>
    <t xml:space="preserve"> 100.19</t>
  </si>
  <si>
    <t xml:space="preserve"> 74.90</t>
  </si>
  <si>
    <t xml:space="preserve"> 14.09</t>
  </si>
  <si>
    <t xml:space="preserve"> .71</t>
  </si>
  <si>
    <t xml:space="preserve"> 1.11</t>
  </si>
  <si>
    <t xml:space="preserve"> 4.21</t>
  </si>
  <si>
    <t xml:space="preserve"> 4.61</t>
  </si>
  <si>
    <t xml:space="preserve"> .04</t>
  </si>
  <si>
    <t xml:space="preserve"> .13</t>
  </si>
  <si>
    <t>&lt;.001</t>
  </si>
  <si>
    <t xml:space="preserve"> 100.15</t>
  </si>
  <si>
    <t xml:space="preserve"> 74.61</t>
  </si>
  <si>
    <t xml:space="preserve"> 13.83</t>
  </si>
  <si>
    <t xml:space="preserve"> .93</t>
  </si>
  <si>
    <t xml:space="preserve"> 1.10</t>
  </si>
  <si>
    <t xml:space="preserve"> 3.82</t>
  </si>
  <si>
    <t xml:space="preserve"> 4.94</t>
  </si>
  <si>
    <t xml:space="preserve"> .05</t>
  </si>
  <si>
    <t xml:space="preserve"> .32</t>
  </si>
  <si>
    <t xml:space="preserve"> .5</t>
  </si>
  <si>
    <t xml:space="preserve"> 100.17</t>
  </si>
  <si>
    <t xml:space="preserve"> 48.17</t>
  </si>
  <si>
    <t xml:space="preserve"> 10.37</t>
  </si>
  <si>
    <t xml:space="preserve"> 7.44</t>
  </si>
  <si>
    <t xml:space="preserve"> 13.03</t>
  </si>
  <si>
    <t xml:space="preserve"> 9.12</t>
  </si>
  <si>
    <t xml:space="preserve"> 5.80</t>
  </si>
  <si>
    <t xml:space="preserve"> .97</t>
  </si>
  <si>
    <t xml:space="preserve"> 2.46</t>
  </si>
  <si>
    <t xml:space="preserve"> .11</t>
  </si>
  <si>
    <t xml:space="preserve"> .143</t>
  </si>
  <si>
    <t xml:space="preserve"> 1.3</t>
  </si>
  <si>
    <t xml:space="preserve"> 100.04</t>
  </si>
  <si>
    <t xml:space="preserve"> 48.10</t>
  </si>
  <si>
    <t xml:space="preserve"> 10.31</t>
  </si>
  <si>
    <t xml:space="preserve"> 7.58</t>
  </si>
  <si>
    <t xml:space="preserve"> 13.06</t>
  </si>
  <si>
    <t xml:space="preserve"> 9.04</t>
  </si>
  <si>
    <t xml:space="preserve"> 5.73</t>
  </si>
  <si>
    <t xml:space="preserve"> 2.50</t>
  </si>
  <si>
    <t xml:space="preserve"> .144</t>
  </si>
  <si>
    <t xml:space="preserve"> 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</si>
</sst>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7">
    <font>
      <sz val="10"/>
      <name val="Arial"/>
      <family val="0"/>
    </font>
    <font>
      <sz val="8"/>
      <name val="Arial"/>
      <family val="0"/>
    </font>
    <font>
      <b/>
      <sz val="10"/>
      <name val="Arial"/>
      <family val="0"/>
    </font>
    <font>
      <b/>
      <sz val="12"/>
      <name val="Times New Roman"/>
      <family val="1"/>
    </font>
    <font>
      <sz val="12"/>
      <name val="Times New Roman"/>
      <family val="1"/>
    </font>
    <font>
      <i/>
      <sz val="12"/>
      <name val="Times New Roman"/>
      <family val="1"/>
    </font>
    <font>
      <u val="single"/>
      <sz val="10"/>
      <color indexed="12"/>
      <name val="Arial"/>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2" fontId="0" fillId="0" borderId="0" xfId="0" applyNumberFormat="1" applyFont="1" applyAlignment="1">
      <alignment horizontal="left"/>
    </xf>
    <xf numFmtId="2" fontId="0" fillId="0" borderId="0" xfId="0" applyNumberFormat="1" applyFont="1" applyAlignment="1">
      <alignment/>
    </xf>
    <xf numFmtId="0" fontId="0" fillId="2" borderId="0" xfId="0" applyFill="1" applyAlignment="1">
      <alignment/>
    </xf>
    <xf numFmtId="2" fontId="0" fillId="0" borderId="0" xfId="0" applyNumberFormat="1" applyAlignment="1">
      <alignment/>
    </xf>
    <xf numFmtId="164" fontId="0" fillId="0" borderId="0" xfId="0" applyNumberForma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6" fillId="0" borderId="0" xfId="17" applyAlignment="1">
      <alignment/>
    </xf>
    <xf numFmtId="0" fontId="5" fillId="0" borderId="0" xfId="0" applyFont="1" applyAlignment="1">
      <alignment/>
    </xf>
    <xf numFmtId="0" fontId="2" fillId="2" borderId="0" xfId="0" applyFont="1" applyFill="1" applyAlignment="1">
      <alignment/>
    </xf>
    <xf numFmtId="0" fontId="2" fillId="2" borderId="0" xfId="0" applyFont="1" applyFill="1" applyAlignment="1">
      <alignment horizontal="center"/>
    </xf>
    <xf numFmtId="164" fontId="0" fillId="0" borderId="0" xfId="0" applyNumberFormat="1" applyFill="1" applyAlignment="1">
      <alignment/>
    </xf>
  </cellXfs>
  <cellStyles count="7">
    <cellStyle name="Normal" xfId="0"/>
    <cellStyle name="Comma" xfId="15"/>
    <cellStyle name="Comma [0]" xfId="16"/>
    <cellStyle name="Hyperlink"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n.er.usgs.gov/meteor/metbull.php?sea=leedey&amp;sfor=names&amp;ants=&amp;falls=&amp;valids=&amp;stype=contains&amp;lrec=50&amp;map=ge&amp;browse=&amp;country=All&amp;srt=name&amp;categ=All&amp;mblist=All&amp;rect=&amp;phot=&amp;snew=0&amp;pnt=no&amp;code=12755" TargetMode="External" /><Relationship Id="rId2" Type="http://schemas.openxmlformats.org/officeDocument/2006/relationships/hyperlink" Target="http://tin.er.usgs.gov/meteor/metbull.php" TargetMode="External" /><Relationship Id="rId3" Type="http://schemas.openxmlformats.org/officeDocument/2006/relationships/hyperlink" Target="http://tin.er.usgs.gov/meteor/metbull.php?sea=Orgueil&amp;sfor=names&amp;ants=&amp;falls=&amp;valids=&amp;stype=contains&amp;lrec=50&amp;map=ge&amp;browse=&amp;country=All&amp;srt=name&amp;categ=All&amp;mblist=All&amp;rect=&amp;phot=&amp;snew=0&amp;pnt=no&amp;code=18026" TargetMode="External" /></Relationships>
</file>

<file path=xl/worksheets/sheet1.xml><?xml version="1.0" encoding="utf-8"?>
<worksheet xmlns="http://schemas.openxmlformats.org/spreadsheetml/2006/main" xmlns:r="http://schemas.openxmlformats.org/officeDocument/2006/relationships">
  <dimension ref="A1:P88"/>
  <sheetViews>
    <sheetView workbookViewId="0" topLeftCell="A1">
      <selection activeCell="O5" sqref="O5:O18"/>
    </sheetView>
  </sheetViews>
  <sheetFormatPr defaultColWidth="9.140625" defaultRowHeight="12.75"/>
  <sheetData>
    <row r="1" spans="2:15" ht="12.75">
      <c r="B1" s="6" t="s">
        <v>73</v>
      </c>
      <c r="C1" s="6" t="s">
        <v>74</v>
      </c>
      <c r="D1" s="6" t="s">
        <v>75</v>
      </c>
      <c r="E1" s="6" t="s">
        <v>76</v>
      </c>
      <c r="F1" s="6" t="s">
        <v>77</v>
      </c>
      <c r="G1" s="6" t="s">
        <v>78</v>
      </c>
      <c r="H1" s="6" t="s">
        <v>79</v>
      </c>
      <c r="I1" s="6" t="s">
        <v>80</v>
      </c>
      <c r="J1" s="6" t="s">
        <v>81</v>
      </c>
      <c r="K1" s="6" t="s">
        <v>82</v>
      </c>
      <c r="L1" s="6" t="s">
        <v>83</v>
      </c>
      <c r="M1" s="6" t="s">
        <v>83</v>
      </c>
      <c r="N1" s="6" t="s">
        <v>84</v>
      </c>
      <c r="O1" s="13" t="s">
        <v>85</v>
      </c>
    </row>
    <row r="2" spans="2:15" ht="12.75">
      <c r="B2" s="6" t="s">
        <v>86</v>
      </c>
      <c r="C2" s="7">
        <v>1971</v>
      </c>
      <c r="D2" s="6">
        <v>1973</v>
      </c>
      <c r="E2" s="6">
        <v>1974</v>
      </c>
      <c r="F2" s="6">
        <v>1978</v>
      </c>
      <c r="G2" s="6">
        <v>1979</v>
      </c>
      <c r="H2" s="6">
        <v>1982</v>
      </c>
      <c r="I2" s="6">
        <v>1985</v>
      </c>
      <c r="J2" s="6">
        <v>1985</v>
      </c>
      <c r="K2" s="6">
        <v>1988</v>
      </c>
      <c r="L2" s="6">
        <v>1989</v>
      </c>
      <c r="M2" s="6" t="s">
        <v>87</v>
      </c>
      <c r="N2" s="6">
        <v>1988</v>
      </c>
      <c r="O2" s="13">
        <v>1995</v>
      </c>
    </row>
    <row r="3" spans="2:15" ht="12.75">
      <c r="B3" s="8" t="s">
        <v>88</v>
      </c>
      <c r="C3" s="8" t="s">
        <v>88</v>
      </c>
      <c r="D3" s="8" t="s">
        <v>89</v>
      </c>
      <c r="E3" s="8" t="s">
        <v>88</v>
      </c>
      <c r="F3" s="8" t="s">
        <v>90</v>
      </c>
      <c r="G3" s="8" t="s">
        <v>88</v>
      </c>
      <c r="H3" s="8" t="s">
        <v>90</v>
      </c>
      <c r="I3" s="8" t="s">
        <v>91</v>
      </c>
      <c r="J3" s="8" t="s">
        <v>91</v>
      </c>
      <c r="K3" s="8" t="s">
        <v>88</v>
      </c>
      <c r="L3" s="8" t="s">
        <v>90</v>
      </c>
      <c r="M3" s="8" t="s">
        <v>91</v>
      </c>
      <c r="N3" s="8" t="s">
        <v>90</v>
      </c>
      <c r="O3" s="14" t="s">
        <v>90</v>
      </c>
    </row>
    <row r="4" spans="1:15" ht="12.75">
      <c r="A4" t="s">
        <v>92</v>
      </c>
      <c r="B4">
        <v>1.96</v>
      </c>
      <c r="C4" t="s">
        <v>93</v>
      </c>
      <c r="D4" t="s">
        <v>93</v>
      </c>
      <c r="E4" t="s">
        <v>93</v>
      </c>
      <c r="F4" t="s">
        <v>93</v>
      </c>
      <c r="G4" t="s">
        <v>93</v>
      </c>
      <c r="H4">
        <v>1.44</v>
      </c>
      <c r="I4" t="s">
        <v>93</v>
      </c>
      <c r="J4">
        <v>2.1</v>
      </c>
      <c r="K4">
        <v>1.8</v>
      </c>
      <c r="L4">
        <v>1.56</v>
      </c>
      <c r="M4">
        <v>2.12</v>
      </c>
      <c r="N4">
        <v>1.57</v>
      </c>
      <c r="O4" s="3">
        <v>1.57</v>
      </c>
    </row>
    <row r="5" spans="1:15" ht="12.75">
      <c r="A5" t="s">
        <v>94</v>
      </c>
      <c r="B5">
        <v>0.332</v>
      </c>
      <c r="C5">
        <v>0.34</v>
      </c>
      <c r="D5">
        <v>0.378</v>
      </c>
      <c r="E5">
        <v>0.329</v>
      </c>
      <c r="F5">
        <v>0.2446</v>
      </c>
      <c r="G5">
        <v>0.34</v>
      </c>
      <c r="H5">
        <v>0.236</v>
      </c>
      <c r="I5">
        <v>0.31</v>
      </c>
      <c r="J5">
        <v>0.367</v>
      </c>
      <c r="K5">
        <v>0.29</v>
      </c>
      <c r="L5">
        <v>0.2347</v>
      </c>
      <c r="M5">
        <v>0.319</v>
      </c>
      <c r="N5">
        <v>0.245</v>
      </c>
      <c r="O5" s="3">
        <v>0.237</v>
      </c>
    </row>
    <row r="6" spans="1:15" ht="12.75">
      <c r="A6" t="s">
        <v>95</v>
      </c>
      <c r="B6">
        <v>0.876</v>
      </c>
      <c r="C6">
        <v>0.91</v>
      </c>
      <c r="D6">
        <v>0.976</v>
      </c>
      <c r="E6">
        <v>0.865</v>
      </c>
      <c r="F6">
        <v>0.6379</v>
      </c>
      <c r="G6">
        <v>0.85</v>
      </c>
      <c r="H6">
        <v>0.616</v>
      </c>
      <c r="I6">
        <v>0.808</v>
      </c>
      <c r="J6">
        <v>0.957</v>
      </c>
      <c r="K6">
        <v>0.763</v>
      </c>
      <c r="L6">
        <v>0.6032</v>
      </c>
      <c r="M6">
        <v>0.82</v>
      </c>
      <c r="N6">
        <v>0.638</v>
      </c>
      <c r="O6" s="3">
        <v>0.613</v>
      </c>
    </row>
    <row r="7" spans="1:15" ht="12.75">
      <c r="A7" t="s">
        <v>96</v>
      </c>
      <c r="B7">
        <v>0.112</v>
      </c>
      <c r="C7">
        <v>0.121</v>
      </c>
      <c r="D7" t="s">
        <v>93</v>
      </c>
      <c r="E7" t="s">
        <v>93</v>
      </c>
      <c r="F7">
        <v>0.09637</v>
      </c>
      <c r="G7">
        <v>0.12</v>
      </c>
      <c r="H7">
        <v>0.0929</v>
      </c>
      <c r="I7">
        <v>0.122</v>
      </c>
      <c r="J7">
        <v>0.137</v>
      </c>
      <c r="K7">
        <v>0.117</v>
      </c>
      <c r="L7">
        <v>0.0891</v>
      </c>
      <c r="M7">
        <v>0.121</v>
      </c>
      <c r="N7">
        <v>0.096</v>
      </c>
      <c r="O7" s="3">
        <v>0.0928</v>
      </c>
    </row>
    <row r="8" spans="1:15" ht="12.75">
      <c r="A8" t="s">
        <v>97</v>
      </c>
      <c r="B8">
        <v>0.6</v>
      </c>
      <c r="C8">
        <v>0.64</v>
      </c>
      <c r="D8">
        <v>0.716</v>
      </c>
      <c r="E8">
        <v>0.63</v>
      </c>
      <c r="F8">
        <v>0.4738</v>
      </c>
      <c r="G8">
        <v>0.64</v>
      </c>
      <c r="H8">
        <v>0.457</v>
      </c>
      <c r="I8">
        <v>0.6</v>
      </c>
      <c r="J8">
        <v>0.711</v>
      </c>
      <c r="K8">
        <v>0.572</v>
      </c>
      <c r="L8">
        <v>0.4524</v>
      </c>
      <c r="M8">
        <v>0.615</v>
      </c>
      <c r="N8">
        <v>0.474</v>
      </c>
      <c r="O8" s="3">
        <v>0.457</v>
      </c>
    </row>
    <row r="9" spans="1:15" ht="12.75">
      <c r="A9" t="s">
        <v>98</v>
      </c>
      <c r="B9">
        <v>0.183</v>
      </c>
      <c r="C9">
        <v>0.195</v>
      </c>
      <c r="D9">
        <v>0.23</v>
      </c>
      <c r="E9">
        <v>0.203</v>
      </c>
      <c r="F9">
        <v>0.154</v>
      </c>
      <c r="G9">
        <v>0.195</v>
      </c>
      <c r="H9">
        <v>0.149</v>
      </c>
      <c r="I9">
        <v>0.195</v>
      </c>
      <c r="J9">
        <v>0.231</v>
      </c>
      <c r="K9">
        <v>0.183</v>
      </c>
      <c r="L9">
        <v>0.1471</v>
      </c>
      <c r="M9">
        <v>0.2</v>
      </c>
      <c r="N9">
        <v>0.154</v>
      </c>
      <c r="O9" s="3">
        <v>0.148</v>
      </c>
    </row>
    <row r="10" spans="1:15" ht="12.75">
      <c r="A10" t="s">
        <v>99</v>
      </c>
      <c r="B10">
        <v>0.0685</v>
      </c>
      <c r="C10">
        <v>0.073</v>
      </c>
      <c r="D10">
        <v>0.0866</v>
      </c>
      <c r="E10">
        <v>0.077</v>
      </c>
      <c r="F10">
        <v>0.05802</v>
      </c>
      <c r="G10">
        <v>0.073</v>
      </c>
      <c r="H10">
        <v>0.056</v>
      </c>
      <c r="I10">
        <v>0.0735</v>
      </c>
      <c r="J10">
        <v>0.087</v>
      </c>
      <c r="K10">
        <v>0.069</v>
      </c>
      <c r="L10">
        <v>0.056</v>
      </c>
      <c r="M10">
        <v>0.0761</v>
      </c>
      <c r="N10">
        <v>0.058</v>
      </c>
      <c r="O10" s="3">
        <v>0.0563</v>
      </c>
    </row>
    <row r="11" spans="1:15" ht="12.75">
      <c r="A11" t="s">
        <v>100</v>
      </c>
      <c r="B11">
        <v>0.252</v>
      </c>
      <c r="C11">
        <v>0.26</v>
      </c>
      <c r="D11">
        <v>0.311</v>
      </c>
      <c r="E11">
        <v>0.276</v>
      </c>
      <c r="F11">
        <v>0.2043</v>
      </c>
      <c r="G11">
        <v>0.26</v>
      </c>
      <c r="H11">
        <v>0.197</v>
      </c>
      <c r="I11">
        <v>0.259</v>
      </c>
      <c r="J11">
        <v>0.306</v>
      </c>
      <c r="K11">
        <v>0.249</v>
      </c>
      <c r="L11">
        <v>0.1966</v>
      </c>
      <c r="M11">
        <v>0.267</v>
      </c>
      <c r="N11">
        <v>0.204</v>
      </c>
      <c r="O11" s="3">
        <v>0.199</v>
      </c>
    </row>
    <row r="12" spans="1:15" ht="12.75">
      <c r="A12" t="s">
        <v>101</v>
      </c>
      <c r="B12">
        <v>0.047</v>
      </c>
      <c r="C12">
        <v>0.047</v>
      </c>
      <c r="D12" t="s">
        <v>93</v>
      </c>
      <c r="E12" t="s">
        <v>93</v>
      </c>
      <c r="F12">
        <v>0.03745</v>
      </c>
      <c r="G12">
        <v>0.047</v>
      </c>
      <c r="H12">
        <v>0.0355</v>
      </c>
      <c r="I12">
        <v>0.0474</v>
      </c>
      <c r="J12">
        <v>0.058</v>
      </c>
      <c r="K12">
        <v>0.043</v>
      </c>
      <c r="L12">
        <v>0.0363</v>
      </c>
      <c r="M12">
        <v>0.0493</v>
      </c>
      <c r="N12">
        <v>0.037</v>
      </c>
      <c r="O12" s="3">
        <v>0.0361</v>
      </c>
    </row>
    <row r="13" spans="1:15" ht="12.75">
      <c r="A13" t="s">
        <v>102</v>
      </c>
      <c r="B13">
        <v>0.317</v>
      </c>
      <c r="C13">
        <v>0.3</v>
      </c>
      <c r="D13">
        <v>0.39</v>
      </c>
      <c r="E13">
        <v>0.343</v>
      </c>
      <c r="F13">
        <v>0.2541</v>
      </c>
      <c r="G13">
        <v>0.3</v>
      </c>
      <c r="H13">
        <v>0.245</v>
      </c>
      <c r="I13">
        <v>0.322</v>
      </c>
      <c r="J13">
        <v>0.381</v>
      </c>
      <c r="K13">
        <v>0.302</v>
      </c>
      <c r="L13">
        <v>0.2427</v>
      </c>
      <c r="M13">
        <v>0.33</v>
      </c>
      <c r="N13">
        <v>0.254</v>
      </c>
      <c r="O13" s="3">
        <v>0.246</v>
      </c>
    </row>
    <row r="14" spans="1:15" ht="12.75">
      <c r="A14" t="s">
        <v>103</v>
      </c>
      <c r="B14">
        <v>0.07</v>
      </c>
      <c r="C14">
        <v>0.078</v>
      </c>
      <c r="D14" t="s">
        <v>93</v>
      </c>
      <c r="E14" t="s">
        <v>93</v>
      </c>
      <c r="F14">
        <v>0.0567</v>
      </c>
      <c r="G14">
        <v>0.078</v>
      </c>
      <c r="H14">
        <v>0.0547</v>
      </c>
      <c r="I14">
        <v>0.0718</v>
      </c>
      <c r="J14">
        <v>0.0851</v>
      </c>
      <c r="K14">
        <v>0.0693</v>
      </c>
      <c r="L14">
        <v>0.0556</v>
      </c>
      <c r="M14">
        <v>0.0755</v>
      </c>
      <c r="N14">
        <v>0.057</v>
      </c>
      <c r="O14" s="3">
        <v>0.0546</v>
      </c>
    </row>
    <row r="15" spans="1:15" ht="12.75">
      <c r="A15" t="s">
        <v>104</v>
      </c>
      <c r="B15">
        <v>0.201</v>
      </c>
      <c r="C15">
        <v>0.2</v>
      </c>
      <c r="D15">
        <v>0.255</v>
      </c>
      <c r="E15">
        <v>0.225</v>
      </c>
      <c r="F15">
        <v>0.166</v>
      </c>
      <c r="G15">
        <v>0.2</v>
      </c>
      <c r="H15">
        <v>0.16</v>
      </c>
      <c r="I15">
        <v>0.21</v>
      </c>
      <c r="J15">
        <v>0.249</v>
      </c>
      <c r="K15">
        <v>0.198</v>
      </c>
      <c r="L15">
        <v>0.1589</v>
      </c>
      <c r="M15">
        <v>0.216</v>
      </c>
      <c r="N15">
        <v>0.166</v>
      </c>
      <c r="O15" s="3">
        <v>0.16</v>
      </c>
    </row>
    <row r="16" spans="1:15" ht="12.75">
      <c r="A16" t="s">
        <v>105</v>
      </c>
      <c r="B16">
        <v>0.03</v>
      </c>
      <c r="C16">
        <v>0.032</v>
      </c>
      <c r="D16" t="s">
        <v>93</v>
      </c>
      <c r="E16" t="s">
        <v>93</v>
      </c>
      <c r="F16">
        <v>0.02561</v>
      </c>
      <c r="G16">
        <v>0.032</v>
      </c>
      <c r="H16">
        <v>0.0247</v>
      </c>
      <c r="I16">
        <v>0.0324</v>
      </c>
      <c r="J16">
        <v>0.0356</v>
      </c>
      <c r="K16">
        <v>0.03</v>
      </c>
      <c r="L16">
        <v>0.0242</v>
      </c>
      <c r="M16">
        <v>0.0329</v>
      </c>
      <c r="N16">
        <v>0.026</v>
      </c>
      <c r="O16" s="3">
        <v>0.0247</v>
      </c>
    </row>
    <row r="17" spans="1:15" ht="12.75">
      <c r="A17" t="s">
        <v>106</v>
      </c>
      <c r="B17">
        <v>0.207</v>
      </c>
      <c r="C17">
        <v>0.22</v>
      </c>
      <c r="D17">
        <v>0.249</v>
      </c>
      <c r="E17">
        <v>0.22</v>
      </c>
      <c r="F17">
        <v>0.1651</v>
      </c>
      <c r="G17">
        <v>0.22</v>
      </c>
      <c r="H17">
        <v>0.159</v>
      </c>
      <c r="I17">
        <v>0.209</v>
      </c>
      <c r="J17">
        <v>0.248</v>
      </c>
      <c r="K17">
        <v>0.2</v>
      </c>
      <c r="L17">
        <v>0.1625</v>
      </c>
      <c r="M17">
        <v>0.221</v>
      </c>
      <c r="N17">
        <v>0.165</v>
      </c>
      <c r="O17" s="3">
        <v>0.161</v>
      </c>
    </row>
    <row r="18" spans="1:15" ht="12.75">
      <c r="A18" t="s">
        <v>107</v>
      </c>
      <c r="B18">
        <v>0.0325</v>
      </c>
      <c r="C18">
        <v>0.034</v>
      </c>
      <c r="D18">
        <v>0.0387</v>
      </c>
      <c r="E18">
        <v>0.0339</v>
      </c>
      <c r="F18">
        <v>0.02539</v>
      </c>
      <c r="G18">
        <v>0.034</v>
      </c>
      <c r="H18">
        <v>0.0245</v>
      </c>
      <c r="I18">
        <v>0.0322</v>
      </c>
      <c r="J18">
        <v>0.0381</v>
      </c>
      <c r="K18">
        <v>0.03</v>
      </c>
      <c r="L18">
        <v>0.0243</v>
      </c>
      <c r="M18">
        <v>0.033</v>
      </c>
      <c r="N18">
        <v>0.025</v>
      </c>
      <c r="O18" s="3">
        <v>0.0246</v>
      </c>
    </row>
    <row r="22" spans="1:16" ht="15.75">
      <c r="A22" s="9" t="s">
        <v>108</v>
      </c>
      <c r="P22" s="6"/>
    </row>
    <row r="24" ht="15.75">
      <c r="A24" s="10" t="s">
        <v>109</v>
      </c>
    </row>
    <row r="25" ht="15.75">
      <c r="A25" s="10" t="s">
        <v>110</v>
      </c>
    </row>
    <row r="26" ht="15.75">
      <c r="A26" s="10"/>
    </row>
    <row r="27" ht="15.75">
      <c r="A27" s="9" t="s">
        <v>111</v>
      </c>
    </row>
    <row r="29" ht="15.75">
      <c r="A29" s="10" t="s">
        <v>112</v>
      </c>
    </row>
    <row r="30" ht="15.75">
      <c r="A30" s="10"/>
    </row>
    <row r="31" ht="15.75">
      <c r="A31" s="9" t="s">
        <v>113</v>
      </c>
    </row>
    <row r="33" ht="12.75">
      <c r="A33" s="11" t="s">
        <v>114</v>
      </c>
    </row>
    <row r="34" ht="15.75">
      <c r="A34" s="10"/>
    </row>
    <row r="35" ht="15.75">
      <c r="A35" s="9" t="s">
        <v>115</v>
      </c>
    </row>
    <row r="37" ht="15.75">
      <c r="A37" s="10" t="s">
        <v>116</v>
      </c>
    </row>
    <row r="38" ht="15.75">
      <c r="A38" s="10"/>
    </row>
    <row r="39" ht="15.75">
      <c r="A39" s="9" t="s">
        <v>117</v>
      </c>
    </row>
    <row r="41" ht="15.75">
      <c r="A41" s="10" t="s">
        <v>118</v>
      </c>
    </row>
    <row r="42" ht="15.75">
      <c r="A42" s="10"/>
    </row>
    <row r="43" ht="15.75">
      <c r="A43" s="9" t="s">
        <v>119</v>
      </c>
    </row>
    <row r="45" ht="15.75">
      <c r="A45" s="10" t="s">
        <v>120</v>
      </c>
    </row>
    <row r="46" ht="15.75">
      <c r="A46" s="10"/>
    </row>
    <row r="47" ht="15.75">
      <c r="A47" s="9" t="s">
        <v>121</v>
      </c>
    </row>
    <row r="48" ht="15.75">
      <c r="A48" s="12" t="s">
        <v>122</v>
      </c>
    </row>
    <row r="50" ht="15.75">
      <c r="A50" s="10" t="s">
        <v>123</v>
      </c>
    </row>
    <row r="52" ht="15.75">
      <c r="A52" s="10" t="s">
        <v>124</v>
      </c>
    </row>
    <row r="53" ht="15.75">
      <c r="A53" s="10"/>
    </row>
    <row r="54" ht="15.75">
      <c r="A54" s="9" t="s">
        <v>125</v>
      </c>
    </row>
    <row r="56" ht="15.75">
      <c r="A56" s="10" t="s">
        <v>126</v>
      </c>
    </row>
    <row r="57" ht="15.75">
      <c r="A57" s="10"/>
    </row>
    <row r="58" ht="15.75">
      <c r="A58" s="9" t="s">
        <v>127</v>
      </c>
    </row>
    <row r="60" ht="15.75">
      <c r="A60" s="10" t="s">
        <v>128</v>
      </c>
    </row>
    <row r="61" ht="15.75">
      <c r="A61" s="10" t="s">
        <v>129</v>
      </c>
    </row>
    <row r="62" ht="15.75">
      <c r="A62" s="10"/>
    </row>
    <row r="63" ht="15.75">
      <c r="A63" s="9" t="s">
        <v>130</v>
      </c>
    </row>
    <row r="65" ht="12.75">
      <c r="A65" s="11" t="s">
        <v>131</v>
      </c>
    </row>
    <row r="66" ht="15.75">
      <c r="A66" s="10"/>
    </row>
    <row r="67" ht="15.75">
      <c r="A67" s="9" t="s">
        <v>132</v>
      </c>
    </row>
    <row r="68" ht="15.75">
      <c r="A68" s="12" t="s">
        <v>133</v>
      </c>
    </row>
    <row r="70" ht="15.75">
      <c r="A70" s="10" t="s">
        <v>134</v>
      </c>
    </row>
    <row r="71" ht="15.75">
      <c r="A71" s="10"/>
    </row>
    <row r="72" ht="15.75">
      <c r="A72" s="9" t="s">
        <v>135</v>
      </c>
    </row>
    <row r="73" ht="15.75">
      <c r="A73" s="10" t="s">
        <v>136</v>
      </c>
    </row>
    <row r="75" ht="15.75">
      <c r="A75" s="10" t="s">
        <v>137</v>
      </c>
    </row>
    <row r="77" ht="15.75">
      <c r="A77" s="10" t="s">
        <v>138</v>
      </c>
    </row>
    <row r="79" ht="15.75">
      <c r="A79" s="10" t="s">
        <v>139</v>
      </c>
    </row>
    <row r="80" ht="15.75">
      <c r="A80" s="10" t="s">
        <v>140</v>
      </c>
    </row>
    <row r="81" ht="15.75">
      <c r="A81" s="12" t="s">
        <v>141</v>
      </c>
    </row>
    <row r="83" ht="12.75">
      <c r="A83" s="11" t="s">
        <v>142</v>
      </c>
    </row>
    <row r="84" ht="15.75">
      <c r="A84" s="10"/>
    </row>
    <row r="85" ht="15.75">
      <c r="A85" s="10"/>
    </row>
    <row r="86" ht="15.75">
      <c r="A86" s="9" t="s">
        <v>143</v>
      </c>
    </row>
    <row r="88" ht="15.75">
      <c r="A88" s="10" t="s">
        <v>144</v>
      </c>
    </row>
  </sheetData>
  <hyperlinks>
    <hyperlink ref="A33" r:id="rId1" display="http://tin.er.usgs.gov/meteor/metbull.php?sea=leedey&amp;sfor=names&amp;ants=&amp;falls=&amp;valids=&amp;stype=contains&amp;lrec=50&amp;map=ge&amp;browse=&amp;country=All&amp;srt=name&amp;categ=All&amp;mblist=All&amp;rect=&amp;phot=&amp;snew=0&amp;pnt=no&amp;code=12755"/>
    <hyperlink ref="A65" r:id="rId2" display="http://tin.er.usgs.gov/meteor/metbull.php"/>
    <hyperlink ref="A83" r:id="rId3" display="http://tin.er.usgs.gov/meteor/metbull.php?sea=Orgueil&amp;sfor=names&amp;ants=&amp;falls=&amp;valids=&amp;stype=contains&amp;lrec=50&amp;map=ge&amp;browse=&amp;country=All&amp;srt=name&amp;categ=All&amp;mblist=All&amp;rect=&amp;phot=&amp;snew=0&amp;pnt=no&amp;code=18026"/>
  </hyperlink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F17"/>
  <sheetViews>
    <sheetView tabSelected="1" workbookViewId="0" topLeftCell="A1">
      <selection activeCell="A19" sqref="A19:IV19"/>
    </sheetView>
  </sheetViews>
  <sheetFormatPr defaultColWidth="9.140625" defaultRowHeight="12.75"/>
  <sheetData>
    <row r="1" spans="1:18" ht="12.75">
      <c r="A1" t="s">
        <v>145</v>
      </c>
      <c r="B1" t="s">
        <v>10</v>
      </c>
      <c r="C1" t="s">
        <v>39</v>
      </c>
      <c r="D1" t="s">
        <v>50</v>
      </c>
      <c r="E1" t="s">
        <v>61</v>
      </c>
      <c r="F1" t="s">
        <v>3</v>
      </c>
      <c r="G1" t="s">
        <v>60</v>
      </c>
      <c r="H1" t="s">
        <v>59</v>
      </c>
      <c r="I1" t="s">
        <v>58</v>
      </c>
      <c r="J1" t="s">
        <v>2</v>
      </c>
      <c r="K1" t="s">
        <v>41</v>
      </c>
      <c r="L1" t="s">
        <v>292</v>
      </c>
      <c r="M1" t="s">
        <v>293</v>
      </c>
      <c r="N1" t="s">
        <v>294</v>
      </c>
      <c r="O1" t="s">
        <v>295</v>
      </c>
      <c r="P1" t="s">
        <v>296</v>
      </c>
      <c r="Q1" t="s">
        <v>297</v>
      </c>
      <c r="R1" t="s">
        <v>298</v>
      </c>
    </row>
    <row r="2" spans="1:18" ht="12.75">
      <c r="A2" t="s">
        <v>162</v>
      </c>
      <c r="B2" t="s">
        <v>299</v>
      </c>
      <c r="C2" t="s">
        <v>299</v>
      </c>
      <c r="D2" t="s">
        <v>299</v>
      </c>
      <c r="E2" t="s">
        <v>299</v>
      </c>
      <c r="F2" t="s">
        <v>299</v>
      </c>
      <c r="G2" t="s">
        <v>299</v>
      </c>
      <c r="H2" t="s">
        <v>299</v>
      </c>
      <c r="I2" t="s">
        <v>299</v>
      </c>
      <c r="J2" t="s">
        <v>299</v>
      </c>
      <c r="K2" t="s">
        <v>299</v>
      </c>
      <c r="L2" t="s">
        <v>299</v>
      </c>
      <c r="M2" t="s">
        <v>34</v>
      </c>
      <c r="N2" t="s">
        <v>34</v>
      </c>
      <c r="O2" t="s">
        <v>299</v>
      </c>
      <c r="P2" t="s">
        <v>299</v>
      </c>
      <c r="Q2" t="s">
        <v>299</v>
      </c>
      <c r="R2" t="s">
        <v>299</v>
      </c>
    </row>
    <row r="3" spans="1:18" ht="12.75">
      <c r="A3" t="s">
        <v>163</v>
      </c>
      <c r="B3" t="s">
        <v>300</v>
      </c>
      <c r="C3" t="s">
        <v>301</v>
      </c>
      <c r="D3" t="s">
        <v>302</v>
      </c>
      <c r="E3" t="s">
        <v>303</v>
      </c>
      <c r="F3" t="s">
        <v>211</v>
      </c>
      <c r="G3" t="s">
        <v>304</v>
      </c>
      <c r="H3" t="s">
        <v>305</v>
      </c>
      <c r="I3" t="s">
        <v>306</v>
      </c>
      <c r="J3" t="s">
        <v>303</v>
      </c>
      <c r="K3" t="s">
        <v>307</v>
      </c>
      <c r="L3" t="s">
        <v>308</v>
      </c>
      <c r="M3">
        <v>6</v>
      </c>
      <c r="N3">
        <v>2</v>
      </c>
      <c r="O3" t="s">
        <v>176</v>
      </c>
      <c r="P3" t="s">
        <v>306</v>
      </c>
      <c r="Q3" t="s">
        <v>309</v>
      </c>
      <c r="R3" t="s">
        <v>310</v>
      </c>
    </row>
    <row r="4" spans="1:18" ht="12.75">
      <c r="A4" t="s">
        <v>192</v>
      </c>
      <c r="B4" t="s">
        <v>311</v>
      </c>
      <c r="C4" t="s">
        <v>312</v>
      </c>
      <c r="D4" t="s">
        <v>313</v>
      </c>
      <c r="E4" t="s">
        <v>303</v>
      </c>
      <c r="F4" t="s">
        <v>314</v>
      </c>
      <c r="G4" t="s">
        <v>315</v>
      </c>
      <c r="H4" t="s">
        <v>316</v>
      </c>
      <c r="I4" t="s">
        <v>306</v>
      </c>
      <c r="J4" t="s">
        <v>317</v>
      </c>
      <c r="K4" t="s">
        <v>318</v>
      </c>
      <c r="L4" t="s">
        <v>319</v>
      </c>
      <c r="M4">
        <v>7</v>
      </c>
      <c r="N4">
        <v>2</v>
      </c>
      <c r="O4" t="s">
        <v>252</v>
      </c>
      <c r="P4" t="s">
        <v>306</v>
      </c>
      <c r="Q4" t="s">
        <v>306</v>
      </c>
      <c r="R4" t="s">
        <v>320</v>
      </c>
    </row>
    <row r="5" spans="1:18" ht="12.75">
      <c r="A5" t="s">
        <v>218</v>
      </c>
      <c r="B5" t="s">
        <v>321</v>
      </c>
      <c r="C5" t="s">
        <v>322</v>
      </c>
      <c r="D5" t="s">
        <v>323</v>
      </c>
      <c r="E5" t="s">
        <v>306</v>
      </c>
      <c r="F5" t="s">
        <v>324</v>
      </c>
      <c r="G5" t="s">
        <v>325</v>
      </c>
      <c r="H5" t="s">
        <v>326</v>
      </c>
      <c r="I5" t="s">
        <v>306</v>
      </c>
      <c r="J5" t="s">
        <v>327</v>
      </c>
      <c r="K5" t="s">
        <v>328</v>
      </c>
      <c r="L5" t="s">
        <v>319</v>
      </c>
      <c r="M5">
        <v>8</v>
      </c>
      <c r="N5">
        <v>3</v>
      </c>
      <c r="O5" t="s">
        <v>329</v>
      </c>
      <c r="P5" t="s">
        <v>327</v>
      </c>
      <c r="Q5" t="s">
        <v>309</v>
      </c>
      <c r="R5" t="s">
        <v>330</v>
      </c>
    </row>
    <row r="6" spans="1:18" ht="12.75">
      <c r="A6" t="s">
        <v>243</v>
      </c>
      <c r="B6" t="s">
        <v>331</v>
      </c>
      <c r="C6" t="s">
        <v>332</v>
      </c>
      <c r="D6" t="s">
        <v>333</v>
      </c>
      <c r="E6" t="s">
        <v>334</v>
      </c>
      <c r="F6" t="s">
        <v>335</v>
      </c>
      <c r="G6" t="s">
        <v>314</v>
      </c>
      <c r="H6" t="s">
        <v>336</v>
      </c>
      <c r="I6" t="s">
        <v>337</v>
      </c>
      <c r="J6" t="s">
        <v>338</v>
      </c>
      <c r="K6" t="s">
        <v>339</v>
      </c>
      <c r="L6" t="s">
        <v>340</v>
      </c>
      <c r="M6">
        <v>28</v>
      </c>
      <c r="N6">
        <v>29</v>
      </c>
      <c r="O6" t="s">
        <v>341</v>
      </c>
      <c r="P6" t="s">
        <v>306</v>
      </c>
      <c r="Q6" t="s">
        <v>309</v>
      </c>
      <c r="R6" t="s">
        <v>342</v>
      </c>
    </row>
    <row r="7" spans="1:18" ht="12.75">
      <c r="A7" t="s">
        <v>269</v>
      </c>
      <c r="B7" t="s">
        <v>343</v>
      </c>
      <c r="C7" t="s">
        <v>344</v>
      </c>
      <c r="D7" t="s">
        <v>345</v>
      </c>
      <c r="E7" t="s">
        <v>346</v>
      </c>
      <c r="F7" t="s">
        <v>347</v>
      </c>
      <c r="G7" t="s">
        <v>285</v>
      </c>
      <c r="H7" t="s">
        <v>348</v>
      </c>
      <c r="I7" t="s">
        <v>337</v>
      </c>
      <c r="J7" t="s">
        <v>349</v>
      </c>
      <c r="K7" t="s">
        <v>339</v>
      </c>
      <c r="L7" t="s">
        <v>350</v>
      </c>
      <c r="M7">
        <v>27</v>
      </c>
      <c r="N7">
        <v>29</v>
      </c>
      <c r="O7" t="s">
        <v>351</v>
      </c>
      <c r="P7" t="s">
        <v>306</v>
      </c>
      <c r="Q7" t="s">
        <v>309</v>
      </c>
      <c r="R7" t="s">
        <v>342</v>
      </c>
    </row>
    <row r="11" spans="1:32" ht="12.75">
      <c r="A11" t="s">
        <v>145</v>
      </c>
      <c r="B11" t="s">
        <v>146</v>
      </c>
      <c r="C11" t="s">
        <v>147</v>
      </c>
      <c r="D11" t="s">
        <v>148</v>
      </c>
      <c r="E11" t="s">
        <v>149</v>
      </c>
      <c r="F11" t="s">
        <v>150</v>
      </c>
      <c r="G11" t="s">
        <v>151</v>
      </c>
      <c r="H11" t="s">
        <v>152</v>
      </c>
      <c r="I11" t="s">
        <v>153</v>
      </c>
      <c r="J11" t="s">
        <v>154</v>
      </c>
      <c r="K11" t="s">
        <v>155</v>
      </c>
      <c r="L11" t="s">
        <v>156</v>
      </c>
      <c r="M11" t="s">
        <v>157</v>
      </c>
      <c r="N11" t="s">
        <v>158</v>
      </c>
      <c r="O11" t="s">
        <v>159</v>
      </c>
      <c r="P11" t="s">
        <v>160</v>
      </c>
      <c r="Q11" t="s">
        <v>161</v>
      </c>
      <c r="R11" t="s">
        <v>33</v>
      </c>
      <c r="S11" t="s">
        <v>19</v>
      </c>
      <c r="T11" t="s">
        <v>20</v>
      </c>
      <c r="U11" t="s">
        <v>21</v>
      </c>
      <c r="V11" t="s">
        <v>22</v>
      </c>
      <c r="W11" t="s">
        <v>23</v>
      </c>
      <c r="X11" t="s">
        <v>24</v>
      </c>
      <c r="Y11" t="s">
        <v>25</v>
      </c>
      <c r="Z11" t="s">
        <v>26</v>
      </c>
      <c r="AA11" t="s">
        <v>27</v>
      </c>
      <c r="AB11" t="s">
        <v>28</v>
      </c>
      <c r="AC11" t="s">
        <v>29</v>
      </c>
      <c r="AD11" t="s">
        <v>30</v>
      </c>
      <c r="AE11" t="s">
        <v>31</v>
      </c>
      <c r="AF11" t="s">
        <v>32</v>
      </c>
    </row>
    <row r="12" spans="1:32" ht="12.75">
      <c r="A12" t="s">
        <v>162</v>
      </c>
      <c r="B12" t="s">
        <v>34</v>
      </c>
      <c r="C12" t="s">
        <v>34</v>
      </c>
      <c r="D12" t="s">
        <v>34</v>
      </c>
      <c r="E12" t="s">
        <v>34</v>
      </c>
      <c r="F12" t="s">
        <v>34</v>
      </c>
      <c r="G12" t="s">
        <v>34</v>
      </c>
      <c r="H12" t="s">
        <v>34</v>
      </c>
      <c r="I12" t="s">
        <v>34</v>
      </c>
      <c r="J12" t="s">
        <v>34</v>
      </c>
      <c r="K12" t="s">
        <v>34</v>
      </c>
      <c r="L12" t="s">
        <v>34</v>
      </c>
      <c r="M12" t="s">
        <v>34</v>
      </c>
      <c r="N12" t="s">
        <v>34</v>
      </c>
      <c r="O12" t="s">
        <v>34</v>
      </c>
      <c r="P12" t="s">
        <v>34</v>
      </c>
      <c r="Q12" t="s">
        <v>34</v>
      </c>
      <c r="R12" t="s">
        <v>34</v>
      </c>
      <c r="S12" t="s">
        <v>34</v>
      </c>
      <c r="T12" t="s">
        <v>34</v>
      </c>
      <c r="U12" t="s">
        <v>34</v>
      </c>
      <c r="V12" t="s">
        <v>34</v>
      </c>
      <c r="W12" t="s">
        <v>34</v>
      </c>
      <c r="X12" t="s">
        <v>34</v>
      </c>
      <c r="Y12" t="s">
        <v>34</v>
      </c>
      <c r="Z12" t="s">
        <v>34</v>
      </c>
      <c r="AA12" t="s">
        <v>34</v>
      </c>
      <c r="AB12" t="s">
        <v>34</v>
      </c>
      <c r="AC12" t="s">
        <v>34</v>
      </c>
      <c r="AD12" t="s">
        <v>34</v>
      </c>
      <c r="AE12" t="s">
        <v>34</v>
      </c>
      <c r="AF12" t="s">
        <v>34</v>
      </c>
    </row>
    <row r="13" spans="1:32" ht="12.75">
      <c r="A13" t="s">
        <v>163</v>
      </c>
      <c r="B13" t="s">
        <v>164</v>
      </c>
      <c r="C13">
        <v>3</v>
      </c>
      <c r="D13" t="s">
        <v>165</v>
      </c>
      <c r="E13" t="s">
        <v>166</v>
      </c>
      <c r="F13" t="s">
        <v>167</v>
      </c>
      <c r="G13" t="s">
        <v>168</v>
      </c>
      <c r="H13" t="s">
        <v>169</v>
      </c>
      <c r="I13" t="s">
        <v>170</v>
      </c>
      <c r="J13">
        <v>2</v>
      </c>
      <c r="K13" t="s">
        <v>171</v>
      </c>
      <c r="L13" t="s">
        <v>172</v>
      </c>
      <c r="M13" t="s">
        <v>173</v>
      </c>
      <c r="N13" t="s">
        <v>174</v>
      </c>
      <c r="O13" t="s">
        <v>175</v>
      </c>
      <c r="P13" t="s">
        <v>176</v>
      </c>
      <c r="Q13" t="s">
        <v>177</v>
      </c>
      <c r="R13" t="s">
        <v>178</v>
      </c>
      <c r="S13" t="s">
        <v>179</v>
      </c>
      <c r="T13" t="s">
        <v>180</v>
      </c>
      <c r="U13" t="s">
        <v>181</v>
      </c>
      <c r="V13" t="s">
        <v>182</v>
      </c>
      <c r="W13" t="s">
        <v>183</v>
      </c>
      <c r="X13" t="s">
        <v>184</v>
      </c>
      <c r="Y13" t="s">
        <v>185</v>
      </c>
      <c r="Z13" t="s">
        <v>186</v>
      </c>
      <c r="AA13" t="s">
        <v>187</v>
      </c>
      <c r="AB13" t="s">
        <v>188</v>
      </c>
      <c r="AC13" t="s">
        <v>189</v>
      </c>
      <c r="AD13" t="s">
        <v>190</v>
      </c>
      <c r="AE13" t="s">
        <v>191</v>
      </c>
      <c r="AF13" t="s">
        <v>188</v>
      </c>
    </row>
    <row r="14" spans="1:32" ht="12.75">
      <c r="A14" t="s">
        <v>192</v>
      </c>
      <c r="B14" t="s">
        <v>193</v>
      </c>
      <c r="C14">
        <v>3</v>
      </c>
      <c r="D14" t="s">
        <v>165</v>
      </c>
      <c r="E14" t="s">
        <v>194</v>
      </c>
      <c r="F14" t="s">
        <v>195</v>
      </c>
      <c r="G14" t="s">
        <v>196</v>
      </c>
      <c r="H14" t="s">
        <v>197</v>
      </c>
      <c r="I14" t="s">
        <v>198</v>
      </c>
      <c r="J14">
        <v>2</v>
      </c>
      <c r="K14" t="s">
        <v>199</v>
      </c>
      <c r="L14" t="s">
        <v>200</v>
      </c>
      <c r="M14" t="s">
        <v>201</v>
      </c>
      <c r="N14" t="s">
        <v>202</v>
      </c>
      <c r="O14" t="s">
        <v>175</v>
      </c>
      <c r="P14" t="s">
        <v>176</v>
      </c>
      <c r="Q14" t="s">
        <v>203</v>
      </c>
      <c r="R14" t="s">
        <v>204</v>
      </c>
      <c r="S14" t="s">
        <v>179</v>
      </c>
      <c r="T14" t="s">
        <v>205</v>
      </c>
      <c r="U14" t="s">
        <v>206</v>
      </c>
      <c r="V14" t="s">
        <v>207</v>
      </c>
      <c r="W14" t="s">
        <v>208</v>
      </c>
      <c r="X14" t="s">
        <v>209</v>
      </c>
      <c r="Y14" t="s">
        <v>210</v>
      </c>
      <c r="Z14" t="s">
        <v>211</v>
      </c>
      <c r="AA14" t="s">
        <v>212</v>
      </c>
      <c r="AB14" t="s">
        <v>213</v>
      </c>
      <c r="AC14" t="s">
        <v>214</v>
      </c>
      <c r="AD14" t="s">
        <v>215</v>
      </c>
      <c r="AE14" t="s">
        <v>216</v>
      </c>
      <c r="AF14" t="s">
        <v>217</v>
      </c>
    </row>
    <row r="15" spans="1:32" ht="12.75">
      <c r="A15" t="s">
        <v>218</v>
      </c>
      <c r="B15" t="s">
        <v>219</v>
      </c>
      <c r="C15">
        <v>3</v>
      </c>
      <c r="D15" t="s">
        <v>165</v>
      </c>
      <c r="E15" t="s">
        <v>220</v>
      </c>
      <c r="F15" t="s">
        <v>167</v>
      </c>
      <c r="G15" t="s">
        <v>221</v>
      </c>
      <c r="H15" t="s">
        <v>222</v>
      </c>
      <c r="I15" t="s">
        <v>223</v>
      </c>
      <c r="J15">
        <v>2</v>
      </c>
      <c r="K15" t="s">
        <v>224</v>
      </c>
      <c r="L15" t="s">
        <v>225</v>
      </c>
      <c r="M15" t="s">
        <v>167</v>
      </c>
      <c r="N15" t="s">
        <v>226</v>
      </c>
      <c r="O15" t="s">
        <v>175</v>
      </c>
      <c r="P15" t="s">
        <v>227</v>
      </c>
      <c r="Q15" t="s">
        <v>228</v>
      </c>
      <c r="R15" t="s">
        <v>229</v>
      </c>
      <c r="S15" t="s">
        <v>230</v>
      </c>
      <c r="T15" t="s">
        <v>231</v>
      </c>
      <c r="U15" t="s">
        <v>232</v>
      </c>
      <c r="V15" t="s">
        <v>205</v>
      </c>
      <c r="W15" t="s">
        <v>233</v>
      </c>
      <c r="X15" t="s">
        <v>234</v>
      </c>
      <c r="Y15" t="s">
        <v>235</v>
      </c>
      <c r="Z15" t="s">
        <v>236</v>
      </c>
      <c r="AA15" t="s">
        <v>237</v>
      </c>
      <c r="AB15" t="s">
        <v>238</v>
      </c>
      <c r="AC15" t="s">
        <v>239</v>
      </c>
      <c r="AD15" t="s">
        <v>240</v>
      </c>
      <c r="AE15" t="s">
        <v>241</v>
      </c>
      <c r="AF15" t="s">
        <v>242</v>
      </c>
    </row>
    <row r="16" spans="1:32" ht="12.75">
      <c r="A16" t="s">
        <v>243</v>
      </c>
      <c r="B16" t="s">
        <v>244</v>
      </c>
      <c r="C16">
        <v>5</v>
      </c>
      <c r="D16" t="s">
        <v>245</v>
      </c>
      <c r="E16" t="s">
        <v>246</v>
      </c>
      <c r="F16" t="s">
        <v>247</v>
      </c>
      <c r="G16" t="s">
        <v>248</v>
      </c>
      <c r="H16" t="s">
        <v>249</v>
      </c>
      <c r="I16" t="s">
        <v>250</v>
      </c>
      <c r="J16">
        <v>2</v>
      </c>
      <c r="K16" t="s">
        <v>251</v>
      </c>
      <c r="L16" t="s">
        <v>252</v>
      </c>
      <c r="M16" t="s">
        <v>253</v>
      </c>
      <c r="N16" t="s">
        <v>182</v>
      </c>
      <c r="O16">
        <v>341</v>
      </c>
      <c r="P16" t="s">
        <v>227</v>
      </c>
      <c r="Q16" t="s">
        <v>254</v>
      </c>
      <c r="R16" t="s">
        <v>255</v>
      </c>
      <c r="S16" t="s">
        <v>256</v>
      </c>
      <c r="T16" t="s">
        <v>257</v>
      </c>
      <c r="U16" t="s">
        <v>258</v>
      </c>
      <c r="V16" t="s">
        <v>259</v>
      </c>
      <c r="W16" t="s">
        <v>260</v>
      </c>
      <c r="X16" t="s">
        <v>215</v>
      </c>
      <c r="Y16" t="s">
        <v>261</v>
      </c>
      <c r="Z16" t="s">
        <v>262</v>
      </c>
      <c r="AA16" t="s">
        <v>263</v>
      </c>
      <c r="AB16" t="s">
        <v>264</v>
      </c>
      <c r="AC16" t="s">
        <v>265</v>
      </c>
      <c r="AD16" t="s">
        <v>266</v>
      </c>
      <c r="AE16" t="s">
        <v>267</v>
      </c>
      <c r="AF16" t="s">
        <v>268</v>
      </c>
    </row>
    <row r="17" spans="1:32" ht="12.75">
      <c r="A17" t="s">
        <v>269</v>
      </c>
      <c r="B17" t="s">
        <v>270</v>
      </c>
      <c r="C17">
        <v>7</v>
      </c>
      <c r="D17" t="s">
        <v>271</v>
      </c>
      <c r="E17" t="s">
        <v>246</v>
      </c>
      <c r="F17" t="s">
        <v>272</v>
      </c>
      <c r="G17" t="s">
        <v>248</v>
      </c>
      <c r="H17" t="s">
        <v>180</v>
      </c>
      <c r="I17" t="s">
        <v>273</v>
      </c>
      <c r="J17">
        <v>2</v>
      </c>
      <c r="K17" t="s">
        <v>274</v>
      </c>
      <c r="L17" t="s">
        <v>252</v>
      </c>
      <c r="M17" t="s">
        <v>205</v>
      </c>
      <c r="N17" t="s">
        <v>275</v>
      </c>
      <c r="O17">
        <v>347</v>
      </c>
      <c r="P17" t="s">
        <v>227</v>
      </c>
      <c r="Q17" t="s">
        <v>276</v>
      </c>
      <c r="R17" t="s">
        <v>277</v>
      </c>
      <c r="S17" t="s">
        <v>278</v>
      </c>
      <c r="T17" t="s">
        <v>279</v>
      </c>
      <c r="U17" t="s">
        <v>280</v>
      </c>
      <c r="V17" t="s">
        <v>281</v>
      </c>
      <c r="W17" t="s">
        <v>282</v>
      </c>
      <c r="X17" t="s">
        <v>283</v>
      </c>
      <c r="Y17" t="s">
        <v>284</v>
      </c>
      <c r="Z17" t="s">
        <v>285</v>
      </c>
      <c r="AA17" t="s">
        <v>286</v>
      </c>
      <c r="AB17" t="s">
        <v>287</v>
      </c>
      <c r="AC17" t="s">
        <v>288</v>
      </c>
      <c r="AD17" t="s">
        <v>289</v>
      </c>
      <c r="AE17" t="s">
        <v>290</v>
      </c>
      <c r="AF17" t="s">
        <v>291</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A40"/>
  <sheetViews>
    <sheetView workbookViewId="0" topLeftCell="A4">
      <selection activeCell="H14" sqref="H14"/>
    </sheetView>
  </sheetViews>
  <sheetFormatPr defaultColWidth="9.140625" defaultRowHeight="12.75"/>
  <sheetData>
    <row r="1" ht="12.75">
      <c r="A1" t="s">
        <v>0</v>
      </c>
    </row>
    <row r="2" ht="12.75">
      <c r="A2" t="s">
        <v>1</v>
      </c>
    </row>
    <row r="4" ht="12.75">
      <c r="A4" t="s">
        <v>35</v>
      </c>
    </row>
    <row r="6" ht="12.75">
      <c r="D6" t="s">
        <v>36</v>
      </c>
    </row>
    <row r="7" spans="1:4" ht="12.75">
      <c r="A7" s="1" t="s">
        <v>19</v>
      </c>
      <c r="B7" s="15">
        <v>0.237</v>
      </c>
      <c r="C7" t="s">
        <v>34</v>
      </c>
      <c r="D7">
        <v>138.91</v>
      </c>
    </row>
    <row r="8" spans="1:4" ht="12.75">
      <c r="A8" s="1" t="s">
        <v>20</v>
      </c>
      <c r="B8" s="15">
        <v>0.613</v>
      </c>
      <c r="C8" t="s">
        <v>34</v>
      </c>
      <c r="D8">
        <v>140.12</v>
      </c>
    </row>
    <row r="9" spans="1:4" ht="12.75">
      <c r="A9" s="1" t="s">
        <v>21</v>
      </c>
      <c r="B9" s="15">
        <v>0.0928</v>
      </c>
      <c r="C9" t="s">
        <v>34</v>
      </c>
      <c r="D9">
        <v>140.91</v>
      </c>
    </row>
    <row r="10" spans="1:4" ht="12.75">
      <c r="A10" s="1" t="s">
        <v>22</v>
      </c>
      <c r="B10" s="15">
        <v>0.457</v>
      </c>
      <c r="C10" t="s">
        <v>34</v>
      </c>
      <c r="D10">
        <v>144.24</v>
      </c>
    </row>
    <row r="11" spans="1:4" ht="12.75">
      <c r="A11" s="1" t="s">
        <v>23</v>
      </c>
      <c r="B11" s="15">
        <v>0.148</v>
      </c>
      <c r="C11" t="s">
        <v>34</v>
      </c>
      <c r="D11">
        <v>150.36</v>
      </c>
    </row>
    <row r="12" spans="1:4" ht="12.75">
      <c r="A12" s="1" t="s">
        <v>24</v>
      </c>
      <c r="B12" s="15">
        <v>0.0563</v>
      </c>
      <c r="C12" t="s">
        <v>34</v>
      </c>
      <c r="D12">
        <v>151.96</v>
      </c>
    </row>
    <row r="13" spans="1:4" ht="12.75">
      <c r="A13" s="1" t="s">
        <v>25</v>
      </c>
      <c r="B13" s="15">
        <v>0.199</v>
      </c>
      <c r="C13" t="s">
        <v>34</v>
      </c>
      <c r="D13">
        <v>157.25</v>
      </c>
    </row>
    <row r="14" spans="1:4" ht="12.75">
      <c r="A14" s="1" t="s">
        <v>26</v>
      </c>
      <c r="B14" s="15">
        <v>0.0361</v>
      </c>
      <c r="C14" t="s">
        <v>34</v>
      </c>
      <c r="D14">
        <v>158.93</v>
      </c>
    </row>
    <row r="15" spans="1:4" ht="12.75">
      <c r="A15" s="1" t="s">
        <v>27</v>
      </c>
      <c r="B15" s="15">
        <v>0.246</v>
      </c>
      <c r="C15" t="s">
        <v>34</v>
      </c>
      <c r="D15">
        <v>162.5</v>
      </c>
    </row>
    <row r="16" spans="1:4" ht="12.75">
      <c r="A16" s="1" t="s">
        <v>28</v>
      </c>
      <c r="B16" s="15">
        <v>0.0546</v>
      </c>
      <c r="C16" t="s">
        <v>34</v>
      </c>
      <c r="D16">
        <v>164.93</v>
      </c>
    </row>
    <row r="17" spans="1:4" ht="12.75">
      <c r="A17" s="1" t="s">
        <v>29</v>
      </c>
      <c r="B17" s="15">
        <v>0.16</v>
      </c>
      <c r="C17" t="s">
        <v>34</v>
      </c>
      <c r="D17">
        <v>167.26</v>
      </c>
    </row>
    <row r="18" spans="1:4" ht="12.75">
      <c r="A18" s="1" t="s">
        <v>30</v>
      </c>
      <c r="B18" s="15">
        <v>0.0247</v>
      </c>
      <c r="C18" t="s">
        <v>34</v>
      </c>
      <c r="D18">
        <v>16893</v>
      </c>
    </row>
    <row r="19" spans="1:4" ht="12.75">
      <c r="A19" s="2" t="s">
        <v>31</v>
      </c>
      <c r="B19" s="15">
        <v>0.161</v>
      </c>
      <c r="C19" t="s">
        <v>34</v>
      </c>
      <c r="D19">
        <v>173.04</v>
      </c>
    </row>
    <row r="20" spans="1:4" ht="12.75">
      <c r="A20" s="2" t="s">
        <v>32</v>
      </c>
      <c r="B20" s="15">
        <v>0.0246</v>
      </c>
      <c r="C20" t="s">
        <v>34</v>
      </c>
      <c r="D20">
        <v>174.96</v>
      </c>
    </row>
    <row r="21" spans="1:4" ht="12.75">
      <c r="A21" s="2" t="s">
        <v>33</v>
      </c>
      <c r="B21" s="15">
        <v>1.57</v>
      </c>
      <c r="C21" t="s">
        <v>34</v>
      </c>
      <c r="D21">
        <v>88.91</v>
      </c>
    </row>
    <row r="25" ht="12.75">
      <c r="A25" t="s">
        <v>18</v>
      </c>
    </row>
    <row r="26" spans="1:17" ht="12.75">
      <c r="A26" t="s">
        <v>2</v>
      </c>
      <c r="B26" t="s">
        <v>3</v>
      </c>
      <c r="C26" t="s">
        <v>6</v>
      </c>
      <c r="D26" t="s">
        <v>7</v>
      </c>
      <c r="E26" t="s">
        <v>10</v>
      </c>
      <c r="F26" t="s">
        <v>8</v>
      </c>
      <c r="G26" t="s">
        <v>9</v>
      </c>
      <c r="H26" t="s">
        <v>4</v>
      </c>
      <c r="I26" t="s">
        <v>5</v>
      </c>
      <c r="J26" t="s">
        <v>12</v>
      </c>
      <c r="K26" t="s">
        <v>13</v>
      </c>
      <c r="L26" t="s">
        <v>15</v>
      </c>
      <c r="M26" t="s">
        <v>40</v>
      </c>
      <c r="N26" t="s">
        <v>14</v>
      </c>
      <c r="O26" t="s">
        <v>11</v>
      </c>
      <c r="P26" t="s">
        <v>16</v>
      </c>
      <c r="Q26" t="s">
        <v>44</v>
      </c>
    </row>
    <row r="27" spans="1:17" ht="12.75">
      <c r="A27">
        <v>30.817</v>
      </c>
      <c r="B27">
        <v>1.657</v>
      </c>
      <c r="C27">
        <v>8.131</v>
      </c>
      <c r="D27">
        <v>0.946</v>
      </c>
      <c r="E27">
        <v>0.3</v>
      </c>
      <c r="F27">
        <v>0.166</v>
      </c>
      <c r="G27">
        <v>0.866</v>
      </c>
      <c r="H27">
        <v>11.803</v>
      </c>
      <c r="I27">
        <v>27.101</v>
      </c>
      <c r="J27">
        <v>3.142</v>
      </c>
      <c r="K27">
        <v>10.777</v>
      </c>
      <c r="L27">
        <v>2.186</v>
      </c>
      <c r="M27">
        <v>0.035</v>
      </c>
      <c r="N27">
        <v>1.168</v>
      </c>
      <c r="O27">
        <v>0.385</v>
      </c>
      <c r="P27">
        <v>0.068</v>
      </c>
      <c r="Q27">
        <v>0.02</v>
      </c>
    </row>
    <row r="28" spans="1:17" ht="12.75">
      <c r="A28">
        <v>30.813</v>
      </c>
      <c r="B28">
        <v>2.654</v>
      </c>
      <c r="C28">
        <v>10.439</v>
      </c>
      <c r="D28">
        <v>0.926</v>
      </c>
      <c r="E28">
        <v>0.306</v>
      </c>
      <c r="F28">
        <v>0.219</v>
      </c>
      <c r="G28">
        <v>0.992</v>
      </c>
      <c r="H28">
        <v>10.775</v>
      </c>
      <c r="I28">
        <v>25.221</v>
      </c>
      <c r="J28">
        <v>2.835</v>
      </c>
      <c r="K28">
        <v>10.42</v>
      </c>
      <c r="L28">
        <v>2.461</v>
      </c>
      <c r="M28">
        <v>0.045</v>
      </c>
      <c r="N28">
        <v>1.603</v>
      </c>
      <c r="O28">
        <v>0.558</v>
      </c>
      <c r="P28">
        <v>0.031</v>
      </c>
      <c r="Q28">
        <v>0.015</v>
      </c>
    </row>
    <row r="29" spans="1:17" ht="12.75">
      <c r="A29">
        <v>30.439</v>
      </c>
      <c r="B29">
        <v>0.262</v>
      </c>
      <c r="C29">
        <v>1.097</v>
      </c>
      <c r="D29">
        <v>0.186</v>
      </c>
      <c r="E29">
        <v>0.375</v>
      </c>
      <c r="F29">
        <v>0.051</v>
      </c>
      <c r="G29">
        <v>0.075</v>
      </c>
      <c r="H29">
        <v>23.803</v>
      </c>
      <c r="I29">
        <v>33.711</v>
      </c>
      <c r="J29">
        <v>2.639</v>
      </c>
      <c r="K29">
        <v>6.898</v>
      </c>
      <c r="L29">
        <v>0.51</v>
      </c>
      <c r="M29">
        <v>0.02</v>
      </c>
      <c r="N29">
        <v>0.159</v>
      </c>
      <c r="O29">
        <v>0</v>
      </c>
      <c r="P29">
        <v>0.066</v>
      </c>
      <c r="Q29">
        <v>0.022</v>
      </c>
    </row>
    <row r="30" spans="1:17" ht="12.75">
      <c r="A30">
        <v>30.211</v>
      </c>
      <c r="B30">
        <v>3.341</v>
      </c>
      <c r="C30">
        <v>16.036</v>
      </c>
      <c r="D30">
        <v>2.251</v>
      </c>
      <c r="E30">
        <v>0.423</v>
      </c>
      <c r="F30">
        <v>0.334</v>
      </c>
      <c r="G30">
        <v>2.21</v>
      </c>
      <c r="H30">
        <v>7.366</v>
      </c>
      <c r="I30">
        <v>19.947</v>
      </c>
      <c r="J30">
        <v>2.445</v>
      </c>
      <c r="K30">
        <v>9.111</v>
      </c>
      <c r="L30">
        <v>2.789</v>
      </c>
      <c r="M30">
        <v>0.117</v>
      </c>
      <c r="N30">
        <v>1.745</v>
      </c>
      <c r="O30">
        <v>1.041</v>
      </c>
      <c r="P30">
        <v>0.146</v>
      </c>
      <c r="Q30">
        <v>0.05</v>
      </c>
    </row>
    <row r="31" spans="1:17" ht="12.75">
      <c r="A31">
        <v>30.79</v>
      </c>
      <c r="B31">
        <v>1.667</v>
      </c>
      <c r="C31">
        <v>8.734</v>
      </c>
      <c r="D31">
        <v>0.644</v>
      </c>
      <c r="E31">
        <v>0.359</v>
      </c>
      <c r="F31">
        <v>0.173</v>
      </c>
      <c r="G31">
        <v>0.946</v>
      </c>
      <c r="H31">
        <v>10.6</v>
      </c>
      <c r="I31">
        <v>23.302</v>
      </c>
      <c r="J31">
        <v>2.728</v>
      </c>
      <c r="K31">
        <v>10.406</v>
      </c>
      <c r="L31">
        <v>2.315</v>
      </c>
      <c r="M31">
        <v>0.095</v>
      </c>
      <c r="N31">
        <v>1.484</v>
      </c>
      <c r="O31">
        <v>0.605</v>
      </c>
      <c r="P31">
        <v>0.098</v>
      </c>
      <c r="Q31">
        <v>0.03</v>
      </c>
    </row>
    <row r="32" spans="1:17" ht="12.75">
      <c r="A32">
        <v>25.722</v>
      </c>
      <c r="B32">
        <v>0.275</v>
      </c>
      <c r="C32">
        <v>13.523</v>
      </c>
      <c r="D32">
        <v>0.746</v>
      </c>
      <c r="E32">
        <v>3.252</v>
      </c>
      <c r="F32">
        <v>0.211</v>
      </c>
      <c r="G32">
        <v>0.115</v>
      </c>
      <c r="H32">
        <v>18.58</v>
      </c>
      <c r="I32">
        <v>26.921</v>
      </c>
      <c r="J32">
        <v>2.185</v>
      </c>
      <c r="K32">
        <v>6.699</v>
      </c>
      <c r="L32">
        <v>0.661</v>
      </c>
      <c r="M32">
        <v>0.02</v>
      </c>
      <c r="N32">
        <v>0.124</v>
      </c>
      <c r="O32">
        <v>0</v>
      </c>
      <c r="P32">
        <v>0.034</v>
      </c>
      <c r="Q32">
        <v>0.015</v>
      </c>
    </row>
    <row r="34" ht="12.75">
      <c r="A34" t="s">
        <v>56</v>
      </c>
    </row>
    <row r="35" spans="1:27" ht="12.75">
      <c r="A35" t="s">
        <v>45</v>
      </c>
      <c r="B35" t="s">
        <v>2</v>
      </c>
      <c r="C35" t="s">
        <v>46</v>
      </c>
      <c r="D35" t="s">
        <v>3</v>
      </c>
      <c r="E35" t="s">
        <v>4</v>
      </c>
      <c r="F35" t="s">
        <v>5</v>
      </c>
      <c r="G35" s="3" t="s">
        <v>47</v>
      </c>
      <c r="H35" t="s">
        <v>6</v>
      </c>
      <c r="I35" s="3" t="s">
        <v>48</v>
      </c>
      <c r="J35" t="s">
        <v>9</v>
      </c>
      <c r="K35" t="s">
        <v>38</v>
      </c>
      <c r="L35" t="s">
        <v>49</v>
      </c>
      <c r="M35" t="s">
        <v>39</v>
      </c>
      <c r="N35" t="s">
        <v>10</v>
      </c>
      <c r="O35" t="s">
        <v>44</v>
      </c>
      <c r="P35" t="s">
        <v>16</v>
      </c>
      <c r="Q35" t="s">
        <v>11</v>
      </c>
      <c r="R35" t="s">
        <v>14</v>
      </c>
      <c r="S35" t="s">
        <v>15</v>
      </c>
      <c r="T35" t="s">
        <v>13</v>
      </c>
      <c r="U35" t="s">
        <v>41</v>
      </c>
      <c r="V35" t="s">
        <v>50</v>
      </c>
      <c r="W35" t="s">
        <v>43</v>
      </c>
      <c r="X35" t="s">
        <v>51</v>
      </c>
      <c r="Y35" t="s">
        <v>52</v>
      </c>
      <c r="Z35" t="s">
        <v>53</v>
      </c>
      <c r="AA35" t="s">
        <v>54</v>
      </c>
    </row>
    <row r="36" spans="1:27" ht="12.75">
      <c r="A36" t="s">
        <v>55</v>
      </c>
      <c r="B36">
        <v>32.187</v>
      </c>
      <c r="C36">
        <v>0.203</v>
      </c>
      <c r="D36">
        <v>0.81</v>
      </c>
      <c r="E36">
        <v>0</v>
      </c>
      <c r="F36">
        <v>0.028</v>
      </c>
      <c r="G36" s="3">
        <v>0.05078518857683397</v>
      </c>
      <c r="H36">
        <v>0</v>
      </c>
      <c r="I36" s="3">
        <v>0.6795250119257613</v>
      </c>
      <c r="J36">
        <v>37.5</v>
      </c>
      <c r="K36">
        <v>1.099</v>
      </c>
      <c r="L36">
        <v>0.505</v>
      </c>
      <c r="M36">
        <v>0</v>
      </c>
      <c r="N36">
        <v>0.252</v>
      </c>
      <c r="O36">
        <v>2.238</v>
      </c>
      <c r="P36">
        <v>3.071</v>
      </c>
      <c r="Q36">
        <v>6.848</v>
      </c>
      <c r="R36">
        <v>5.306</v>
      </c>
      <c r="S36">
        <v>1.3</v>
      </c>
      <c r="T36">
        <v>0.337</v>
      </c>
      <c r="U36">
        <v>0.01</v>
      </c>
      <c r="V36">
        <v>3.256</v>
      </c>
      <c r="W36">
        <v>0.084</v>
      </c>
      <c r="X36">
        <v>0.986</v>
      </c>
      <c r="Y36">
        <v>1.156</v>
      </c>
      <c r="Z36">
        <v>0.572</v>
      </c>
      <c r="AA36">
        <v>0.401</v>
      </c>
    </row>
    <row r="37" spans="1:27" ht="12.75">
      <c r="A37" t="s">
        <v>55</v>
      </c>
      <c r="B37">
        <v>31.366</v>
      </c>
      <c r="C37">
        <v>0.205</v>
      </c>
      <c r="D37">
        <v>0.793</v>
      </c>
      <c r="E37">
        <v>0.012</v>
      </c>
      <c r="F37">
        <v>0.03</v>
      </c>
      <c r="G37" s="3">
        <v>0.03756967921446138</v>
      </c>
      <c r="H37">
        <v>0.021</v>
      </c>
      <c r="I37" s="3">
        <v>0.7099305230770786</v>
      </c>
      <c r="J37">
        <v>37.103</v>
      </c>
      <c r="K37">
        <v>1.106</v>
      </c>
      <c r="L37">
        <v>0.486</v>
      </c>
      <c r="M37">
        <v>0</v>
      </c>
      <c r="N37">
        <v>0.352</v>
      </c>
      <c r="O37">
        <v>2.125</v>
      </c>
      <c r="P37">
        <v>2.962</v>
      </c>
      <c r="Q37">
        <v>6.696</v>
      </c>
      <c r="R37">
        <v>5.2</v>
      </c>
      <c r="S37">
        <v>1.276</v>
      </c>
      <c r="T37">
        <v>0.341</v>
      </c>
      <c r="U37">
        <v>0.014</v>
      </c>
      <c r="V37">
        <v>5.495</v>
      </c>
      <c r="W37">
        <v>0.07</v>
      </c>
      <c r="X37">
        <v>0.92</v>
      </c>
      <c r="Y37">
        <v>1.14</v>
      </c>
      <c r="Z37">
        <v>0.522</v>
      </c>
      <c r="AA37">
        <v>0.373</v>
      </c>
    </row>
    <row r="38" spans="1:27" ht="12.75">
      <c r="A38" t="s">
        <v>55</v>
      </c>
      <c r="B38">
        <v>30.867</v>
      </c>
      <c r="C38">
        <v>0.181</v>
      </c>
      <c r="D38">
        <v>0.785</v>
      </c>
      <c r="E38">
        <v>0.009</v>
      </c>
      <c r="F38">
        <v>0.017</v>
      </c>
      <c r="G38" s="3">
        <v>0.012592875677050239</v>
      </c>
      <c r="H38">
        <v>0.009</v>
      </c>
      <c r="I38" s="3">
        <v>0.6329188984533934</v>
      </c>
      <c r="J38">
        <v>37.565</v>
      </c>
      <c r="K38">
        <v>1.108</v>
      </c>
      <c r="L38">
        <v>0.449</v>
      </c>
      <c r="M38">
        <v>0</v>
      </c>
      <c r="N38">
        <v>0.259</v>
      </c>
      <c r="O38">
        <v>2.163</v>
      </c>
      <c r="P38">
        <v>3.045</v>
      </c>
      <c r="Q38">
        <v>6.806</v>
      </c>
      <c r="R38">
        <v>5.304</v>
      </c>
      <c r="S38">
        <v>1.299</v>
      </c>
      <c r="T38">
        <v>0.305</v>
      </c>
      <c r="U38">
        <v>0.011</v>
      </c>
      <c r="V38">
        <v>3.046</v>
      </c>
      <c r="W38">
        <v>0.077</v>
      </c>
      <c r="X38">
        <v>1.002</v>
      </c>
      <c r="Y38">
        <v>1.114</v>
      </c>
      <c r="Z38">
        <v>0.563</v>
      </c>
      <c r="AA38">
        <v>0.35</v>
      </c>
    </row>
    <row r="39" spans="1:27" ht="12.75">
      <c r="A39" t="s">
        <v>55</v>
      </c>
      <c r="B39">
        <v>30.525</v>
      </c>
      <c r="C39">
        <v>0.171</v>
      </c>
      <c r="D39">
        <v>0.784</v>
      </c>
      <c r="E39">
        <v>0.026</v>
      </c>
      <c r="F39">
        <v>0.022</v>
      </c>
      <c r="G39" s="3">
        <v>-0.0009358862872586905</v>
      </c>
      <c r="H39">
        <v>0</v>
      </c>
      <c r="I39" s="3">
        <v>0.6602396610029935</v>
      </c>
      <c r="J39">
        <v>36.925</v>
      </c>
      <c r="K39">
        <v>1.111</v>
      </c>
      <c r="L39">
        <v>0.472</v>
      </c>
      <c r="M39">
        <v>0</v>
      </c>
      <c r="N39">
        <v>0.331</v>
      </c>
      <c r="O39">
        <v>2.173</v>
      </c>
      <c r="P39">
        <v>2.964</v>
      </c>
      <c r="Q39">
        <v>6.646</v>
      </c>
      <c r="R39">
        <v>5.097</v>
      </c>
      <c r="S39">
        <v>1.274</v>
      </c>
      <c r="T39">
        <v>0.365</v>
      </c>
      <c r="U39">
        <v>0.009</v>
      </c>
      <c r="V39">
        <v>4.435</v>
      </c>
      <c r="W39">
        <v>0.074</v>
      </c>
      <c r="X39">
        <v>0.973</v>
      </c>
      <c r="Y39">
        <v>1.193</v>
      </c>
      <c r="Z39">
        <v>0.567</v>
      </c>
      <c r="AA39">
        <v>0.379</v>
      </c>
    </row>
    <row r="40" spans="1:27" ht="12.75">
      <c r="A40" t="s">
        <v>55</v>
      </c>
      <c r="B40">
        <v>30.965</v>
      </c>
      <c r="C40">
        <v>0.197</v>
      </c>
      <c r="D40">
        <v>0.784</v>
      </c>
      <c r="E40">
        <v>0</v>
      </c>
      <c r="F40">
        <v>0.015</v>
      </c>
      <c r="G40" s="3">
        <v>0.014240522444791556</v>
      </c>
      <c r="H40">
        <v>0.021</v>
      </c>
      <c r="I40" s="3">
        <v>0.6656994572924697</v>
      </c>
      <c r="J40">
        <v>37.488</v>
      </c>
      <c r="K40">
        <v>1.038</v>
      </c>
      <c r="L40">
        <v>0.468</v>
      </c>
      <c r="M40">
        <v>0</v>
      </c>
      <c r="N40">
        <v>0.217</v>
      </c>
      <c r="O40">
        <v>2.203</v>
      </c>
      <c r="P40">
        <v>3.079</v>
      </c>
      <c r="Q40">
        <v>7.013</v>
      </c>
      <c r="R40">
        <v>5.313</v>
      </c>
      <c r="S40">
        <v>1.301</v>
      </c>
      <c r="T40">
        <v>0.356</v>
      </c>
      <c r="U40">
        <v>0.072</v>
      </c>
      <c r="V40">
        <v>2.235</v>
      </c>
      <c r="W40">
        <v>0.07</v>
      </c>
      <c r="X40">
        <v>1.039</v>
      </c>
      <c r="Y40">
        <v>1.125</v>
      </c>
      <c r="Z40">
        <v>0.622</v>
      </c>
      <c r="AA40">
        <v>0.431</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K33"/>
  <sheetViews>
    <sheetView workbookViewId="0" topLeftCell="A1">
      <selection activeCell="E11" sqref="E11"/>
    </sheetView>
  </sheetViews>
  <sheetFormatPr defaultColWidth="9.140625" defaultRowHeight="12.75"/>
  <sheetData>
    <row r="1" ht="12.75">
      <c r="A1" t="s">
        <v>71</v>
      </c>
    </row>
    <row r="2" spans="2:10" ht="12.75">
      <c r="B2" t="s">
        <v>60</v>
      </c>
      <c r="C2" t="s">
        <v>10</v>
      </c>
      <c r="D2" t="s">
        <v>39</v>
      </c>
      <c r="E2" t="s">
        <v>70</v>
      </c>
      <c r="F2" t="s">
        <v>2</v>
      </c>
      <c r="G2" t="s">
        <v>59</v>
      </c>
      <c r="H2" t="s">
        <v>3</v>
      </c>
      <c r="I2" t="s">
        <v>37</v>
      </c>
      <c r="J2" t="s">
        <v>17</v>
      </c>
    </row>
    <row r="3" spans="2:10" ht="12.75">
      <c r="B3" s="4">
        <v>3.1355999999999997</v>
      </c>
      <c r="C3" s="4">
        <v>49.83795</v>
      </c>
      <c r="D3" s="4">
        <v>31.376099999999994</v>
      </c>
      <c r="E3" s="4">
        <v>0</v>
      </c>
      <c r="F3" s="4">
        <v>0</v>
      </c>
      <c r="G3" s="4">
        <v>0.12059999999999998</v>
      </c>
      <c r="H3" s="4">
        <v>14.351399999999998</v>
      </c>
      <c r="I3" s="4">
        <v>0.3216</v>
      </c>
      <c r="J3" s="4">
        <v>99.1734</v>
      </c>
    </row>
    <row r="4" spans="2:10" ht="12.75">
      <c r="B4" s="4">
        <v>2.9446499999999998</v>
      </c>
      <c r="C4" s="4">
        <v>49.59674999999999</v>
      </c>
      <c r="D4" s="4">
        <v>31.828349999999997</v>
      </c>
      <c r="E4" s="4">
        <v>0</v>
      </c>
      <c r="F4" s="4">
        <v>0</v>
      </c>
      <c r="G4" s="4">
        <v>0.15074999999999997</v>
      </c>
      <c r="H4" s="4">
        <v>15.004649999999998</v>
      </c>
      <c r="I4" s="4">
        <v>0.36179999999999995</v>
      </c>
      <c r="J4" s="4">
        <v>99.92715</v>
      </c>
    </row>
    <row r="5" spans="2:10" ht="12.75">
      <c r="B5" s="4">
        <v>2.96475</v>
      </c>
      <c r="C5" s="4">
        <v>50.219849999999994</v>
      </c>
      <c r="D5" s="4">
        <v>31.4565</v>
      </c>
      <c r="E5" s="4">
        <v>0</v>
      </c>
      <c r="F5" s="4">
        <v>0</v>
      </c>
      <c r="G5" s="4">
        <v>0.1407</v>
      </c>
      <c r="H5" s="4">
        <v>14.522249999999998</v>
      </c>
      <c r="I5" s="4">
        <v>0.3216</v>
      </c>
      <c r="J5" s="4">
        <v>99.65579999999999</v>
      </c>
    </row>
    <row r="6" spans="2:10" ht="12.75">
      <c r="B6" s="4">
        <v>6.130499999999999</v>
      </c>
      <c r="C6" s="4">
        <v>56.893049999999995</v>
      </c>
      <c r="D6" s="4">
        <v>27.014399999999995</v>
      </c>
      <c r="E6" s="4">
        <v>0</v>
      </c>
      <c r="F6" s="4">
        <v>0</v>
      </c>
      <c r="G6" s="4">
        <v>0.25125</v>
      </c>
      <c r="H6" s="4">
        <v>8.844</v>
      </c>
      <c r="I6" s="4">
        <v>0.31154999999999994</v>
      </c>
      <c r="J6" s="4">
        <v>99.45479999999998</v>
      </c>
    </row>
    <row r="7" spans="2:10" ht="12.75">
      <c r="B7" s="4">
        <v>5.39685</v>
      </c>
      <c r="C7" s="4">
        <v>55.375499999999995</v>
      </c>
      <c r="D7" s="4">
        <v>27.677699999999998</v>
      </c>
      <c r="E7" s="4">
        <v>0</v>
      </c>
      <c r="F7" s="4">
        <v>0.0201</v>
      </c>
      <c r="G7" s="4">
        <v>0.18089999999999998</v>
      </c>
      <c r="H7" s="4">
        <v>10.250999999999998</v>
      </c>
      <c r="I7" s="4">
        <v>0.2613</v>
      </c>
      <c r="J7" s="4">
        <v>99.18345</v>
      </c>
    </row>
    <row r="8" spans="2:10" ht="12.75">
      <c r="B8" s="4">
        <v>0.3417</v>
      </c>
      <c r="C8" s="4">
        <v>43.416</v>
      </c>
      <c r="D8" s="4">
        <v>36.0393</v>
      </c>
      <c r="E8" s="4">
        <v>0</v>
      </c>
      <c r="F8" s="4">
        <v>0.0201</v>
      </c>
      <c r="G8" s="4">
        <v>0.030149999999999996</v>
      </c>
      <c r="H8" s="4">
        <v>19.798499999999997</v>
      </c>
      <c r="I8" s="4">
        <v>0.2814</v>
      </c>
      <c r="J8" s="4">
        <v>99.97739999999999</v>
      </c>
    </row>
    <row r="9" spans="2:10" ht="12.75">
      <c r="B9" s="4">
        <v>0.8542499999999998</v>
      </c>
      <c r="C9" s="4">
        <v>44.732549999999996</v>
      </c>
      <c r="D9" s="4">
        <v>34.974</v>
      </c>
      <c r="E9" s="4">
        <v>0</v>
      </c>
      <c r="F9" s="4">
        <v>0.0201</v>
      </c>
      <c r="G9" s="4">
        <v>0</v>
      </c>
      <c r="H9" s="4">
        <v>18.44175</v>
      </c>
      <c r="I9" s="4">
        <v>0.2613</v>
      </c>
      <c r="J9" s="4">
        <v>99.26384999999999</v>
      </c>
    </row>
    <row r="10" spans="2:10" ht="12.75">
      <c r="B10" s="4">
        <v>0.5728499999999999</v>
      </c>
      <c r="C10" s="4">
        <v>44.119499999999995</v>
      </c>
      <c r="D10" s="4">
        <v>35.5569</v>
      </c>
      <c r="E10" s="4">
        <v>0</v>
      </c>
      <c r="F10" s="4">
        <v>0.0201</v>
      </c>
      <c r="G10" s="4">
        <v>0.030149999999999996</v>
      </c>
      <c r="H10" s="4">
        <v>19.4166</v>
      </c>
      <c r="I10" s="4">
        <v>0.23115</v>
      </c>
      <c r="J10" s="4">
        <v>99.92715</v>
      </c>
    </row>
    <row r="11" spans="2:10" ht="12.75">
      <c r="B11" s="4">
        <v>4.6431</v>
      </c>
      <c r="C11" s="4">
        <v>53.81774999999999</v>
      </c>
      <c r="D11" s="4">
        <v>29.014349999999997</v>
      </c>
      <c r="E11" s="4">
        <v>0</v>
      </c>
      <c r="F11" s="4">
        <v>0.01005</v>
      </c>
      <c r="G11" s="4">
        <v>0.11055</v>
      </c>
      <c r="H11" s="4">
        <v>11.567549999999999</v>
      </c>
      <c r="I11" s="4">
        <v>0.23115</v>
      </c>
      <c r="J11" s="4">
        <v>99.40454999999999</v>
      </c>
    </row>
    <row r="12" spans="2:10" ht="12.75">
      <c r="B12" s="4">
        <v>6.632999999999999</v>
      </c>
      <c r="C12" s="4">
        <v>56.95334999999999</v>
      </c>
      <c r="D12" s="4">
        <v>26.702849999999998</v>
      </c>
      <c r="E12" s="4">
        <v>0.11055</v>
      </c>
      <c r="F12" s="4">
        <v>0</v>
      </c>
      <c r="G12" s="4">
        <v>0.2211</v>
      </c>
      <c r="H12" s="4">
        <v>8.59275</v>
      </c>
      <c r="I12" s="4">
        <v>0.4120499999999999</v>
      </c>
      <c r="J12" s="4">
        <v>99.7764</v>
      </c>
    </row>
    <row r="13" spans="2:10" ht="12.75">
      <c r="B13" s="4">
        <v>7.306349999999999</v>
      </c>
      <c r="C13" s="4">
        <v>59.37539999999999</v>
      </c>
      <c r="D13" s="4">
        <v>25.898849999999996</v>
      </c>
      <c r="E13" s="4">
        <v>0.12059999999999998</v>
      </c>
      <c r="F13" s="4">
        <v>0</v>
      </c>
      <c r="G13" s="4">
        <v>0.24119999999999997</v>
      </c>
      <c r="H13" s="4">
        <v>7.26615</v>
      </c>
      <c r="I13" s="4">
        <v>0.4120499999999999</v>
      </c>
      <c r="J13" s="4">
        <v>100.73115</v>
      </c>
    </row>
    <row r="14" spans="2:10" ht="12.75">
      <c r="B14" s="4"/>
      <c r="C14" s="4"/>
      <c r="D14" s="4"/>
      <c r="E14" s="4"/>
      <c r="F14" s="4"/>
      <c r="G14" s="4"/>
      <c r="H14" s="4"/>
      <c r="I14" s="4"/>
      <c r="J14" s="4"/>
    </row>
    <row r="15" ht="12.75">
      <c r="A15" t="s">
        <v>69</v>
      </c>
    </row>
    <row r="16" spans="1:11" ht="12.75">
      <c r="A16" t="s">
        <v>57</v>
      </c>
      <c r="B16" t="s">
        <v>58</v>
      </c>
      <c r="C16" t="s">
        <v>59</v>
      </c>
      <c r="D16" t="s">
        <v>42</v>
      </c>
      <c r="E16" t="s">
        <v>41</v>
      </c>
      <c r="F16" t="s">
        <v>60</v>
      </c>
      <c r="G16" t="s">
        <v>10</v>
      </c>
      <c r="H16" t="s">
        <v>39</v>
      </c>
      <c r="I16" t="s">
        <v>61</v>
      </c>
      <c r="J16" t="s">
        <v>62</v>
      </c>
      <c r="K16" t="s">
        <v>17</v>
      </c>
    </row>
    <row r="17" spans="1:11" ht="12.75">
      <c r="A17" t="s">
        <v>63</v>
      </c>
      <c r="B17" s="4">
        <v>2.031</v>
      </c>
      <c r="C17" s="4">
        <v>9.713</v>
      </c>
      <c r="D17" s="4">
        <v>21.201</v>
      </c>
      <c r="E17" s="4">
        <v>0.196</v>
      </c>
      <c r="F17" s="4">
        <v>0.096</v>
      </c>
      <c r="G17" s="4">
        <v>34.631</v>
      </c>
      <c r="H17" s="4">
        <v>20.092</v>
      </c>
      <c r="I17" s="4">
        <v>7.722</v>
      </c>
      <c r="J17" s="4">
        <v>0.25</v>
      </c>
      <c r="K17" s="4">
        <f aca="true" t="shared" si="0" ref="K17:K22">SUM(B17:J17)</f>
        <v>95.93199999999999</v>
      </c>
    </row>
    <row r="18" spans="1:11" ht="12.75">
      <c r="A18" t="s">
        <v>64</v>
      </c>
      <c r="B18" s="4">
        <v>2.022</v>
      </c>
      <c r="C18" s="4">
        <v>9.998</v>
      </c>
      <c r="D18" s="4">
        <v>20.907</v>
      </c>
      <c r="E18" s="4">
        <v>0.141</v>
      </c>
      <c r="F18" s="4">
        <v>0.077</v>
      </c>
      <c r="G18" s="4">
        <v>34.378</v>
      </c>
      <c r="H18" s="4">
        <v>20.313</v>
      </c>
      <c r="I18" s="4">
        <v>7.591</v>
      </c>
      <c r="J18" s="4">
        <v>0.203</v>
      </c>
      <c r="K18" s="4">
        <f t="shared" si="0"/>
        <v>95.63</v>
      </c>
    </row>
    <row r="19" spans="1:11" ht="12.75">
      <c r="A19" t="s">
        <v>65</v>
      </c>
      <c r="B19" s="4">
        <v>2.608</v>
      </c>
      <c r="C19" s="4">
        <v>9.797</v>
      </c>
      <c r="D19" s="4">
        <v>23.547</v>
      </c>
      <c r="E19" s="4">
        <v>0.234</v>
      </c>
      <c r="F19" s="4">
        <v>0.16</v>
      </c>
      <c r="G19" s="4">
        <v>34.134</v>
      </c>
      <c r="H19" s="4">
        <v>20.344</v>
      </c>
      <c r="I19" s="4">
        <v>5.582</v>
      </c>
      <c r="J19" s="4">
        <v>0.251</v>
      </c>
      <c r="K19" s="4">
        <f t="shared" si="0"/>
        <v>96.65699999999998</v>
      </c>
    </row>
    <row r="20" spans="1:11" ht="12.75">
      <c r="A20" t="s">
        <v>66</v>
      </c>
      <c r="B20" s="4">
        <v>0.637</v>
      </c>
      <c r="C20" s="4">
        <v>9.36</v>
      </c>
      <c r="D20" s="4">
        <v>0.993</v>
      </c>
      <c r="E20" s="4">
        <v>0.019</v>
      </c>
      <c r="F20" s="4">
        <v>1.673</v>
      </c>
      <c r="G20" s="4">
        <v>46.074</v>
      </c>
      <c r="H20" s="4">
        <v>36.135</v>
      </c>
      <c r="I20" s="4">
        <v>0.574</v>
      </c>
      <c r="J20" s="4">
        <v>0.115</v>
      </c>
      <c r="K20" s="4">
        <f t="shared" si="0"/>
        <v>95.57999999999998</v>
      </c>
    </row>
    <row r="21" spans="1:11" ht="12.75">
      <c r="A21" t="s">
        <v>67</v>
      </c>
      <c r="B21" s="4">
        <v>3.182</v>
      </c>
      <c r="C21" s="4">
        <v>9.822</v>
      </c>
      <c r="D21" s="4">
        <v>19.018</v>
      </c>
      <c r="E21" s="4">
        <v>0.133</v>
      </c>
      <c r="F21" s="4">
        <v>0.128</v>
      </c>
      <c r="G21" s="4">
        <v>34.698</v>
      </c>
      <c r="H21" s="4">
        <v>19.656</v>
      </c>
      <c r="I21" s="4">
        <v>8.496</v>
      </c>
      <c r="J21" s="4">
        <v>0.29</v>
      </c>
      <c r="K21" s="4">
        <f t="shared" si="0"/>
        <v>95.423</v>
      </c>
    </row>
    <row r="22" spans="1:11" ht="12.75">
      <c r="A22" t="s">
        <v>68</v>
      </c>
      <c r="B22" s="4">
        <v>2.451</v>
      </c>
      <c r="C22" s="4">
        <v>9.97</v>
      </c>
      <c r="D22" s="4">
        <v>18.39</v>
      </c>
      <c r="E22" s="4">
        <v>0.093</v>
      </c>
      <c r="F22" s="4">
        <v>0.091</v>
      </c>
      <c r="G22" s="4">
        <v>35.48</v>
      </c>
      <c r="H22" s="4">
        <v>20.012</v>
      </c>
      <c r="I22" s="4">
        <v>9.033</v>
      </c>
      <c r="J22" s="4">
        <v>0.376</v>
      </c>
      <c r="K22" s="4">
        <f t="shared" si="0"/>
        <v>95.896</v>
      </c>
    </row>
    <row r="24" ht="12.75">
      <c r="A24" t="s">
        <v>72</v>
      </c>
    </row>
    <row r="25" spans="1:7" ht="12.75">
      <c r="A25" t="s">
        <v>3</v>
      </c>
      <c r="B25" t="s">
        <v>42</v>
      </c>
      <c r="C25" t="s">
        <v>61</v>
      </c>
      <c r="D25" t="s">
        <v>41</v>
      </c>
      <c r="E25" t="s">
        <v>37</v>
      </c>
      <c r="F25" t="s">
        <v>10</v>
      </c>
      <c r="G25" t="s">
        <v>17</v>
      </c>
    </row>
    <row r="26" spans="1:7" ht="12.75">
      <c r="A26" s="5">
        <v>0.67</v>
      </c>
      <c r="B26" s="5">
        <v>8.889</v>
      </c>
      <c r="C26" s="5">
        <v>40.385</v>
      </c>
      <c r="D26" s="5">
        <v>0</v>
      </c>
      <c r="E26" s="5">
        <v>0</v>
      </c>
      <c r="F26" s="5">
        <v>0</v>
      </c>
      <c r="G26" s="5">
        <v>49.943999999999996</v>
      </c>
    </row>
    <row r="27" spans="1:7" ht="12.75">
      <c r="A27" s="5">
        <v>0.812</v>
      </c>
      <c r="B27" s="5">
        <v>8.486</v>
      </c>
      <c r="C27" s="5">
        <v>40.527</v>
      </c>
      <c r="D27" s="5">
        <v>0</v>
      </c>
      <c r="E27" s="5">
        <v>0</v>
      </c>
      <c r="F27" s="5">
        <v>0</v>
      </c>
      <c r="G27" s="5">
        <v>49.825</v>
      </c>
    </row>
    <row r="28" spans="1:7" ht="12.75">
      <c r="A28" s="5">
        <v>54.349</v>
      </c>
      <c r="B28" s="5">
        <v>1.439</v>
      </c>
      <c r="C28" s="5">
        <v>0.446</v>
      </c>
      <c r="D28" s="5">
        <v>0.143</v>
      </c>
      <c r="E28" s="5">
        <v>0.068</v>
      </c>
      <c r="F28" s="5">
        <v>0</v>
      </c>
      <c r="G28" s="5">
        <v>56.445</v>
      </c>
    </row>
    <row r="29" spans="1:7" ht="12.75">
      <c r="A29" s="5">
        <v>54.235</v>
      </c>
      <c r="B29" s="5">
        <v>1.556</v>
      </c>
      <c r="C29" s="5">
        <v>0.31</v>
      </c>
      <c r="D29" s="5">
        <v>0.074</v>
      </c>
      <c r="E29" s="5">
        <v>0.093</v>
      </c>
      <c r="F29" s="5">
        <v>0</v>
      </c>
      <c r="G29" s="5">
        <v>56.268</v>
      </c>
    </row>
    <row r="30" spans="1:7" ht="12.75">
      <c r="A30" s="5">
        <v>54.287</v>
      </c>
      <c r="B30" s="5">
        <v>1.232</v>
      </c>
      <c r="C30" s="5">
        <v>0.357</v>
      </c>
      <c r="D30" s="5">
        <v>0.143</v>
      </c>
      <c r="E30" s="5">
        <v>0</v>
      </c>
      <c r="F30" s="5">
        <v>0</v>
      </c>
      <c r="G30" s="5">
        <v>56.019</v>
      </c>
    </row>
    <row r="31" spans="1:7" ht="12.75">
      <c r="A31" s="5">
        <v>56.006</v>
      </c>
      <c r="B31" s="5">
        <v>0.201</v>
      </c>
      <c r="C31" s="5">
        <v>0.145</v>
      </c>
      <c r="D31" s="5">
        <v>0</v>
      </c>
      <c r="E31" s="5">
        <v>0.129</v>
      </c>
      <c r="F31" s="5">
        <v>0</v>
      </c>
      <c r="G31" s="5">
        <v>56.481</v>
      </c>
    </row>
    <row r="32" spans="1:7" ht="12.75">
      <c r="A32" s="5">
        <v>30.255</v>
      </c>
      <c r="B32" s="5">
        <v>0.24</v>
      </c>
      <c r="C32" s="5">
        <v>21.723</v>
      </c>
      <c r="D32" s="5">
        <v>0</v>
      </c>
      <c r="E32" s="5">
        <v>0</v>
      </c>
      <c r="F32" s="5">
        <v>0</v>
      </c>
      <c r="G32" s="5">
        <v>52.217999999999996</v>
      </c>
    </row>
    <row r="33" spans="1:7" ht="12.75">
      <c r="A33" s="5">
        <v>9.088</v>
      </c>
      <c r="B33" s="5">
        <v>16.958</v>
      </c>
      <c r="C33" s="5">
        <v>2.159</v>
      </c>
      <c r="D33" s="5">
        <v>32.29</v>
      </c>
      <c r="E33" s="5">
        <v>0</v>
      </c>
      <c r="F33" s="5">
        <v>0</v>
      </c>
      <c r="G33" s="5">
        <v>60.495</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Radek Skoda</dc:creator>
  <cp:keywords/>
  <dc:description/>
  <cp:lastModifiedBy>LPCM</cp:lastModifiedBy>
  <dcterms:created xsi:type="dcterms:W3CDTF">2010-05-04T06:37:30Z</dcterms:created>
  <dcterms:modified xsi:type="dcterms:W3CDTF">2013-05-03T05:44:48Z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