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Kvadráty" sheetId="1" r:id="rId1"/>
    <sheet name="Štítky I" sheetId="2" r:id="rId2"/>
    <sheet name="Štítky II" sheetId="3" r:id="rId3"/>
    <sheet name="Databáze" sheetId="4" r:id="rId4"/>
    <sheet name="Citace" sheetId="5" r:id="rId5"/>
    <sheet name="Převod souřadnic" sheetId="6" r:id="rId6"/>
  </sheets>
  <definedNames>
    <definedName name="_xlnm.Print_Area" localSheetId="3">'Databáze'!$A$1:$L$2</definedName>
    <definedName name="_xlnm.Print_Area" localSheetId="1">'Štítky I'!#REF!</definedName>
  </definedNames>
  <calcPr fullCalcOnLoad="1"/>
</workbook>
</file>

<file path=xl/sharedStrings.xml><?xml version="1.0" encoding="utf-8"?>
<sst xmlns="http://schemas.openxmlformats.org/spreadsheetml/2006/main" count="2534" uniqueCount="1149">
  <si>
    <t xml:space="preserve">Contributions to the Zoogeography and Ecology of the Eastern Mediterranean Region </t>
  </si>
  <si>
    <t>21-26</t>
  </si>
  <si>
    <t>biodiversity, history</t>
  </si>
  <si>
    <t>Cameron R.A.D. (1999) Biodiversity and extinctions in modern land snail faunas. Contributions to the Zoogeography and Ecology of the Eastern Mediterranean Region, 1, 21-26.</t>
  </si>
  <si>
    <t>Changes in the land mollusc fauna of the south Haven Peninsula, Dorset, between the 1930s and 1999</t>
  </si>
  <si>
    <t>185-203</t>
  </si>
  <si>
    <t>ecology, changes</t>
  </si>
  <si>
    <t>Cameron R.A.D. (1999) Changes in the land mollusc fauna of the south Haven Peninsula, Dorset, between the 1930s and 1999. Journal of Conchology, 37(2), 185-203.</t>
  </si>
  <si>
    <r>
      <t>Cepaea</t>
    </r>
    <r>
      <rPr>
        <sz val="10"/>
        <rFont val="Arial CE"/>
        <family val="0"/>
      </rPr>
      <t xml:space="preserve"> research 1900-1950; too many problems for a solution?</t>
    </r>
  </si>
  <si>
    <t>Archives of Natural History</t>
  </si>
  <si>
    <t>401-412</t>
  </si>
  <si>
    <r>
      <t>Cameron R.A.D. (1997)</t>
    </r>
    <r>
      <rPr>
        <i/>
        <sz val="10"/>
        <rFont val="Arial"/>
        <family val="2"/>
      </rPr>
      <t xml:space="preserve"> Cepaea</t>
    </r>
    <r>
      <rPr>
        <sz val="10"/>
        <rFont val="Arial CE"/>
        <family val="0"/>
      </rPr>
      <t xml:space="preserve"> research 1900-1950; too many problems for a solution? Archives of Natural History, 25(3), 401-412.</t>
    </r>
  </si>
  <si>
    <t>The land molluscs of North Ronaldsay, Orkney: Human intervention and island faunal diversity</t>
  </si>
  <si>
    <t>445-453</t>
  </si>
  <si>
    <t>island diversity</t>
  </si>
  <si>
    <t>Cameron R.A.D. (2002) The land molluscs of North Ronaldsay, Orkney: Human intervention and island faunal diversity. Journal of Conchology, 37(5), 445-453.</t>
  </si>
  <si>
    <t>Environment and diversities of forest snail faunas from coastal British Columbia</t>
  </si>
  <si>
    <t>341-355</t>
  </si>
  <si>
    <t>Cameron R.A.D. (1986) Environment and diversities of forest snail faunas from coastal British Columbia. Malacologia, 27(2), 341-355.</t>
  </si>
  <si>
    <t>Master molluscs: "Pan-Germanism" and J.W. Taylor's biogeographical thought</t>
  </si>
  <si>
    <t>371-384</t>
  </si>
  <si>
    <t>Taylor's biogeographical thought</t>
  </si>
  <si>
    <t>Cameron R.A.D. (1995) Master molluscs: "Pan-Germanism" and J.W. Taylor's biogeographical thought. Archives of Natural History, 22(3), 371-384.</t>
  </si>
  <si>
    <r>
      <t xml:space="preserve">The distribution of </t>
    </r>
    <r>
      <rPr>
        <i/>
        <sz val="10"/>
        <rFont val="Arial"/>
        <family val="2"/>
      </rPr>
      <t>Helicodonta obvoluta</t>
    </r>
    <r>
      <rPr>
        <sz val="10"/>
        <rFont val="Arial CE"/>
        <family val="0"/>
      </rPr>
      <t xml:space="preserve"> (Müll) in Britain</t>
    </r>
  </si>
  <si>
    <t>363-369</t>
  </si>
  <si>
    <t>H. obvoluta in Britain</t>
  </si>
  <si>
    <r>
      <t xml:space="preserve">Cameron R.A.D. (1972) The distribution of </t>
    </r>
    <r>
      <rPr>
        <i/>
        <sz val="10"/>
        <rFont val="Arial"/>
        <family val="2"/>
      </rPr>
      <t>Helicodonta obvoluta</t>
    </r>
    <r>
      <rPr>
        <sz val="10"/>
        <rFont val="Arial CE"/>
        <family val="0"/>
      </rPr>
      <t xml:space="preserve"> (Müll) in Britain. Journal of Conchology, 27, 363-369.</t>
    </r>
  </si>
  <si>
    <t>The Mollusca of some Herefordshire Woodland Reserves</t>
  </si>
  <si>
    <t>Woolhope Naturalists´Field Club</t>
  </si>
  <si>
    <t>310-314</t>
  </si>
  <si>
    <t>fauna, forests, UK</t>
  </si>
  <si>
    <t>Cameron R.A.D. (1984) The Mollusca of some Herefordshire Woodland Reserves. Woolhope Naturalists´Field Club, 44(3), 310-314.</t>
  </si>
  <si>
    <t>Cameron R.A.D., Cook L.M.</t>
  </si>
  <si>
    <t>Forest and scrub snail faunas from northern Madeira</t>
  </si>
  <si>
    <t>29-38</t>
  </si>
  <si>
    <t>fauna, forests, Madeira</t>
  </si>
  <si>
    <t>Cameron R.A.D., Cook L.M. (1998) Forest and scrub snail faunas from northern Madeira. Malacologia, 39(1-2), 29-38.</t>
  </si>
  <si>
    <t>Madeiran snails: faunal differentiation on a small island</t>
  </si>
  <si>
    <t>257-267</t>
  </si>
  <si>
    <t>fauna, Madeira</t>
  </si>
  <si>
    <t>Cameron R.A.D., Cook L.M. (2000) Madeiran snails: faunal differentiation on a small island. Journal of Molluscan Studies, 67, 257-267.</t>
  </si>
  <si>
    <t>Cameron R.A.D., Dillon P.J.</t>
  </si>
  <si>
    <r>
      <t xml:space="preserve">Habitat stability, population histories and patterns of variation in </t>
    </r>
    <r>
      <rPr>
        <i/>
        <sz val="10"/>
        <rFont val="Arial"/>
        <family val="2"/>
      </rPr>
      <t>Cepaea</t>
    </r>
  </si>
  <si>
    <t>271-290</t>
  </si>
  <si>
    <r>
      <t xml:space="preserve">Cameron R.A.D., Dillon P.J. (1984) Habitat stability, population histories and patterns of variation in </t>
    </r>
    <r>
      <rPr>
        <i/>
        <sz val="10"/>
        <rFont val="Arial"/>
        <family val="2"/>
      </rPr>
      <t>Cepaea.</t>
    </r>
    <r>
      <rPr>
        <sz val="10"/>
        <rFont val="Arial"/>
        <family val="2"/>
      </rPr>
      <t xml:space="preserve"> Malacologia, 25(2), 271-290.</t>
    </r>
  </si>
  <si>
    <t>Cameron R.A.D., Greenwood J.J.D.</t>
  </si>
  <si>
    <t>Some montane and forest molluscan faunas from eastern Scotland: effects of altitude, disturbance and isolation</t>
  </si>
  <si>
    <t>Proceedings of the 10th International Malacological Congress</t>
  </si>
  <si>
    <t>437-442</t>
  </si>
  <si>
    <t>Cameron R.A.D., Greenwood J.J.D. (1991) Some montane and forest molluscan faunas from eastern Scotland: effects of altitude, disturbance and isolation. Proceedings of the 10th International Malacological Congress, 0, 437-442.</t>
  </si>
  <si>
    <t>Cameron R.A.D., Morgan-Huws D.I.</t>
  </si>
  <si>
    <t>Snail faunas in the early stages of a chalk grassland succession</t>
  </si>
  <si>
    <t>215-229</t>
  </si>
  <si>
    <t>grassland succession</t>
  </si>
  <si>
    <t>Cameron R.A.D., Morgan-Huws D.I. (1975) Snail faunas in the early stages of a chalk grassland succession. Biological Journal of the Linnean Society, 7, 215-229.</t>
  </si>
  <si>
    <t>Cameron R.A.D., Mylonas M., Triantis K., Parmakelis A., Vardinoyannis K.</t>
  </si>
  <si>
    <t>Land-snail diversity in a square kilometre of Cretan maquis: modest species richness, high density and local homogenity</t>
  </si>
  <si>
    <t>93-99</t>
  </si>
  <si>
    <t>diversity, large scale</t>
  </si>
  <si>
    <t>Cameron R.A.D., Mylonas M., Triantis K., Parmakelis A., Vardinoyannis K. (2003) Land-snail diversity in a square kilometre of Cretan maquis: modest species richness, high density and local homogenity. Journal of Molluscan Studies, 69, 93-99.</t>
  </si>
  <si>
    <t>Cameron R.A.D., Pokryszko B.M.</t>
  </si>
  <si>
    <t>Estimating the species richness and composition of land mollusc communities: problems, consequences and practical advice</t>
  </si>
  <si>
    <t>529-547</t>
  </si>
  <si>
    <t>sampling methods</t>
  </si>
  <si>
    <t>Cameron R.A.D., Pokryszko B.M. (2005) Estimating the species richness and composition of land mollusc communities: problems, consequences and practical advice. Journal of Conchology, 38(5), 529-547.</t>
  </si>
  <si>
    <t>Cameron R.A.D., Redfern M.</t>
  </si>
  <si>
    <t>The terrestrial mollusca of Malhalm area</t>
  </si>
  <si>
    <t>589-602</t>
  </si>
  <si>
    <t>fauna, Malhalm area</t>
  </si>
  <si>
    <t>Cameron R.A.D., Redfern M. (1972) The terrestrial mollusca of Malhalm area. Field Study, 3(4), 589-602.</t>
  </si>
  <si>
    <t>Coles B., Colville B.</t>
  </si>
  <si>
    <r>
      <t>Catinella arenaria</t>
    </r>
    <r>
      <rPr>
        <sz val="10"/>
        <rFont val="Arial CE"/>
        <family val="0"/>
      </rPr>
      <t xml:space="preserve"> (Bouchard-Chantereux) and </t>
    </r>
    <r>
      <rPr>
        <i/>
        <sz val="10"/>
        <rFont val="Arial"/>
        <family val="2"/>
      </rPr>
      <t>Vertigo geyeri</t>
    </r>
    <r>
      <rPr>
        <sz val="10"/>
        <rFont val="Arial CE"/>
        <family val="0"/>
      </rPr>
      <t xml:space="preserve"> Lindholm, from a base-rich fen in north-west England</t>
    </r>
  </si>
  <si>
    <t>99-100</t>
  </si>
  <si>
    <t>C. arenaria, V. geyeri, fen</t>
  </si>
  <si>
    <r>
      <t>Coles B., Colville B. (1979)</t>
    </r>
    <r>
      <rPr>
        <i/>
        <sz val="10"/>
        <rFont val="Arial"/>
        <family val="2"/>
      </rPr>
      <t xml:space="preserve"> Catinella arenaria</t>
    </r>
    <r>
      <rPr>
        <sz val="10"/>
        <rFont val="Arial CE"/>
        <family val="0"/>
      </rPr>
      <t xml:space="preserve"> (Bouchard-Chantereux) and </t>
    </r>
    <r>
      <rPr>
        <i/>
        <sz val="10"/>
        <rFont val="Arial"/>
        <family val="2"/>
      </rPr>
      <t>Vertigo geyeri</t>
    </r>
    <r>
      <rPr>
        <sz val="10"/>
        <rFont val="Arial CE"/>
        <family val="0"/>
      </rPr>
      <t xml:space="preserve"> Lindholm, from a base-rich fen in north-west England. Journal of Conchology, 30, 99-100.</t>
    </r>
  </si>
  <si>
    <t>Cook L.M.</t>
  </si>
  <si>
    <t>Geographic and ecological patterns in Turkish land snails</t>
  </si>
  <si>
    <t>409-418</t>
  </si>
  <si>
    <t>geography, Turkish land snails</t>
  </si>
  <si>
    <t>Cook L.M. (1997) Geographic and ecological patterns in Turkish land snails. Journal of Biogeography, 24, 409-418.</t>
  </si>
  <si>
    <t>Costil K., Clement B.</t>
  </si>
  <si>
    <t>Relationship between freshwater gastropods and plant communities reflecting various trophic levels</t>
  </si>
  <si>
    <t>Hydrobiologia</t>
  </si>
  <si>
    <t>7-16</t>
  </si>
  <si>
    <t xml:space="preserve">freshwater snails and plants </t>
  </si>
  <si>
    <t>Costil K., Clement B. (1996) Relationship between freshwater gastropods and plant communities reflecting various trophic levels. Hydrobiologia, 321, 7-16.</t>
  </si>
  <si>
    <t>Costil K., Dussart G.B.J, Daguzan J.</t>
  </si>
  <si>
    <t>Biodiversity of aquatic gastropods in the Mont St-Michel basin (France) in relation to salinity and drying of habitats</t>
  </si>
  <si>
    <t>Biodiversity and Convservation</t>
  </si>
  <si>
    <t>1-18</t>
  </si>
  <si>
    <t>ecology, aquatic snails</t>
  </si>
  <si>
    <t>Costil K., Dussart G.B.J, Daguzan J. (2001) Biodiversity of aquatic gastropods in the Mont St-Michel basin (France) in relation to salinity and drying of habitats. Biodiversity and Convservation, 10, 1-18.</t>
  </si>
  <si>
    <t>Coudon Ch., Gégout J.-C.</t>
  </si>
  <si>
    <t>Ecological behaviour of harbaceous forest species along pH gradient: a comparison between oceanic and semicontinental regions in northern France</t>
  </si>
  <si>
    <t>Global Ecology and Biogeography</t>
  </si>
  <si>
    <t>1-8</t>
  </si>
  <si>
    <t>behaviour of forest species along pH</t>
  </si>
  <si>
    <t>Coudon Ch., Gégout J.-C. (2005) Ecological behaviour of harbaceous forest species along pH gradient: a comparison between oceanic and semicontinental regions in northern France. Global Ecology &amp; Biogeography, 0, 1-8.</t>
  </si>
  <si>
    <t>Cowie R.H.</t>
  </si>
  <si>
    <t>Observation on the dispersal of two species of British land snail</t>
  </si>
  <si>
    <t>201-208</t>
  </si>
  <si>
    <t>dispersal, land snails</t>
  </si>
  <si>
    <t>Cowie R.H. (1980) Observation on the dispersal of two species of British land snail. Journal of Conchology, 30, 201-208.</t>
  </si>
  <si>
    <t>Cremene C., Groza G., Rakosy L., Schileyko A.A., Baur A., Erhardt A., Baur B.</t>
  </si>
  <si>
    <t>Alterations of Steppe-Like Grasslands in Eastern Europe: a Threat to Regional Biodiversity Hotspots</t>
  </si>
  <si>
    <t>Conservation Biology</t>
  </si>
  <si>
    <t>1606-1618</t>
  </si>
  <si>
    <t>Steppe-Like Grasslands</t>
  </si>
  <si>
    <t>Cremene C., Groza G., Rakosy L., Schileyko A.A., Baur A., Erhardt A., Baur B. (2001) Alterations of Steppe-Like Grasslands in Eastern Europe: a Threat to Regional Biodiversity Hotspots. Conservation Biology, 19(5), 1606-1618.</t>
  </si>
  <si>
    <t>Cubizzole H., Tourman A., Argant J., Porteret J., Oberlin C., Serieyssol K.</t>
  </si>
  <si>
    <t>Origins of European biodiversity: palaeo-geographic signification of peat inception during Holocene in the granitic eastern Massif Central (France)</t>
  </si>
  <si>
    <t>Landscape Ecology</t>
  </si>
  <si>
    <t>227-238</t>
  </si>
  <si>
    <t>biodiversity, origins</t>
  </si>
  <si>
    <t>Cubizzole H., Tourman A., Argant J., Porteret J., Oberlin C., Serieyssol K. (2003) Origins of European biodiversity: palaeo-geographic signification of peat inception during Holocene in the granitic eastern Massif Central (France). Landscape Ecology, 18, 227-238.</t>
  </si>
  <si>
    <t>Cyr H., Peters R.H., Downing J.A.</t>
  </si>
  <si>
    <t>Population density and community size structure: comparison of aquatic and terrestrial systems</t>
  </si>
  <si>
    <t>139-149</t>
  </si>
  <si>
    <t xml:space="preserve">comparison of aquatic and terrestrial </t>
  </si>
  <si>
    <t>Cyr H., Peters R.H., Downing J.A. (1997) Population density and community size structure: comparison of aquatic and terrestrial systems. Oikos, 80, 139-149.</t>
  </si>
  <si>
    <t>Davies P., Gale C.H., Lees M.</t>
  </si>
  <si>
    <t>Quantitative studies of modern wet-ground molluscan faunas from Bossington, Hampshire</t>
  </si>
  <si>
    <t>371-377</t>
  </si>
  <si>
    <t>ecology, wet-ground</t>
  </si>
  <si>
    <t>Davies P., Gale C.H., Lees M. (1996)  Quantitative studies of modern wet-ground molluscan faunas from Bossington, Hampshire. Journal of Biogeography, 23, 371-377.</t>
  </si>
  <si>
    <t>Davies P., Grimes C.J.</t>
  </si>
  <si>
    <t>Small-scale spatial variation of pasture molluscan faunas within a relic watermeadow system at Wylye, Wiltshire, U.K.</t>
  </si>
  <si>
    <t>1057-1063</t>
  </si>
  <si>
    <t>small-scale, watermeadow</t>
  </si>
  <si>
    <t>Davies P., Grimes C.J. (1999) Small-scale spatial variation of pasture molluscan faunas within a relic watermeadow system at Wylye, Wiltshire, U.K. Journal of Biogeography, 26, 1057-1063.</t>
  </si>
  <si>
    <t>De'ath G., Fabricus K.E.</t>
  </si>
  <si>
    <t>Classification and regression trees: a powerful yet simple technique for ecological data analysis</t>
  </si>
  <si>
    <t>3178-3192</t>
  </si>
  <si>
    <t>classification and regression trees</t>
  </si>
  <si>
    <t>De'ath G., Fabricus K.E. (2000) Classification and regression trees: a powerful yet simple technique for ecological data analysis. Ecology, 81(11), 3178-3192.</t>
  </si>
  <si>
    <t>Dedov I., Penev L.</t>
  </si>
  <si>
    <t>Species composition and origins of the terrestrial gastropod fauna of Sofia City, Bulgaria</t>
  </si>
  <si>
    <t>Ruthenica</t>
  </si>
  <si>
    <t>121-131</t>
  </si>
  <si>
    <t xml:space="preserve">urban, Sofia City   </t>
  </si>
  <si>
    <t>Dedov I., Penev L. (2000) Species composition and origins of the terrestrial gastropod fauna of Sofia City, Bulgaria. Ruthenica, 10(2), 121-131.</t>
  </si>
  <si>
    <t>Saptial Variation in Terrestrial Gastropod Communities (Gastropoda, Pulmonata) along Urban-Rural Gradients in Sofia City, Bulgaria</t>
  </si>
  <si>
    <t>Ecology of the City Sofia and Communities in an Urban Environment</t>
  </si>
  <si>
    <t>307-318</t>
  </si>
  <si>
    <t>urban-rural gradients, Sofia City</t>
  </si>
  <si>
    <t>Dedov I., Penev L. (2004) Saptial variation in terrestrial gastropod communities (Gastropoda, Pulmonata) along urban-rural gradients in Sofia City, Bulgaria. Ecology of the City Sofia and Communities in an Urban Environment, 0, 307-318.</t>
  </si>
  <si>
    <t>Dedov I.K.</t>
  </si>
  <si>
    <t>Annotated check-list of the Bulgarian terrestrial snails (Mollusca, Gastropoda)</t>
  </si>
  <si>
    <t>Linzer biol. Beitr.</t>
  </si>
  <si>
    <t>745-765</t>
  </si>
  <si>
    <t>check-list, Bulgaria</t>
  </si>
  <si>
    <t>Dedov I.K. (1998) Annotated check-list of the Bulgarian terrestrial snails (Mollusca, Gastropoda). Linzer biol. Beitr., 30(2), 745-765.</t>
  </si>
  <si>
    <t>70 out</t>
  </si>
  <si>
    <t>Drake C M.</t>
  </si>
  <si>
    <r>
      <t>Vertigo moulinsiana</t>
    </r>
    <r>
      <rPr>
        <sz val="10"/>
        <rFont val="Arial CE"/>
        <family val="0"/>
      </rPr>
      <t xml:space="preserve"> - surveys and studies commissioned in 1995-6</t>
    </r>
  </si>
  <si>
    <t>English Nature Research Reports</t>
  </si>
  <si>
    <t>1-68</t>
  </si>
  <si>
    <t>V. moulinsiana, England</t>
  </si>
  <si>
    <r>
      <t>Drake C M. (1997)</t>
    </r>
    <r>
      <rPr>
        <i/>
        <sz val="10"/>
        <rFont val="Arial"/>
        <family val="2"/>
      </rPr>
      <t xml:space="preserve"> Vertigo moulinsiana</t>
    </r>
    <r>
      <rPr>
        <sz val="10"/>
        <rFont val="Arial CE"/>
        <family val="0"/>
      </rPr>
      <t xml:space="preserve"> - surveys and studies commissioned in 1995-6. English Nature Research Reports, 217, 1-68.</t>
    </r>
  </si>
  <si>
    <t>Anisus leucostoma (Millet, 1813)</t>
  </si>
  <si>
    <t>Pseudotrichia rubiginosa (A. Schmidt)</t>
  </si>
  <si>
    <t>Aegopinella epipedostoma iuncta Hudec</t>
  </si>
  <si>
    <t>Aegopinella nitidula (Drap. sensu Rssm.)</t>
  </si>
  <si>
    <t>Anisus vorticulus (Troschel, 1834)</t>
  </si>
  <si>
    <t>Anodonta anatina (L., 1758)</t>
  </si>
  <si>
    <t>Anodonta cygnea (L., 1758)</t>
  </si>
  <si>
    <t>Isognomostoma isognomostomos (Schrőter)</t>
  </si>
  <si>
    <t>Euconulus praticola (Reinhardt, 1883)</t>
  </si>
  <si>
    <t>Isognomostoma isognomostomos (Lam.)</t>
  </si>
  <si>
    <t>Carychium minimum Müll., 1774</t>
  </si>
  <si>
    <t>Cochlicopa lubrica (Müll., 1774)</t>
  </si>
  <si>
    <t>Vallonia pulchella (Müll., 1774)</t>
  </si>
  <si>
    <t>Acanthinula aculeata (Müll., 1774)</t>
  </si>
  <si>
    <t>Acicula parcelineata (Clessin,  1911)</t>
  </si>
  <si>
    <t>Acroloxus lacustris (L., 1758)</t>
  </si>
  <si>
    <t>Vertigo angustior Jeffreys, 1830</t>
  </si>
  <si>
    <t>Vertigo antivertigo (Drap., 1801)</t>
  </si>
  <si>
    <t>Vertigo geyeri Lindholm, 1925</t>
  </si>
  <si>
    <t>Aegopinella minor (Stabile, 1864)</t>
  </si>
  <si>
    <t>Aegopinella nitens (Michaud, 1831)</t>
  </si>
  <si>
    <t>Aegopinella pura (Alder, 1830)</t>
  </si>
  <si>
    <t>Pisidium casertanum (Poli, 1791)</t>
  </si>
  <si>
    <t>Pisidium obtusale (Lamarck, 1818)</t>
  </si>
  <si>
    <t>Aegopis verticillus (Fér., 1822)</t>
  </si>
  <si>
    <t>Alinda biplicata (Montagu, 1803)</t>
  </si>
  <si>
    <t>Alzoniella slovenica (Ložek et Brtek)</t>
  </si>
  <si>
    <t>Ancylus fluviatilis Müll., 1774</t>
  </si>
  <si>
    <t>Pisidium milium Held, 1836</t>
  </si>
  <si>
    <t>Anisus septemgyratus (Rossm.)</t>
  </si>
  <si>
    <t>Anisus spirorbis (L., 1758)</t>
  </si>
  <si>
    <t>Anisus vortex (L., 1758)</t>
  </si>
  <si>
    <t>Aplexa hypnorum (L., 1758)</t>
  </si>
  <si>
    <t>Arianta arbustorum (L., 1758)</t>
  </si>
  <si>
    <t>Arion circumscriptus Johnston</t>
  </si>
  <si>
    <t>Arion distinctus Mabille, 1868</t>
  </si>
  <si>
    <t>Arion fasciatus (Nilsson, 1823)</t>
  </si>
  <si>
    <t>Vitrea transsylvanica Clessin, 1877</t>
  </si>
  <si>
    <t>Euconulus fulvus (Müll., 1774)</t>
  </si>
  <si>
    <t>Pisidium personatum Malm, 1855</t>
  </si>
  <si>
    <t>Arion intermedius Normand, 1852</t>
  </si>
  <si>
    <t>Arion lusitanicus (Mabille, 1868)</t>
  </si>
  <si>
    <t>Arion rufus (L., 1758)</t>
  </si>
  <si>
    <t>Arion silvaticus Lohmander, 1937</t>
  </si>
  <si>
    <t>Arion subfuscus (Drap., 1805)</t>
  </si>
  <si>
    <t>Balea perversa (L., 1758)</t>
  </si>
  <si>
    <t>Bathyomphalus contortus (L.)</t>
  </si>
  <si>
    <t>Bielzia coerulans (Bielz, 1851)</t>
  </si>
  <si>
    <t>Bithynia leachii (Scheppard, 1823)</t>
  </si>
  <si>
    <t>Bithynia tentaculata (L., 1758)</t>
  </si>
  <si>
    <t xml:space="preserve">Boettgerilla pallens Simroth, 1912 </t>
  </si>
  <si>
    <t>Bulgarica cana (Held, 1836)</t>
  </si>
  <si>
    <t>Bulgarica nitidosa (Uličný, 1893)</t>
  </si>
  <si>
    <t>Bythinella austriaca s.lat. (v. Frfld.)</t>
  </si>
  <si>
    <t>Candidula soósiana (Wagner, 1933)</t>
  </si>
  <si>
    <t>Candidula unifasciata (Poiret, 1801)</t>
  </si>
  <si>
    <t xml:space="preserve">Perpolita hammonis (Strőm, 1765) </t>
  </si>
  <si>
    <t>Carychium t. tridentatum (Risso, 1826)</t>
  </si>
  <si>
    <t>Carychium tridentatum elongatum Villa, 1841</t>
  </si>
  <si>
    <t>Causa holosericea (Studer, 1820)</t>
  </si>
  <si>
    <t>Vertigo pygmaea (Drap., 1801)</t>
  </si>
  <si>
    <t>Punctum pygmaeum (Drap., 1801)</t>
  </si>
  <si>
    <t>Cecilioides acicula (Müll., 1774)</t>
  </si>
  <si>
    <t>Cepaea hortensis (Müll., 1774)</t>
  </si>
  <si>
    <t>Cepaea nemoralis (L., 1758)</t>
  </si>
  <si>
    <t>Cepaea vindobonensis (Fér., 1821)</t>
  </si>
  <si>
    <t>Clausilia cruciata (Studer, 1820)</t>
  </si>
  <si>
    <t>Clausilia dubia Drap., 1805</t>
  </si>
  <si>
    <t>Clausilia parvula Fér., 1708</t>
  </si>
  <si>
    <t>Clausilia pumila C. Pfeiffer, 1828</t>
  </si>
  <si>
    <t>Cochlicopa lubricella (Porro, 1838)</t>
  </si>
  <si>
    <t>Cochlicopa nitens (Gallenstein, 1848)</t>
  </si>
  <si>
    <t>Cochlicopa repentina Hudec, 1960</t>
  </si>
  <si>
    <t>Cochlodina c. cerata (Rssm., 1836)</t>
  </si>
  <si>
    <t>Cochlodina costata (C. Pfeiffer)</t>
  </si>
  <si>
    <t>Cochlodina dubiosa corcontica (Brab.)</t>
  </si>
  <si>
    <t>Cochlodina laminata (Mtg., 1803)</t>
  </si>
  <si>
    <t>Cochlodina orthostoma (Menke)</t>
  </si>
  <si>
    <t>Columella edentula (Drap., 1805)</t>
  </si>
  <si>
    <t>Daudebardia brevipes (Drap., 1805)</t>
  </si>
  <si>
    <t>Daudebardia rufa (Drap., 1805)</t>
  </si>
  <si>
    <t>Deroceras agreste (L., 1758)</t>
  </si>
  <si>
    <t>Deroceras laeve (Müll., 1774)</t>
  </si>
  <si>
    <t>Deroceras praecox Wiktor, 1966</t>
  </si>
  <si>
    <t>Deroceras reticulatum (Müll., 1774)</t>
  </si>
  <si>
    <t>Deroceras rodnae Grossu et Lupu</t>
  </si>
  <si>
    <t>Deroceras sturanyi (Simroth, 1894)</t>
  </si>
  <si>
    <t>Deroceras turcicum (Simroth, 1894)</t>
  </si>
  <si>
    <t>Discus perspectivus (Mühl., 1818)</t>
  </si>
  <si>
    <t>Discus rotundatus (Müll., 1774)</t>
  </si>
  <si>
    <t>Discus ruderatus (Fér., 1821)</t>
  </si>
  <si>
    <t>Dreissena polymorpha (Pallas, 1771)</t>
  </si>
  <si>
    <t xml:space="preserve">Ena montana (Drap., 1801) </t>
  </si>
  <si>
    <t>Eucobresia diaphana (Drap., 1805)</t>
  </si>
  <si>
    <t>Eucobresia nivalis (Dumont et Mortillet)</t>
  </si>
  <si>
    <t>Euomphalia strigella (Drap., 1801)</t>
  </si>
  <si>
    <t>Faustina faustina (Rssm., 1835)</t>
  </si>
  <si>
    <t>Ferrissia wautieri (Mirolli, 1960)</t>
  </si>
  <si>
    <t>Fruticicola fruticum (Müll., 1774)</t>
  </si>
  <si>
    <t>Galba truncatula (Müll., 1774)</t>
  </si>
  <si>
    <t>Granaria frumentum (Drap., 1801)</t>
  </si>
  <si>
    <t>Gyraulus acronicus (Fér., 1807)</t>
  </si>
  <si>
    <t>Gyraulus albus (Müll., 1774)</t>
  </si>
  <si>
    <t>Gyraulus crista (L., 1758)</t>
  </si>
  <si>
    <t>Gyraulus laevis (Alder, 1838)</t>
  </si>
  <si>
    <t>Gyraulus parvus (Say, 1817)</t>
  </si>
  <si>
    <t>Helicella itala (L., 1758)</t>
  </si>
  <si>
    <t>Helicigona lapicida (L., 1758)</t>
  </si>
  <si>
    <t>Helicodonta obvoluta (Müll., 1774)</t>
  </si>
  <si>
    <t>Helicopsis striata (Müll., 1774)</t>
  </si>
  <si>
    <t>Helix pomatia L., 1758</t>
  </si>
  <si>
    <t>Hippeutis complanatus (L., 1758)</t>
  </si>
  <si>
    <t>Chilostoma achates (Rssm., 1835)</t>
  </si>
  <si>
    <t>Chilostoma cingulellum (Rossm.)</t>
  </si>
  <si>
    <t>Chondrina avenacea (Bruguiere)</t>
  </si>
  <si>
    <t>Chondrina clienta (West., 1883)</t>
  </si>
  <si>
    <t>Chondrula tridens (Müll., 1774)</t>
  </si>
  <si>
    <t>Itala ornata (Rssm., 1836)</t>
  </si>
  <si>
    <t>Laciniaria plicata (Drap., 1801)</t>
  </si>
  <si>
    <t>Lehmannia macroflagellata Grossu...</t>
  </si>
  <si>
    <t>Lehmannia marginata (Müll., 1774)</t>
  </si>
  <si>
    <t>Limax cinereoniger Wolf, 1803</t>
  </si>
  <si>
    <t>Limax maximus L., 1758</t>
  </si>
  <si>
    <t>Lithoglyphus naticoides (C. Pfeiff.)</t>
  </si>
  <si>
    <t>Lymnaea stagnalis (L., 1758)</t>
  </si>
  <si>
    <t>Macrogastra badia (C. Pfeiffer, 1828)</t>
  </si>
  <si>
    <t>Macrogastra badia crispulata (West.)</t>
  </si>
  <si>
    <t>Macrogastra latestriata (A. Schmidt)</t>
  </si>
  <si>
    <t>Macrogastra plicatula (Drap., 1801)</t>
  </si>
  <si>
    <t>Macrogastra tumida (Rssm., 1836)</t>
  </si>
  <si>
    <t>Macrogastra ventricosa (Drap.)</t>
  </si>
  <si>
    <t>Merdigera obscura (Müll., 1774)</t>
  </si>
  <si>
    <t>Milax budapestensis (Hazay, 1881)</t>
  </si>
  <si>
    <t>Monacha cartusiana (Müll., 1774)</t>
  </si>
  <si>
    <t>Monachoides incarnatus (Müll., 1774)</t>
  </si>
  <si>
    <t>Monachoides vicinus (Rssm., 1842)</t>
  </si>
  <si>
    <t>Musculium lacustre (Müll., 1774)</t>
  </si>
  <si>
    <t>Orcula dolium (Drap., 1801)</t>
  </si>
  <si>
    <t>Oxychilus cellarius (Müll., 1774)</t>
  </si>
  <si>
    <t>Oxychilus depressus (Sterki, 1880)</t>
  </si>
  <si>
    <t>Oxychilus draparnaudi (Beck, 1837)</t>
  </si>
  <si>
    <t>Oxychilus glaber (Fér., 1822)</t>
  </si>
  <si>
    <t>Oxychilus inopinatus (Uličný, 1887)</t>
  </si>
  <si>
    <t>Oxyloma elegans (Risso, 1826)</t>
  </si>
  <si>
    <t>Perforatella bidentata (Gmelim, 1778)</t>
  </si>
  <si>
    <t>Perpolita petronella (L. Pfeiffer, 1853)</t>
  </si>
  <si>
    <t>Petasina unidentata (Drap., 1805)</t>
  </si>
  <si>
    <t>Physa fontinalis (L., 1758)</t>
  </si>
  <si>
    <t>Physella acuta (Drap., 1805)</t>
  </si>
  <si>
    <t>Pisidium amnicum (Müll., 1774)</t>
  </si>
  <si>
    <t>Pisidium henslowanum (Sheppard)</t>
  </si>
  <si>
    <t>Pisidium hibernicum Westerlund, 1894</t>
  </si>
  <si>
    <t>Pisidium moitessierianum (Pal.)</t>
  </si>
  <si>
    <t>Pisidium nitidum Jenyns, 1832</t>
  </si>
  <si>
    <t>Pisidium pseudosphaerium Schlesch</t>
  </si>
  <si>
    <t>Pisidium subtruncatum Malm, 1855</t>
  </si>
  <si>
    <t>Pisidium supinum A. Schmidt, 1851</t>
  </si>
  <si>
    <t>Pisidium tenuilineatum Stelfox, 1918</t>
  </si>
  <si>
    <t>Planorbarius corneus (L., 1758)</t>
  </si>
  <si>
    <t>Planorbis carinatus Müll., 1774</t>
  </si>
  <si>
    <t>Planorbis planorbis (L., 1758)</t>
  </si>
  <si>
    <t>Platyla polita (Hartmann, 1840)</t>
  </si>
  <si>
    <t>Plicuteria lubomirskii (Ślósarskii)</t>
  </si>
  <si>
    <t>Potamopyrgus antipodarum (Gray)</t>
  </si>
  <si>
    <t>Pseudalinda stabilis (L. Pfeiffer)</t>
  </si>
  <si>
    <t>Pseudanodonta complanata (Rssm.)</t>
  </si>
  <si>
    <t>Pupilla muscorum (L., 1758)</t>
  </si>
  <si>
    <t>Pupilla sterri (Voith, 1838)</t>
  </si>
  <si>
    <t>Pupilla triplicata (Studer, 1820)</t>
  </si>
  <si>
    <t>Pyramidula pusilla (Vallot, 1801)</t>
  </si>
  <si>
    <t>Radix auricularia (L., 1758)</t>
  </si>
  <si>
    <t>Radix ovata (Drap., 1805)</t>
  </si>
  <si>
    <t>Radix peregra (Müller, 1774)</t>
  </si>
  <si>
    <t>Ruthenica filograna (Rssm., 1836)</t>
  </si>
  <si>
    <t>Segmentina nitida (Müll., 1774)</t>
  </si>
  <si>
    <t>Semilimax kotulae (West., 1883)</t>
  </si>
  <si>
    <t>Semilimax semilimax (Fér., 1802)</t>
  </si>
  <si>
    <t>Schistophallus orientalis (Clessin)</t>
  </si>
  <si>
    <t>Sphaerium corneum s.lat. (L., 1758)</t>
  </si>
  <si>
    <t>Sphaerium rivicola (Lam., 1818)</t>
  </si>
  <si>
    <t>Sphyradium doliolum (Brug., 1792)</t>
  </si>
  <si>
    <t>Stagnicola corvus (Gmelin, 1791)</t>
  </si>
  <si>
    <t>Stagnicola turricula (Held, 1836)</t>
  </si>
  <si>
    <t>Succinea putris (L., 1758)</t>
  </si>
  <si>
    <t>Succinella oblonga (Drap., 1801)</t>
  </si>
  <si>
    <t>Theodoxus danubialis (C. Pfeiff.)</t>
  </si>
  <si>
    <t>Trichia hispida (L., 1758)</t>
  </si>
  <si>
    <t>Trichia sericea (Drap., 1801)</t>
  </si>
  <si>
    <t>Trichia villosula (Rssm., 1838)</t>
  </si>
  <si>
    <t>Truncatellina claustralis (Gredler)</t>
  </si>
  <si>
    <t>Truncatellina costulata (Nilsson)</t>
  </si>
  <si>
    <t>Truncatellina cylindrica (Fér., 1807)</t>
  </si>
  <si>
    <t>Unio crassus Philipsson, 1788</t>
  </si>
  <si>
    <t>Unio pictorum (L., 1758)</t>
  </si>
  <si>
    <t>Unio tumidus Philipsson, 1788</t>
  </si>
  <si>
    <t>Urticicola umbrosus (Pfeiffer, 1828)</t>
  </si>
  <si>
    <t>Vallonia costata (Müll., 1774)</t>
  </si>
  <si>
    <t>Vallonia enniensis Gredler, 1856</t>
  </si>
  <si>
    <t>Vallonia excentrica Sterki, 1892</t>
  </si>
  <si>
    <t>Valvata cristata Müll., 1774</t>
  </si>
  <si>
    <t>Valvata piscinalis (Müll., 1774)</t>
  </si>
  <si>
    <t>Vertigo alpestris Alder, 1838</t>
  </si>
  <si>
    <t>Vertigo moulinsiana (Dupuy, 1849)</t>
  </si>
  <si>
    <t>Vertigo pusilla Müll., 1774</t>
  </si>
  <si>
    <t>Vertigo substriata (Jeffreys, 1833)</t>
  </si>
  <si>
    <t>Vestia elata (Rssm., 1836)</t>
  </si>
  <si>
    <t>Vestia gulo (Bielz, 1859)</t>
  </si>
  <si>
    <t>Vestia ranojevici moravica (Brab.)</t>
  </si>
  <si>
    <t>Vestia turgida (Rssm., 1836)</t>
  </si>
  <si>
    <t>Vitrea contracta (West., 1873)</t>
  </si>
  <si>
    <t>Vitrea crystallina (Müll., 1774)</t>
  </si>
  <si>
    <t>Vitrea diaphana (Studer, 1820)</t>
  </si>
  <si>
    <t>Vitrea subrimata (Reinhardt, 1871)</t>
  </si>
  <si>
    <t>Vitrina pellucida (Müll., 1774)</t>
  </si>
  <si>
    <t>Viviparus acerosus (Bourg., 1862)</t>
  </si>
  <si>
    <t>Viviparus contectus (Millet, 1813)</t>
  </si>
  <si>
    <t>Viviparus viviparus (L., 1758)</t>
  </si>
  <si>
    <t>Xerolenta obvia (Menke, 1828)</t>
  </si>
  <si>
    <t>Zebrina detrita (Müll., 1774)</t>
  </si>
  <si>
    <t>Zonitoides nitidus (Müll., 1774)</t>
  </si>
  <si>
    <t>Sphaerium corneum (L., 1758)</t>
  </si>
  <si>
    <t>Monachoides incarnatus (Müll.)</t>
  </si>
  <si>
    <t>Euconulus alderi (Gray, 1840)</t>
  </si>
  <si>
    <t>Causa holosericum (Studer, 1820)</t>
  </si>
  <si>
    <t>Carychium tridentatum (Risso, 1826)</t>
  </si>
  <si>
    <t>Bythinella austriaca (v. Frfld.) agg.</t>
  </si>
  <si>
    <t>Monachoides aculeatus (Uvalieva, 1964)</t>
  </si>
  <si>
    <t>Russian Federation, Altai Republic</t>
  </si>
  <si>
    <t>Fruticicola transbalcalia Schileiko, 1978</t>
  </si>
  <si>
    <t>Chilanodon bicallosa (L. Pfeiffer, 1853)</t>
  </si>
  <si>
    <t>Vertigo genesii (Gredler, 1856)</t>
  </si>
  <si>
    <t>Deroceras altaicum (Simroth, 1886)</t>
  </si>
  <si>
    <t>Novisuccinea cf. altaica</t>
  </si>
  <si>
    <t>Pupilla (Gibbulinopsis) sp. nov.</t>
  </si>
  <si>
    <t>Pupilla (gigant) sp. nov.</t>
  </si>
  <si>
    <t>Pupilla turcmenica</t>
  </si>
  <si>
    <t>19.7. 2006          M. Horsák lgt.</t>
  </si>
  <si>
    <t xml:space="preserve">Vertigo sp. nov. II </t>
  </si>
  <si>
    <t>Novisuccinea cf. evoluta</t>
  </si>
  <si>
    <t>28 km SW of the village, shrubby tundra</t>
  </si>
  <si>
    <t>Columella fine-ribbed</t>
  </si>
  <si>
    <t>Vertigo cf. parcedentata</t>
  </si>
  <si>
    <t>Vallonia kamtschatica Likharev, 1963</t>
  </si>
  <si>
    <t>21.7. 2006          M. Horsák lgt.</t>
  </si>
  <si>
    <t xml:space="preserve">Tuloi: right bank of the Biya river </t>
  </si>
  <si>
    <t>1.5 km SSE of the S edge of the village</t>
  </si>
  <si>
    <t>24.7. 2006          M. Horsák lgt.</t>
  </si>
  <si>
    <r>
      <t xml:space="preserve">51°59’06,3”N, 87°07’46,1”E         </t>
    </r>
    <r>
      <rPr>
        <b/>
        <sz val="10"/>
        <rFont val="Times New Roman"/>
        <family val="1"/>
      </rPr>
      <t>MC231</t>
    </r>
  </si>
  <si>
    <t>Lindholmomneme altaica (West., 1896)</t>
  </si>
  <si>
    <t xml:space="preserve">Aktash: near the road to Ulagan 16 km </t>
  </si>
  <si>
    <t>N of the town, south of the Ulagan pass</t>
  </si>
  <si>
    <r>
      <t xml:space="preserve">50°26’50,0”N, 87°36’28,1”E         </t>
    </r>
    <r>
      <rPr>
        <b/>
        <sz val="10"/>
        <rFont val="Times New Roman"/>
        <family val="1"/>
      </rPr>
      <t>MC209</t>
    </r>
  </si>
  <si>
    <t>Vallonia ladecensis (Nevill, 1878)</t>
  </si>
  <si>
    <t xml:space="preserve">Aktash: above the right bank of the </t>
  </si>
  <si>
    <t>Menka river 4 km ESE of the village</t>
  </si>
  <si>
    <r>
      <t xml:space="preserve">50°18’03,3”N, 87°38’59,7”E         </t>
    </r>
    <r>
      <rPr>
        <b/>
        <sz val="10"/>
        <rFont val="Times New Roman"/>
        <family val="1"/>
      </rPr>
      <t>MC210</t>
    </r>
  </si>
  <si>
    <t>20.7. 2006          M. Horsák lgt.</t>
  </si>
  <si>
    <t xml:space="preserve">Inya: right bank of the Katun' river </t>
  </si>
  <si>
    <t>near its confluence with Chuya</t>
  </si>
  <si>
    <r>
      <t xml:space="preserve">50°24’05,0”N, 86°40’31,4”E         </t>
    </r>
    <r>
      <rPr>
        <b/>
        <sz val="10"/>
        <rFont val="Times New Roman"/>
        <family val="1"/>
      </rPr>
      <t>MC219</t>
    </r>
  </si>
  <si>
    <t>Vallonia cf. costata</t>
  </si>
  <si>
    <t>Pupilla</t>
  </si>
  <si>
    <t>Gibbulinopsis</t>
  </si>
  <si>
    <t xml:space="preserve">Turochak distr., Ust' Lyzha: 1.5 km </t>
  </si>
  <si>
    <t>NE of the village, an open boulder slope</t>
  </si>
  <si>
    <t>26.7. 2006          M. Horsák lgt.</t>
  </si>
  <si>
    <r>
      <t xml:space="preserve">51°51’19,1”N, 87°06’57,5”E         </t>
    </r>
    <r>
      <rPr>
        <b/>
        <sz val="10"/>
        <rFont val="Times New Roman"/>
        <family val="1"/>
      </rPr>
      <t>JD233</t>
    </r>
  </si>
  <si>
    <t xml:space="preserve">Lindholmomneme </t>
  </si>
  <si>
    <t xml:space="preserve">Ulagan: plateau near Uzunkel' lake </t>
  </si>
  <si>
    <r>
      <t xml:space="preserve">50°28’36,0”N, 87°37’48,4”E         </t>
    </r>
    <r>
      <rPr>
        <b/>
        <sz val="10"/>
        <rFont val="Times New Roman"/>
        <family val="1"/>
      </rPr>
      <t>PL201</t>
    </r>
  </si>
  <si>
    <t>17.7. 2006          M. Horsák lgt.</t>
  </si>
  <si>
    <t>Vertigo pseudosubstriata Ložek, 1954</t>
  </si>
  <si>
    <t xml:space="preserve">Malyi Yaloman: right bank of Bol'shoi </t>
  </si>
  <si>
    <t>Yaloman river 2.5 km NW of the village</t>
  </si>
  <si>
    <r>
      <t xml:space="preserve">50°30’57,1”N, 86°33’06,6”E         </t>
    </r>
    <r>
      <rPr>
        <b/>
        <sz val="10"/>
        <rFont val="Times New Roman"/>
        <family val="1"/>
      </rPr>
      <t>MC221</t>
    </r>
  </si>
  <si>
    <t>CZ, Moravia, Chomoutov, 6469</t>
  </si>
  <si>
    <t>N:49˚34’23,6”, E:17˚13’53,9”</t>
  </si>
  <si>
    <t>Horka nad Moravou</t>
  </si>
  <si>
    <t>Sluňákov, ohniště u ubytovny</t>
  </si>
  <si>
    <t>PR, Plané loučky, tůň v JZ části</t>
  </si>
  <si>
    <t>21.8.2008          P. Kment lgt.</t>
  </si>
  <si>
    <t>19.8.2008          J. Sychra lgt.</t>
  </si>
  <si>
    <t>19.8.2008          M. Horsák lgt.</t>
  </si>
  <si>
    <t>AGABUS</t>
  </si>
  <si>
    <t>SUPHRODYTES</t>
  </si>
  <si>
    <t>HYGROTUS</t>
  </si>
  <si>
    <t>HYDROPORUS</t>
  </si>
  <si>
    <t>HYPHYDRUS</t>
  </si>
  <si>
    <t>ACILIUS</t>
  </si>
  <si>
    <t>DYTISCUS</t>
  </si>
  <si>
    <t xml:space="preserve">           CONGENER</t>
  </si>
  <si>
    <t xml:space="preserve">            DORSALIS</t>
  </si>
  <si>
    <t xml:space="preserve">      INAEQUALIS</t>
  </si>
  <si>
    <t xml:space="preserve">   IMPRESSOPUNCTATUS</t>
  </si>
  <si>
    <t xml:space="preserve">        PALUSTRIS</t>
  </si>
  <si>
    <t xml:space="preserve">         OVATUS</t>
  </si>
  <si>
    <r>
      <t xml:space="preserve">    SULCATUS </t>
    </r>
    <r>
      <rPr>
        <sz val="10"/>
        <rFont val="Arial CE"/>
        <family val="0"/>
      </rPr>
      <t>(Linné, 1758)</t>
    </r>
  </si>
  <si>
    <r>
      <t xml:space="preserve">    MARGINALIS </t>
    </r>
    <r>
      <rPr>
        <sz val="10"/>
        <rFont val="Arial CE"/>
        <family val="0"/>
      </rPr>
      <t>(Linné, 1758)</t>
    </r>
  </si>
  <si>
    <t xml:space="preserve">          (Thunberg, 1794)</t>
  </si>
  <si>
    <t xml:space="preserve">           (Fabricius, 1787)</t>
  </si>
  <si>
    <t xml:space="preserve">           (Fabricius, 1776)</t>
  </si>
  <si>
    <t xml:space="preserve">     (Schaller, 1783)</t>
  </si>
  <si>
    <t xml:space="preserve">          (Linné, 1761)</t>
  </si>
  <si>
    <t xml:space="preserve">   PŘÍKOPNÍK RÝHOVANÝ</t>
  </si>
  <si>
    <t xml:space="preserve">    POTÁPNÍK VROUBENÝ</t>
  </si>
  <si>
    <t>J. Sychra, 2008, det.</t>
  </si>
  <si>
    <t>M. Horsák, 2008, det.</t>
  </si>
  <si>
    <t>ORECTOCHILUS</t>
  </si>
  <si>
    <t>NOTERUS</t>
  </si>
  <si>
    <t>HYDROCHARA</t>
  </si>
  <si>
    <t>HYDROBIUS</t>
  </si>
  <si>
    <t>HELOCHARES</t>
  </si>
  <si>
    <t>ELMIS</t>
  </si>
  <si>
    <t>CETONISCHEMA</t>
  </si>
  <si>
    <t>AGNATHUS</t>
  </si>
  <si>
    <r>
      <t xml:space="preserve">       VILLOSUS </t>
    </r>
    <r>
      <rPr>
        <sz val="10"/>
        <rFont val="Arial CE"/>
        <family val="0"/>
      </rPr>
      <t>(Muller, 1776)</t>
    </r>
  </si>
  <si>
    <t xml:space="preserve">    CRASSICORNIS</t>
  </si>
  <si>
    <t xml:space="preserve">        CARABOIDES</t>
  </si>
  <si>
    <t xml:space="preserve">        FUSCIPES</t>
  </si>
  <si>
    <t xml:space="preserve">         OBSCURUS</t>
  </si>
  <si>
    <t xml:space="preserve">  MAUGETII</t>
  </si>
  <si>
    <r>
      <t xml:space="preserve">     AERUGINOSA </t>
    </r>
    <r>
      <rPr>
        <sz val="10"/>
        <rFont val="Arial CE"/>
        <family val="0"/>
      </rPr>
      <t>(Drury, 1770)</t>
    </r>
  </si>
  <si>
    <t xml:space="preserve">     DECORATUS</t>
  </si>
  <si>
    <t xml:space="preserve">    VÍRNÍK HUŇATÝ</t>
  </si>
  <si>
    <t xml:space="preserve">           (O.F.Muller, 1776)</t>
  </si>
  <si>
    <t xml:space="preserve">          (Linné, 1758)</t>
  </si>
  <si>
    <t xml:space="preserve">          Latreille, 1798</t>
  </si>
  <si>
    <t xml:space="preserve">  ZLATOHLÁVEK SKVOSTNÝ</t>
  </si>
  <si>
    <t xml:space="preserve">           Germar, 1818</t>
  </si>
  <si>
    <t>APODERUS</t>
  </si>
  <si>
    <t>OXYPORUS</t>
  </si>
  <si>
    <t>COLYMBETES</t>
  </si>
  <si>
    <t>COREMACERA</t>
  </si>
  <si>
    <t>PHILAENUS</t>
  </si>
  <si>
    <t xml:space="preserve">CIXIUS </t>
  </si>
  <si>
    <t>Philaenus spumarius (Linnaeus, 1758)</t>
  </si>
  <si>
    <r>
      <t xml:space="preserve">          CORYLI </t>
    </r>
    <r>
      <rPr>
        <sz val="10"/>
        <rFont val="Arial CE"/>
        <family val="0"/>
      </rPr>
      <t>(Linné, 1758)</t>
    </r>
  </si>
  <si>
    <t xml:space="preserve">    MAXILLOSUS</t>
  </si>
  <si>
    <t xml:space="preserve">             FUSCUS</t>
  </si>
  <si>
    <t xml:space="preserve">         MARGINATA</t>
  </si>
  <si>
    <r>
      <t xml:space="preserve">      SPUMARIUS </t>
    </r>
    <r>
      <rPr>
        <sz val="10"/>
        <rFont val="Arial CE"/>
        <family val="0"/>
      </rPr>
      <t>(Linné, 1758)</t>
    </r>
  </si>
  <si>
    <t xml:space="preserve">        sp.</t>
  </si>
  <si>
    <t xml:space="preserve">  ZOBONOSKA LÍSKOVÁ</t>
  </si>
  <si>
    <t xml:space="preserve">        Fabricius, 1792</t>
  </si>
  <si>
    <t xml:space="preserve">           (Fabricius, 1775)</t>
  </si>
  <si>
    <t xml:space="preserve">    PĚNODĚJKA OBECNÁ</t>
  </si>
  <si>
    <t xml:space="preserve">              ŽILNATKA</t>
  </si>
  <si>
    <t>M. Horsák, 2005, det.</t>
  </si>
  <si>
    <t>APHELOCHEIRUS</t>
  </si>
  <si>
    <t>COCHLICOPA</t>
  </si>
  <si>
    <t>PUPILLA</t>
  </si>
  <si>
    <t xml:space="preserve">TROCHULUS  </t>
  </si>
  <si>
    <t xml:space="preserve">ITALA </t>
  </si>
  <si>
    <t xml:space="preserve">LACINIARIA </t>
  </si>
  <si>
    <t xml:space="preserve">COCHLODINA </t>
  </si>
  <si>
    <t xml:space="preserve">COCHLICOPA </t>
  </si>
  <si>
    <t xml:space="preserve">VERTIGO </t>
  </si>
  <si>
    <r>
      <t xml:space="preserve">  AESTIVALIS</t>
    </r>
    <r>
      <rPr>
        <sz val="10"/>
        <rFont val="Arial CE"/>
        <family val="0"/>
      </rPr>
      <t xml:space="preserve"> (Fabricius, 1803)</t>
    </r>
  </si>
  <si>
    <r>
      <t xml:space="preserve">           NITENS </t>
    </r>
    <r>
      <rPr>
        <sz val="10"/>
        <rFont val="Arial CE"/>
        <family val="0"/>
      </rPr>
      <t>(Gallen., 1848)</t>
    </r>
  </si>
  <si>
    <r>
      <t xml:space="preserve">         STERRII </t>
    </r>
    <r>
      <rPr>
        <sz val="10"/>
        <rFont val="Arial CE"/>
        <family val="0"/>
      </rPr>
      <t>(Voith, 1840)</t>
    </r>
  </si>
  <si>
    <r>
      <t xml:space="preserve">        SERICEUS</t>
    </r>
    <r>
      <rPr>
        <sz val="10"/>
        <rFont val="Arial CE"/>
        <family val="0"/>
      </rPr>
      <t xml:space="preserve"> (Drap., 1801) </t>
    </r>
  </si>
  <si>
    <r>
      <t xml:space="preserve">    ORNATA </t>
    </r>
    <r>
      <rPr>
        <sz val="10"/>
        <rFont val="Arial CE"/>
        <family val="0"/>
      </rPr>
      <t>(Rssm., 1836)</t>
    </r>
  </si>
  <si>
    <r>
      <t xml:space="preserve">        PLICATA </t>
    </r>
    <r>
      <rPr>
        <sz val="10"/>
        <rFont val="Arial CE"/>
        <family val="0"/>
      </rPr>
      <t>(Drap., 1801)</t>
    </r>
  </si>
  <si>
    <r>
      <t xml:space="preserve">  ORTHOSTOMA </t>
    </r>
    <r>
      <rPr>
        <sz val="10"/>
        <rFont val="Arial CE"/>
        <family val="0"/>
      </rPr>
      <t>(Menke, 1830)</t>
    </r>
  </si>
  <si>
    <r>
      <t xml:space="preserve">   LUBRICELLA </t>
    </r>
    <r>
      <rPr>
        <sz val="10"/>
        <rFont val="Arial CE"/>
        <family val="0"/>
      </rPr>
      <t>(Rssm., 1835)</t>
    </r>
  </si>
  <si>
    <r>
      <t xml:space="preserve">  ALPESTRIS </t>
    </r>
    <r>
      <rPr>
        <sz val="10"/>
        <rFont val="Arial CE"/>
        <family val="0"/>
      </rPr>
      <t>Alder, 1838</t>
    </r>
  </si>
  <si>
    <t xml:space="preserve">  HLUBENKA SKRYTÁ</t>
  </si>
  <si>
    <t xml:space="preserve">  OBLOVKA SLATINNÁ</t>
  </si>
  <si>
    <t xml:space="preserve"> ZRNOVKA ŽEBERNATÁ</t>
  </si>
  <si>
    <t xml:space="preserve">   SRSTNATKA ZÁPADNÍ </t>
  </si>
  <si>
    <t xml:space="preserve">    ZDOBENKA TEČKOVANÁ</t>
  </si>
  <si>
    <t xml:space="preserve"> MONOHOZUBKA EVROPSKÁ </t>
  </si>
  <si>
    <t xml:space="preserve"> VŘETENOVKA ROVNOÚSTÁ </t>
  </si>
  <si>
    <t xml:space="preserve">     OBLOVKA DROBNÁ </t>
  </si>
  <si>
    <t xml:space="preserve">  VRKOČ HORSKÝ </t>
  </si>
  <si>
    <t>druh</t>
  </si>
  <si>
    <t>kusů</t>
  </si>
  <si>
    <t>coll. MH</t>
  </si>
  <si>
    <t>stát</t>
  </si>
  <si>
    <t>kvadrát</t>
  </si>
  <si>
    <t>obec</t>
  </si>
  <si>
    <t>lokalita</t>
  </si>
  <si>
    <t>n. v.</t>
  </si>
  <si>
    <t>datum</t>
  </si>
  <si>
    <t>nálezce</t>
  </si>
  <si>
    <t>CHKO</t>
  </si>
  <si>
    <t>poznámka</t>
  </si>
  <si>
    <t>poř.č.lok.</t>
  </si>
  <si>
    <t>sp.</t>
  </si>
  <si>
    <t>sp.+ ssp.</t>
  </si>
  <si>
    <t>T</t>
  </si>
  <si>
    <t>1ž</t>
  </si>
  <si>
    <r>
      <t>Deroceras reticulatum</t>
    </r>
    <r>
      <rPr>
        <sz val="9"/>
        <rFont val="Arial"/>
        <family val="2"/>
      </rPr>
      <t xml:space="preserve"> (Müll</t>
    </r>
    <r>
      <rPr>
        <sz val="8"/>
        <rFont val="Arial"/>
        <family val="2"/>
      </rPr>
      <t xml:space="preserve">., </t>
    </r>
    <r>
      <rPr>
        <sz val="9"/>
        <rFont val="Arial"/>
        <family val="2"/>
      </rPr>
      <t>1774)</t>
    </r>
  </si>
  <si>
    <t>2ž</t>
  </si>
  <si>
    <r>
      <t xml:space="preserve">Deroceras sturanyi </t>
    </r>
    <r>
      <rPr>
        <sz val="9"/>
        <rFont val="Arial"/>
        <family val="2"/>
      </rPr>
      <t>(Simroth</t>
    </r>
    <r>
      <rPr>
        <sz val="8"/>
        <rFont val="Arial"/>
        <family val="2"/>
      </rPr>
      <t xml:space="preserve">, </t>
    </r>
    <r>
      <rPr>
        <sz val="9"/>
        <rFont val="Arial"/>
        <family val="2"/>
      </rPr>
      <t>1894)</t>
    </r>
  </si>
  <si>
    <r>
      <t xml:space="preserve">Boettgerilla pallens </t>
    </r>
    <r>
      <rPr>
        <sz val="9"/>
        <rFont val="Arial"/>
        <family val="2"/>
      </rPr>
      <t>Simroth, 1912</t>
    </r>
  </si>
  <si>
    <r>
      <t>Cochlodina laminata</t>
    </r>
    <r>
      <rPr>
        <sz val="9"/>
        <rFont val="Arial"/>
        <family val="2"/>
      </rPr>
      <t xml:space="preserve"> (Mtg., 1803)</t>
    </r>
  </si>
  <si>
    <t>A</t>
  </si>
  <si>
    <r>
      <t xml:space="preserve">Bythinella austriaca </t>
    </r>
    <r>
      <rPr>
        <sz val="9"/>
        <rFont val="Arial"/>
        <family val="2"/>
      </rPr>
      <t>(Frfld., 1857)</t>
    </r>
    <r>
      <rPr>
        <sz val="10"/>
        <rFont val="Arial"/>
        <family val="2"/>
      </rPr>
      <t xml:space="preserve"> agg.</t>
    </r>
  </si>
  <si>
    <t>30ž</t>
  </si>
  <si>
    <t>SK, Slovakia</t>
  </si>
  <si>
    <t>Beňadovo</t>
  </si>
  <si>
    <t>bazická slatinka 1,5 km jižně PR Beňadovské rašeliniště, u asfaltové silnice</t>
  </si>
  <si>
    <t>M. Horsák</t>
  </si>
  <si>
    <r>
      <t>Arion rufus</t>
    </r>
    <r>
      <rPr>
        <sz val="9"/>
        <rFont val="Arial"/>
        <family val="2"/>
      </rPr>
      <t xml:space="preserve"> (L., 1758)</t>
    </r>
  </si>
  <si>
    <r>
      <t xml:space="preserve">Galba truncatula </t>
    </r>
    <r>
      <rPr>
        <sz val="9"/>
        <rFont val="Arial"/>
        <family val="2"/>
      </rPr>
      <t>(Müll., 1774)</t>
    </r>
  </si>
  <si>
    <t>8ž, 10k</t>
  </si>
  <si>
    <r>
      <t>Arion silvaticus</t>
    </r>
    <r>
      <rPr>
        <sz val="9"/>
        <rFont val="Arial"/>
        <family val="2"/>
      </rPr>
      <t xml:space="preserve"> Lohmander, 1937</t>
    </r>
  </si>
  <si>
    <r>
      <t>Carychium minimum</t>
    </r>
    <r>
      <rPr>
        <sz val="9"/>
        <rFont val="Arial"/>
        <family val="2"/>
      </rPr>
      <t xml:space="preserve"> Müll., 1774</t>
    </r>
  </si>
  <si>
    <t>41ž, 92k</t>
  </si>
  <si>
    <r>
      <t xml:space="preserve">Arion subfuscus </t>
    </r>
    <r>
      <rPr>
        <sz val="9"/>
        <rFont val="Arial"/>
        <family val="2"/>
      </rPr>
      <t>(Drap., 1805)</t>
    </r>
  </si>
  <si>
    <r>
      <t>Carychium t. tridentatum</t>
    </r>
    <r>
      <rPr>
        <sz val="8"/>
        <rFont val="Arial"/>
        <family val="2"/>
      </rPr>
      <t xml:space="preserve"> (Risso, 1826)</t>
    </r>
  </si>
  <si>
    <t>4ž, 5k</t>
  </si>
  <si>
    <r>
      <t>Balea perversa</t>
    </r>
    <r>
      <rPr>
        <sz val="9"/>
        <rFont val="Arial"/>
        <family val="2"/>
      </rPr>
      <t xml:space="preserve"> (L., 1758)</t>
    </r>
  </si>
  <si>
    <r>
      <t>Cochlicopa lubrica</t>
    </r>
    <r>
      <rPr>
        <sz val="9"/>
        <rFont val="Arial"/>
        <family val="2"/>
      </rPr>
      <t xml:space="preserve"> (Müll., 1774)</t>
    </r>
  </si>
  <si>
    <t>7ž, 12k</t>
  </si>
  <si>
    <r>
      <t xml:space="preserve">Bielzia coerulans </t>
    </r>
    <r>
      <rPr>
        <sz val="9"/>
        <rFont val="Arial"/>
        <family val="2"/>
      </rPr>
      <t>(M. Bielz, 1851)</t>
    </r>
  </si>
  <si>
    <r>
      <t xml:space="preserve">Succinea putris </t>
    </r>
    <r>
      <rPr>
        <sz val="9"/>
        <rFont val="Arial"/>
        <family val="2"/>
      </rPr>
      <t>(L., 1758)</t>
    </r>
  </si>
  <si>
    <t>2ž, 11k</t>
  </si>
  <si>
    <r>
      <t>Columella edentula</t>
    </r>
    <r>
      <rPr>
        <sz val="9"/>
        <rFont val="Arial"/>
        <family val="2"/>
      </rPr>
      <t xml:space="preserve"> (Drap., 1805)</t>
    </r>
  </si>
  <si>
    <t>1k</t>
  </si>
  <si>
    <r>
      <t>Bulgarica cana</t>
    </r>
    <r>
      <rPr>
        <sz val="9"/>
        <rFont val="Arial"/>
        <family val="2"/>
      </rPr>
      <t xml:space="preserve"> (Held, 1836)</t>
    </r>
  </si>
  <si>
    <r>
      <t>Vallonia pulchella</t>
    </r>
    <r>
      <rPr>
        <sz val="9"/>
        <rFont val="Arial"/>
        <family val="2"/>
      </rPr>
      <t xml:space="preserve"> (Müll., 1774)</t>
    </r>
  </si>
  <si>
    <t>3ž, 1k</t>
  </si>
  <si>
    <r>
      <t xml:space="preserve">Vertigo geyeri </t>
    </r>
    <r>
      <rPr>
        <sz val="9"/>
        <rFont val="Arial"/>
        <family val="2"/>
      </rPr>
      <t>Lindholm, 1925</t>
    </r>
  </si>
  <si>
    <t>4ž, 17k</t>
  </si>
  <si>
    <r>
      <t xml:space="preserve">Vertigo angustior </t>
    </r>
    <r>
      <rPr>
        <sz val="9"/>
        <rFont val="Arial"/>
        <family val="2"/>
      </rPr>
      <t>Jeffreys, 1830</t>
    </r>
  </si>
  <si>
    <t>11ž, 52k</t>
  </si>
  <si>
    <r>
      <t>Vertigo antivertigo</t>
    </r>
    <r>
      <rPr>
        <sz val="9"/>
        <rFont val="Arial"/>
        <family val="2"/>
      </rPr>
      <t xml:space="preserve"> (Drap., 1801)</t>
    </r>
  </si>
  <si>
    <t>17ž, 96k</t>
  </si>
  <si>
    <r>
      <t xml:space="preserve">Causa holosericea </t>
    </r>
    <r>
      <rPr>
        <sz val="9"/>
        <rFont val="Arial"/>
        <family val="2"/>
      </rPr>
      <t>(Studer, 1820)</t>
    </r>
  </si>
  <si>
    <r>
      <t xml:space="preserve">Vertigo substriata </t>
    </r>
    <r>
      <rPr>
        <sz val="9"/>
        <rFont val="Arial"/>
        <family val="2"/>
      </rPr>
      <t>(Jeffreys, 1833)</t>
    </r>
  </si>
  <si>
    <t>4ž, 14k</t>
  </si>
  <si>
    <r>
      <t xml:space="preserve">Cecilioides acicula </t>
    </r>
    <r>
      <rPr>
        <sz val="9"/>
        <rFont val="Arial"/>
        <family val="2"/>
      </rPr>
      <t>(Müll., 1774)</t>
    </r>
  </si>
  <si>
    <t>1ž, 1k</t>
  </si>
  <si>
    <r>
      <t xml:space="preserve">Cepaea hortensis </t>
    </r>
    <r>
      <rPr>
        <sz val="9"/>
        <rFont val="Arial"/>
        <family val="2"/>
      </rPr>
      <t>(Müll., 1774)</t>
    </r>
  </si>
  <si>
    <r>
      <t>Punctum pygmaeum</t>
    </r>
    <r>
      <rPr>
        <sz val="9"/>
        <rFont val="Arial"/>
        <family val="2"/>
      </rPr>
      <t xml:space="preserve"> (Drap., 1801)</t>
    </r>
  </si>
  <si>
    <t>2ž, 3k</t>
  </si>
  <si>
    <r>
      <t xml:space="preserve">Cepaea nemoralis </t>
    </r>
    <r>
      <rPr>
        <sz val="9"/>
        <rFont val="Arial"/>
        <family val="2"/>
      </rPr>
      <t>(L., 1758)</t>
    </r>
  </si>
  <si>
    <r>
      <t xml:space="preserve">Euconulus fulvus </t>
    </r>
    <r>
      <rPr>
        <sz val="9"/>
        <rFont val="Arial"/>
        <family val="2"/>
      </rPr>
      <t>(Müll., 1774)</t>
    </r>
  </si>
  <si>
    <t>1ž, 3k</t>
  </si>
  <si>
    <r>
      <t>Cepaea vindobonensis</t>
    </r>
    <r>
      <rPr>
        <sz val="9"/>
        <rFont val="Arial"/>
        <family val="2"/>
      </rPr>
      <t xml:space="preserve"> (Fér., 1821)</t>
    </r>
  </si>
  <si>
    <t>28k</t>
  </si>
  <si>
    <r>
      <t xml:space="preserve">Clausilia cruciata </t>
    </r>
    <r>
      <rPr>
        <sz val="9"/>
        <rFont val="Arial"/>
        <family val="2"/>
      </rPr>
      <t>(Studer, 1820)</t>
    </r>
  </si>
  <si>
    <r>
      <t>Zonitoides nitidus</t>
    </r>
    <r>
      <rPr>
        <sz val="9"/>
        <rFont val="Arial"/>
        <family val="2"/>
      </rPr>
      <t xml:space="preserve"> (Müll., 1774)</t>
    </r>
  </si>
  <si>
    <t>10k</t>
  </si>
  <si>
    <r>
      <t xml:space="preserve">Clausilia dubia </t>
    </r>
    <r>
      <rPr>
        <sz val="9"/>
        <rFont val="Arial"/>
        <family val="2"/>
      </rPr>
      <t>Drap., 1805</t>
    </r>
  </si>
  <si>
    <r>
      <t>Perforatella bidentata</t>
    </r>
    <r>
      <rPr>
        <sz val="8"/>
        <rFont val="Arial"/>
        <family val="2"/>
      </rPr>
      <t xml:space="preserve"> (Gmelim, 1791)</t>
    </r>
  </si>
  <si>
    <t>10ž, 7k</t>
  </si>
  <si>
    <r>
      <t xml:space="preserve">Clausilia parvula </t>
    </r>
    <r>
      <rPr>
        <sz val="9"/>
        <rFont val="Arial"/>
        <family val="2"/>
      </rPr>
      <t>Fér., 1708</t>
    </r>
  </si>
  <si>
    <r>
      <t xml:space="preserve">Deroceras laeve </t>
    </r>
    <r>
      <rPr>
        <sz val="9"/>
        <rFont val="Arial"/>
        <family val="2"/>
      </rPr>
      <t>(Müll., 1774)</t>
    </r>
  </si>
  <si>
    <r>
      <t xml:space="preserve">Clausilia pumila </t>
    </r>
    <r>
      <rPr>
        <sz val="9"/>
        <rFont val="Arial"/>
        <family val="2"/>
      </rPr>
      <t>C. Pfeiffer, 1828</t>
    </r>
  </si>
  <si>
    <r>
      <t xml:space="preserve">Pisidium casertanum </t>
    </r>
    <r>
      <rPr>
        <sz val="9"/>
        <rFont val="Arial"/>
        <family val="2"/>
      </rPr>
      <t>(Poli, 1791)</t>
    </r>
  </si>
  <si>
    <r>
      <t>Pisidium personatum</t>
    </r>
    <r>
      <rPr>
        <sz val="9"/>
        <rFont val="Arial"/>
        <family val="2"/>
      </rPr>
      <t xml:space="preserve"> Malm, 1855</t>
    </r>
  </si>
  <si>
    <t>43ž, 6k</t>
  </si>
  <si>
    <r>
      <t>Cochlicopa lubricella</t>
    </r>
    <r>
      <rPr>
        <sz val="9"/>
        <rFont val="Arial"/>
        <family val="2"/>
      </rPr>
      <t xml:space="preserve"> (Rssm., 1835)</t>
    </r>
  </si>
  <si>
    <t>18ž, 2k</t>
  </si>
  <si>
    <t>PR Beňadovské rašeliniště, odběr z místa bez Sphagnum</t>
  </si>
  <si>
    <r>
      <t>Cochlicopa nitens</t>
    </r>
    <r>
      <rPr>
        <sz val="8"/>
        <rFont val="Arial"/>
        <family val="2"/>
      </rPr>
      <t xml:space="preserve"> (Gallenstein, 1852)</t>
    </r>
  </si>
  <si>
    <t>71ž, 15k</t>
  </si>
  <si>
    <t>80ž,16k</t>
  </si>
  <si>
    <r>
      <t>Cochlodina orthostoma</t>
    </r>
    <r>
      <rPr>
        <sz val="9"/>
        <rFont val="Arial"/>
        <family val="2"/>
      </rPr>
      <t xml:space="preserve"> (Menke)</t>
    </r>
  </si>
  <si>
    <r>
      <t xml:space="preserve">Columella aspera </t>
    </r>
    <r>
      <rPr>
        <sz val="9"/>
        <rFont val="Arial"/>
        <family val="2"/>
      </rPr>
      <t>Waldén, 1966</t>
    </r>
  </si>
  <si>
    <t>7ž, 7k</t>
  </si>
  <si>
    <t>19ž, 5k</t>
  </si>
  <si>
    <r>
      <t>Daudebardia</t>
    </r>
    <r>
      <rPr>
        <sz val="8"/>
        <rFont val="Arial"/>
        <family val="2"/>
      </rPr>
      <t xml:space="preserve"> </t>
    </r>
    <r>
      <rPr>
        <sz val="10"/>
        <rFont val="Arial"/>
        <family val="2"/>
      </rPr>
      <t xml:space="preserve">brevipes </t>
    </r>
    <r>
      <rPr>
        <sz val="9"/>
        <rFont val="Arial"/>
        <family val="2"/>
      </rPr>
      <t>(Drap</t>
    </r>
    <r>
      <rPr>
        <sz val="8"/>
        <rFont val="Arial"/>
        <family val="2"/>
      </rPr>
      <t xml:space="preserve">., </t>
    </r>
    <r>
      <rPr>
        <sz val="9"/>
        <rFont val="Arial"/>
        <family val="2"/>
      </rPr>
      <t>1805)</t>
    </r>
  </si>
  <si>
    <r>
      <t>Daudebardia rufa</t>
    </r>
    <r>
      <rPr>
        <sz val="9"/>
        <rFont val="Arial"/>
        <family val="2"/>
      </rPr>
      <t xml:space="preserve"> (Drap., 1805)</t>
    </r>
  </si>
  <si>
    <t>49ž, 23k</t>
  </si>
  <si>
    <r>
      <t>Deroceras agreste</t>
    </r>
    <r>
      <rPr>
        <sz val="9"/>
        <rFont val="Arial"/>
        <family val="2"/>
      </rPr>
      <t xml:space="preserve"> (L., 1758)</t>
    </r>
  </si>
  <si>
    <t>1ž, 2k</t>
  </si>
  <si>
    <r>
      <t>Vitrea crystallina</t>
    </r>
    <r>
      <rPr>
        <sz val="9"/>
        <rFont val="Arial"/>
        <family val="2"/>
      </rPr>
      <t xml:space="preserve"> (Müll., 1774)</t>
    </r>
  </si>
  <si>
    <t>3k</t>
  </si>
  <si>
    <r>
      <t xml:space="preserve">Deroceras praecox </t>
    </r>
    <r>
      <rPr>
        <sz val="9"/>
        <rFont val="Arial"/>
        <family val="2"/>
      </rPr>
      <t>Wiktor, 1966</t>
    </r>
  </si>
  <si>
    <r>
      <t>Perpolita hammonis</t>
    </r>
    <r>
      <rPr>
        <sz val="9"/>
        <rFont val="Arial"/>
        <family val="2"/>
      </rPr>
      <t xml:space="preserve"> (Strőm, 1765) </t>
    </r>
  </si>
  <si>
    <t>5ž, 9k</t>
  </si>
  <si>
    <r>
      <t>Deroceras rodnae</t>
    </r>
    <r>
      <rPr>
        <sz val="9"/>
        <rFont val="Arial"/>
        <family val="2"/>
      </rPr>
      <t xml:space="preserve"> </t>
    </r>
    <r>
      <rPr>
        <sz val="8"/>
        <rFont val="Arial"/>
        <family val="2"/>
      </rPr>
      <t>Grossu et Lupu, 1965</t>
    </r>
  </si>
  <si>
    <t>24ž, 6k</t>
  </si>
  <si>
    <r>
      <t xml:space="preserve">Radix peregra </t>
    </r>
    <r>
      <rPr>
        <sz val="9"/>
        <rFont val="Arial"/>
        <family val="2"/>
      </rPr>
      <t>(Müller, 1774)</t>
    </r>
  </si>
  <si>
    <t>PL, Poland</t>
  </si>
  <si>
    <t>Zakopane</t>
  </si>
  <si>
    <t>Kościelisko, Bialy potok - mineralotrofní rašeliniště</t>
  </si>
  <si>
    <r>
      <t xml:space="preserve">Deroceras turcicum </t>
    </r>
    <r>
      <rPr>
        <sz val="9"/>
        <rFont val="Arial"/>
        <family val="2"/>
      </rPr>
      <t>(Simroth, 1894)</t>
    </r>
  </si>
  <si>
    <t>117ž, 23k</t>
  </si>
  <si>
    <r>
      <t>Discus perspectivus</t>
    </r>
    <r>
      <rPr>
        <sz val="8"/>
        <rFont val="Arial"/>
        <family val="2"/>
      </rPr>
      <t xml:space="preserve"> (v. Mühl., 1818)</t>
    </r>
  </si>
  <si>
    <t>19ž</t>
  </si>
  <si>
    <r>
      <t>Discus rotundatus</t>
    </r>
    <r>
      <rPr>
        <sz val="9"/>
        <rFont val="Arial"/>
        <family val="2"/>
      </rPr>
      <t xml:space="preserve"> (Müll., 1774)</t>
    </r>
  </si>
  <si>
    <t>2ž, 4k</t>
  </si>
  <si>
    <r>
      <t>Discus ruderatus</t>
    </r>
    <r>
      <rPr>
        <sz val="9"/>
        <rFont val="Arial"/>
        <family val="2"/>
      </rPr>
      <t xml:space="preserve"> (Fér., 1821)</t>
    </r>
  </si>
  <si>
    <r>
      <t xml:space="preserve">Succinella oblonga </t>
    </r>
    <r>
      <rPr>
        <sz val="9"/>
        <rFont val="Arial"/>
        <family val="2"/>
      </rPr>
      <t>(Drap., 1801)</t>
    </r>
  </si>
  <si>
    <r>
      <t xml:space="preserve">Ena montana </t>
    </r>
    <r>
      <rPr>
        <sz val="9"/>
        <rFont val="Arial"/>
        <family val="2"/>
      </rPr>
      <t xml:space="preserve">(Drap., 1801) </t>
    </r>
  </si>
  <si>
    <r>
      <t>Eucobresia diaphana</t>
    </r>
    <r>
      <rPr>
        <sz val="9"/>
        <rFont val="Arial"/>
        <family val="2"/>
      </rPr>
      <t xml:space="preserve"> (Drap., 1805)</t>
    </r>
  </si>
  <si>
    <t>13ž, 7k</t>
  </si>
  <si>
    <r>
      <t>Eucobresia nivalis</t>
    </r>
    <r>
      <rPr>
        <sz val="8"/>
        <rFont val="Arial"/>
        <family val="2"/>
      </rPr>
      <t xml:space="preserve"> (Dumont et Mortillet)</t>
    </r>
  </si>
  <si>
    <r>
      <t xml:space="preserve">Euconulus alderi </t>
    </r>
    <r>
      <rPr>
        <sz val="9"/>
        <rFont val="Arial"/>
        <family val="2"/>
      </rPr>
      <t>(Gray, 1840)</t>
    </r>
  </si>
  <si>
    <t>4ž</t>
  </si>
  <si>
    <t>14ž</t>
  </si>
  <si>
    <r>
      <t>Euomphalia strigella</t>
    </r>
    <r>
      <rPr>
        <sz val="9"/>
        <rFont val="Arial"/>
        <family val="2"/>
      </rPr>
      <t xml:space="preserve"> (Drap., 1801)</t>
    </r>
  </si>
  <si>
    <t>31ž, 2k</t>
  </si>
  <si>
    <r>
      <t xml:space="preserve">Faustina faustina </t>
    </r>
    <r>
      <rPr>
        <sz val="9"/>
        <rFont val="Arial"/>
        <family val="2"/>
      </rPr>
      <t>(Rssm., 1835)</t>
    </r>
  </si>
  <si>
    <t>53ž, 4k</t>
  </si>
  <si>
    <r>
      <t xml:space="preserve">Fruticicola fruticum </t>
    </r>
    <r>
      <rPr>
        <sz val="9"/>
        <rFont val="Arial"/>
        <family val="2"/>
      </rPr>
      <t>(Müll., 1774)</t>
    </r>
  </si>
  <si>
    <t>Oravice</t>
  </si>
  <si>
    <t>Peciská II, mineralotrofní rašeliniště 1 km jižně obce</t>
  </si>
  <si>
    <r>
      <t xml:space="preserve">Granaria frumentum </t>
    </r>
    <r>
      <rPr>
        <sz val="9"/>
        <rFont val="Arial"/>
        <family val="2"/>
      </rPr>
      <t>(Drap., 1801)</t>
    </r>
  </si>
  <si>
    <t>37ž, 21k</t>
  </si>
  <si>
    <r>
      <t xml:space="preserve">Helicigona lapicida </t>
    </r>
    <r>
      <rPr>
        <sz val="9"/>
        <rFont val="Arial"/>
        <family val="2"/>
      </rPr>
      <t>(L., 1758)</t>
    </r>
  </si>
  <si>
    <r>
      <t xml:space="preserve">Helicodonta obvoluta </t>
    </r>
    <r>
      <rPr>
        <sz val="9"/>
        <rFont val="Arial"/>
        <family val="2"/>
      </rPr>
      <t>(Müll., 1774)</t>
    </r>
  </si>
  <si>
    <t>62ž, 57k</t>
  </si>
  <si>
    <r>
      <t xml:space="preserve">Helix pomatia </t>
    </r>
    <r>
      <rPr>
        <sz val="9"/>
        <rFont val="Arial"/>
        <family val="2"/>
      </rPr>
      <t>L., 1758</t>
    </r>
  </si>
  <si>
    <t>42ž, 37k</t>
  </si>
  <si>
    <r>
      <t>Chondrina clienta</t>
    </r>
    <r>
      <rPr>
        <sz val="9"/>
        <rFont val="Arial"/>
        <family val="2"/>
      </rPr>
      <t xml:space="preserve"> (West., 1883)</t>
    </r>
  </si>
  <si>
    <t>4ž, 7k</t>
  </si>
  <si>
    <r>
      <t>Laciniaria plicata</t>
    </r>
    <r>
      <rPr>
        <sz val="9"/>
        <rFont val="Arial"/>
        <family val="2"/>
      </rPr>
      <t xml:space="preserve"> (Drap., 1801)</t>
    </r>
  </si>
  <si>
    <r>
      <t>Lehmannia marginata</t>
    </r>
    <r>
      <rPr>
        <sz val="9"/>
        <rFont val="Arial"/>
        <family val="2"/>
      </rPr>
      <t xml:space="preserve"> (Müll., 1774)</t>
    </r>
  </si>
  <si>
    <t>Number</t>
  </si>
  <si>
    <t>Author(s)</t>
  </si>
  <si>
    <t>Year</t>
  </si>
  <si>
    <t>Title</t>
  </si>
  <si>
    <t>Journal/Publisher/In</t>
  </si>
  <si>
    <t>Volume</t>
  </si>
  <si>
    <t>Pages</t>
  </si>
  <si>
    <t>Orig./Copy</t>
  </si>
  <si>
    <t>Topic</t>
  </si>
  <si>
    <t>Topic details</t>
  </si>
  <si>
    <t>Full citation</t>
  </si>
  <si>
    <t>Alexandrowicz, S.W.</t>
  </si>
  <si>
    <t>Mollusc Shell Accumulations in North-Eastern Alpine Rivers nad Lakes</t>
  </si>
  <si>
    <t>Bulletin of the Polish Academy of Sciences Earth Sciences</t>
  </si>
  <si>
    <t>165-175</t>
  </si>
  <si>
    <t>k</t>
  </si>
  <si>
    <t>m</t>
  </si>
  <si>
    <t>fossil, Alpine rivers</t>
  </si>
  <si>
    <t>Alexandrowicz S.W. (2001) Mollusc Shell Accumulations in North-Eastern Alpine Rivers nad Lakes. Bulletin of the Polish Academy of Sciences Earth Sciences, 49(2), 165-175.</t>
  </si>
  <si>
    <t>Malacofauna of holocene sediments of the Pradnik and Rudawa river valleys (southern Poland)</t>
  </si>
  <si>
    <t>Folia Quaternaria</t>
  </si>
  <si>
    <t>133-188</t>
  </si>
  <si>
    <t>fossil, Poland</t>
  </si>
  <si>
    <t>Alexandrowicz S.W. (1997) Malacofauna of holocene sediments of the Pradnik and Rudawa river valleys (southern Poland). Folia Quaternaria, 68, 133-188.</t>
  </si>
  <si>
    <t>Andersen J., Halvorsen O.</t>
  </si>
  <si>
    <t>Species Composition, Abundance, Habitat Requirements and Regional Distribution of Terrestrial Gastropods in Arctic Norway</t>
  </si>
  <si>
    <t>Polar Biology</t>
  </si>
  <si>
    <t>45-53</t>
  </si>
  <si>
    <t>distribution</t>
  </si>
  <si>
    <t>Andersen J., Halvorsen O. (1984) Species Composition, Abundance, Habitat Requirements and Regional Distribution of Terrestrial Gastropods in Arctic Norway. Polar Biology, 3, 45-53.</t>
  </si>
  <si>
    <t>Andrus R.E.</t>
  </si>
  <si>
    <r>
      <t xml:space="preserve">Some aspects of </t>
    </r>
    <r>
      <rPr>
        <i/>
        <sz val="10"/>
        <rFont val="Arial"/>
        <family val="2"/>
      </rPr>
      <t>Sphagnum</t>
    </r>
    <r>
      <rPr>
        <sz val="10"/>
        <rFont val="Arial CE"/>
        <family val="0"/>
      </rPr>
      <t xml:space="preserve"> ecology</t>
    </r>
  </si>
  <si>
    <t>Canadian Journal of Botany</t>
  </si>
  <si>
    <t>416-426</t>
  </si>
  <si>
    <t>o</t>
  </si>
  <si>
    <t>Sphagnum ecology</t>
  </si>
  <si>
    <r>
      <t xml:space="preserve">Andrus R.E. (1986) Some aspects of </t>
    </r>
    <r>
      <rPr>
        <i/>
        <sz val="10"/>
        <rFont val="Arial"/>
        <family val="2"/>
      </rPr>
      <t>Sphagnum</t>
    </r>
    <r>
      <rPr>
        <sz val="10"/>
        <rFont val="Arial CE"/>
        <family val="0"/>
      </rPr>
      <t xml:space="preserve"> ecology. Canadian Journal of Botany, 64, 416-426.</t>
    </r>
  </si>
  <si>
    <t>Armbruster G.</t>
  </si>
  <si>
    <r>
      <t xml:space="preserve">The taxonomically relevant parts of the male genitalia of </t>
    </r>
    <r>
      <rPr>
        <i/>
        <sz val="10"/>
        <rFont val="Arial"/>
        <family val="2"/>
      </rPr>
      <t>Cochlicopa</t>
    </r>
    <r>
      <rPr>
        <sz val="10"/>
        <rFont val="Arial CE"/>
        <family val="0"/>
      </rPr>
      <t>: seasonal variability within two field populations and observations under laboratory conditions (Gastropoda: Pulmonata: Cochlicopidae)</t>
    </r>
  </si>
  <si>
    <t>Malakologische Abhandlungen</t>
  </si>
  <si>
    <t>47-56</t>
  </si>
  <si>
    <t>Cochlicopa, revision</t>
  </si>
  <si>
    <r>
      <t xml:space="preserve">Armbruster G. (1994) The taxonomically relevant parts of the male genitalia of </t>
    </r>
    <r>
      <rPr>
        <i/>
        <sz val="10"/>
        <rFont val="Arial"/>
        <family val="2"/>
      </rPr>
      <t>Cochlicopa</t>
    </r>
    <r>
      <rPr>
        <sz val="10"/>
        <rFont val="Arial CE"/>
        <family val="0"/>
      </rPr>
      <t>: seasonal variability within two field populations and observations under laboratory conditions (Gastropoda: Pulmonata: Cochlicopidae). Malakologische Abhandlungen, 17(3), 47-56.</t>
    </r>
  </si>
  <si>
    <r>
      <t xml:space="preserve">Univariate and multivariate analyses of shell variables within the genus </t>
    </r>
    <r>
      <rPr>
        <i/>
        <sz val="10"/>
        <rFont val="Arial"/>
        <family val="2"/>
      </rPr>
      <t>Cochlicopa</t>
    </r>
    <r>
      <rPr>
        <sz val="10"/>
        <rFont val="Arial CE"/>
        <family val="0"/>
      </rPr>
      <t xml:space="preserve"> (Gastropoda: Pulmonata: Cochlicopidae)</t>
    </r>
  </si>
  <si>
    <t>Journal of Molluscan Studies</t>
  </si>
  <si>
    <t>225-235</t>
  </si>
  <si>
    <r>
      <t xml:space="preserve">Armbruster G. (1995) Univariate and multivariate analyses of shell variables within the genus </t>
    </r>
    <r>
      <rPr>
        <i/>
        <sz val="10"/>
        <rFont val="Arial"/>
        <family val="2"/>
      </rPr>
      <t>Cochlicopa</t>
    </r>
    <r>
      <rPr>
        <sz val="10"/>
        <rFont val="Arial CE"/>
        <family val="0"/>
      </rPr>
      <t xml:space="preserve"> (Gastropoda: Pulmonata: Cochlicopidae). Journal of Molluscan Studies, 61, 225-235.</t>
    </r>
  </si>
  <si>
    <t>6A</t>
  </si>
  <si>
    <r>
      <t xml:space="preserve">Evaluations of RAPD markers and allozyme patterns: evidence for morphological convergence in the morphotype of </t>
    </r>
    <r>
      <rPr>
        <i/>
        <sz val="10"/>
        <rFont val="Arial"/>
        <family val="2"/>
      </rPr>
      <t xml:space="preserve">Cochlicopa lubricella </t>
    </r>
    <r>
      <rPr>
        <sz val="10"/>
        <rFont val="Arial CE"/>
        <family val="0"/>
      </rPr>
      <t>(Gastropoda: Pulmonata: Cochlicopidae)</t>
    </r>
  </si>
  <si>
    <t>379-388</t>
  </si>
  <si>
    <t>Armbruster G. (1997) Evaluations of RAPD markers and allozyme patterns: evidence for morphological convergence in the morphotype of Cochlicopa lubricella (Gastropoda: Pulmonata: Cochlicopidae). Journal of Molluscan Studies, 63, 379-388.</t>
  </si>
  <si>
    <t>Armbruster G., Schlegel M.</t>
  </si>
  <si>
    <r>
      <t>The land-snail species of C</t>
    </r>
    <r>
      <rPr>
        <i/>
        <sz val="10"/>
        <rFont val="Arial"/>
        <family val="2"/>
      </rPr>
      <t>ochlicopa</t>
    </r>
    <r>
      <rPr>
        <sz val="10"/>
        <rFont val="Arial CE"/>
        <family val="0"/>
      </rPr>
      <t xml:space="preserve"> (Gastropoda: Pulmonata: Cochlicopidae): presentation of taxon-specific allozyme patterns, and evidence for a high level of self-fertilization</t>
    </r>
  </si>
  <si>
    <t>J.Zoo.Syst.Evol.Research</t>
  </si>
  <si>
    <t>282-296</t>
  </si>
  <si>
    <r>
      <t>Armbruster G., Schlegel M. (1994) The land-snail species of C</t>
    </r>
    <r>
      <rPr>
        <i/>
        <sz val="10"/>
        <rFont val="Arial"/>
        <family val="2"/>
      </rPr>
      <t>ochlicopa</t>
    </r>
    <r>
      <rPr>
        <sz val="10"/>
        <rFont val="Arial CE"/>
        <family val="0"/>
      </rPr>
      <t xml:space="preserve"> (Gastropoda: Pulmonata: Cochlicopidae): presentation of taxon-specific allozyme patterns, and evidence for a high level of self-fertilization. 32, 282-296.</t>
    </r>
  </si>
  <si>
    <t>Armbruster G.F.J.</t>
  </si>
  <si>
    <r>
      <t xml:space="preserve">Selection and habitat-specific allozyme variation in the self-fertilizing land snail </t>
    </r>
    <r>
      <rPr>
        <i/>
        <sz val="10"/>
        <rFont val="Arial"/>
        <family val="2"/>
      </rPr>
      <t>Cochlicopa lubrica</t>
    </r>
    <r>
      <rPr>
        <sz val="10"/>
        <rFont val="Arial CE"/>
        <family val="0"/>
      </rPr>
      <t xml:space="preserve"> (O.F.Müller)</t>
    </r>
  </si>
  <si>
    <t>Journal of Natural History</t>
  </si>
  <si>
    <t>185-199</t>
  </si>
  <si>
    <r>
      <t xml:space="preserve">Armbruster G.F.J. (2001) Selection and habitat-specific allozyme variation in the self-fertilizing land snail </t>
    </r>
    <r>
      <rPr>
        <i/>
        <sz val="10"/>
        <rFont val="Arial"/>
        <family val="2"/>
      </rPr>
      <t>Cochlicopa lubrica</t>
    </r>
    <r>
      <rPr>
        <sz val="10"/>
        <rFont val="Arial CE"/>
        <family val="0"/>
      </rPr>
      <t xml:space="preserve"> (O.F.Müller). Journal of Natural History, 35, 185-199.</t>
    </r>
  </si>
  <si>
    <t>Armbruster G.F.J., Bernhard D.</t>
  </si>
  <si>
    <r>
      <t xml:space="preserve">Taxonomic Significance of Ribosomal ITS-1 Sequence Markers in Self-fertilizing Land Snails of </t>
    </r>
    <r>
      <rPr>
        <i/>
        <sz val="10"/>
        <rFont val="Arial"/>
        <family val="2"/>
      </rPr>
      <t>Cochlicopa</t>
    </r>
    <r>
      <rPr>
        <sz val="10"/>
        <rFont val="Arial CE"/>
        <family val="0"/>
      </rPr>
      <t xml:space="preserve"> (Stylommatophora, Cochlicopidae)</t>
    </r>
  </si>
  <si>
    <t>Mitt. Mus. Nat. Kd. Berl., Zoologische Reihe</t>
  </si>
  <si>
    <t>11-18</t>
  </si>
  <si>
    <t>Cochlicopa, self sex</t>
  </si>
  <si>
    <r>
      <t xml:space="preserve">Armbruster G.F.J., Bernhard D. (2000) Taxonomic Significance of Ribosomal ITS-1 Sequence Markers in Self-fertilizing Land Snails of </t>
    </r>
    <r>
      <rPr>
        <i/>
        <sz val="10"/>
        <rFont val="Arial"/>
        <family val="2"/>
      </rPr>
      <t>Cochlicopa</t>
    </r>
    <r>
      <rPr>
        <sz val="10"/>
        <rFont val="Arial CE"/>
        <family val="0"/>
      </rPr>
      <t xml:space="preserve"> (Stylommatophora, Cochlicopidae). , 76(1), 11-18.</t>
    </r>
  </si>
  <si>
    <t>Ausden M., Hall M., Pearson P., Strudwick T.</t>
  </si>
  <si>
    <t>The effect of cattle grazing on tall-herb fen vegetation and molluscs</t>
  </si>
  <si>
    <t>Biological Conservation</t>
  </si>
  <si>
    <t>317-326</t>
  </si>
  <si>
    <t>k+PDF</t>
  </si>
  <si>
    <t>m+o</t>
  </si>
  <si>
    <t>fens, effect of grazing</t>
  </si>
  <si>
    <t>Ausden M., Hall M., Pearson P., Strudwick T. (2005) The effect of cattle grazing on tall-herb fen vegetation and molluscs. Biological Conservation, 122, 317-326.</t>
  </si>
  <si>
    <t>Baker R.E.</t>
  </si>
  <si>
    <r>
      <t xml:space="preserve">Population changes shown by </t>
    </r>
    <r>
      <rPr>
        <i/>
        <sz val="10"/>
        <rFont val="Arial"/>
        <family val="2"/>
      </rPr>
      <t>Cochlicopa lubrica</t>
    </r>
    <r>
      <rPr>
        <sz val="10"/>
        <rFont val="Arial CE"/>
        <family val="0"/>
      </rPr>
      <t xml:space="preserve"> (Müller) in grass sward habitat</t>
    </r>
  </si>
  <si>
    <t>Journal of Conchology</t>
  </si>
  <si>
    <t>101-104</t>
  </si>
  <si>
    <t>Cochlicopa, population</t>
  </si>
  <si>
    <r>
      <t xml:space="preserve">Baker R.E. (1969) Population changes shown by </t>
    </r>
    <r>
      <rPr>
        <i/>
        <sz val="10"/>
        <rFont val="Arial"/>
        <family val="2"/>
      </rPr>
      <t>Cochlicopa lubrica</t>
    </r>
    <r>
      <rPr>
        <sz val="10"/>
        <rFont val="Arial CE"/>
        <family val="0"/>
      </rPr>
      <t xml:space="preserve"> (Müller) in grass sward habitat. Journal of Conchology, 27, 101-104.</t>
    </r>
  </si>
  <si>
    <t>Bargues M.D., Vigo M., Horak P., Dvorak J., Patzner R.A., Pointier J.P., Jackiewicz M., Meier-Brook C., Mas-Coma S.</t>
  </si>
  <si>
    <t>European Lymnaeidae (Mollusca: Gastropoda), intermediate hosts of trematodiases, based on nuclear ribosomal DNA ITS-2 sequences</t>
  </si>
  <si>
    <t>Infection, Genetics and Evolution</t>
  </si>
  <si>
    <t>85-107</t>
  </si>
  <si>
    <t>Lymnaeidae, revision</t>
  </si>
  <si>
    <t>Bargues M.D., Vigo M., Horak P., Dvorak J., Patzner R.A., Pointier J.P., Jackiewicz M., Meier-Brook C., Mas-Coma S. (2001) European Lymnaeidae (Mollusca: Gastropoda), intermediate hosts of trematodiases, based on nuclear ribosomal DNA ITS-2 sequences. Infection, Genetics and Evolution, 1, 85-107.</t>
  </si>
  <si>
    <t>Barker G.M., Mayhill P.C.</t>
  </si>
  <si>
    <t>Patterns of diversity and habitat relationships in terrestrial mollusc communities of the Pukeamaru Ecological District, northeastern New Zealend</t>
  </si>
  <si>
    <t>Journal of Biogeography</t>
  </si>
  <si>
    <t>215-238</t>
  </si>
  <si>
    <t>ecology</t>
  </si>
  <si>
    <t>Barker G.M., Mayhill P.C, Mayhill C.P. (1999) Patterns of diversity and habitat relationships in terrestrial mollusc communities of the Pukeamaru Ecological District, northeastern New Zealend. Journal of Biogeography, 26, 215-238.</t>
  </si>
  <si>
    <t>Baur A., Baur B.</t>
  </si>
  <si>
    <r>
      <t xml:space="preserve">Interpopulation variation in the prevalence and intensity of parasitic mite infection in the land snail </t>
    </r>
    <r>
      <rPr>
        <i/>
        <sz val="10"/>
        <rFont val="Arial"/>
        <family val="2"/>
      </rPr>
      <t>Arianta arbustorum</t>
    </r>
  </si>
  <si>
    <t>Invertebrate Biology</t>
  </si>
  <si>
    <t>194-201</t>
  </si>
  <si>
    <t>Arianta, parasites</t>
  </si>
  <si>
    <r>
      <t xml:space="preserve">Baur A., Baur B. (2005) Interpopulation variation in the prevalence and intensity of parasitic mite infection in the land snail </t>
    </r>
    <r>
      <rPr>
        <i/>
        <sz val="10"/>
        <rFont val="Arial"/>
        <family val="2"/>
      </rPr>
      <t xml:space="preserve">Arianta arbustorum. </t>
    </r>
    <r>
      <rPr>
        <sz val="10"/>
        <rFont val="Arial"/>
        <family val="2"/>
      </rPr>
      <t>Invertebrate Biology, 124(3), 194-201.</t>
    </r>
  </si>
  <si>
    <t>Baur B., Baur A.</t>
  </si>
  <si>
    <t>Social facilitation affects longevity and lifetime reproductive succes in a self-fertilizing land snail</t>
  </si>
  <si>
    <t>Oikos</t>
  </si>
  <si>
    <t>612-620</t>
  </si>
  <si>
    <t>self-fertilization</t>
  </si>
  <si>
    <t>Baur B., Baur A. (2000) Social facilitation affects longevity and lifetime reproductive succes in a self-fertilizing land snail. Oikos, 88, 612-620.</t>
  </si>
  <si>
    <t>Baur B., Cremene C., Groza G., Rakosy L., Schileyko A.A., Baur A., Stoll P., Erhardt A.</t>
  </si>
  <si>
    <t>Effects of abandonment of subalpine hay meadows on plant and invertebrate diversity in Transylvania, Romania</t>
  </si>
  <si>
    <t>261-273</t>
  </si>
  <si>
    <t>abandonment, meadow</t>
  </si>
  <si>
    <t>Baur B., Cremene C., Groza G., Rakosy L., Schileyko A.A., Baur A., Stoll P., Erhardt A. (2006) Effects of abandonment of subalpine hay meadows on plant and invertebrate diversity in Transylvania, Romania. Biological Conservation, 132, 261-273.</t>
  </si>
  <si>
    <t>Baur B., Joshi J., Schmid B., Hänggi A., Borcard D., Starý J., Pedroli-Christen A., Thommen G.H., Luka H., Rusterholz H.P., Oggier P., Ledergerber S., Erhardt A.</t>
  </si>
  <si>
    <t>Variation in species richness of plants and diverse groups of invertebrate in three calcareous grasslands of the Swiss Jura mountains</t>
  </si>
  <si>
    <t>Revue Suisse de Zoologie</t>
  </si>
  <si>
    <t>801-833</t>
  </si>
  <si>
    <t>calcareous grasslands</t>
  </si>
  <si>
    <t>Baur B., Joshi J., Schmid B., Hänggi A., Borcard D., Starý J., Pedroli-Christen A., Thommen G.H., Luka H., Rusterholz H.P., Oggier P., Ledergerber S., Erhardt A. (1996) Variation in species richness of plants and diverse groups of invertebrate in three calcareous grasslands of the Swiss Jura mountains. Revue Suisse de Zoologie, 103(4), 801-833.</t>
  </si>
  <si>
    <t>Beese K., Beier K., Baur B.</t>
  </si>
  <si>
    <t>Coevolution of male and female reproductive traits in a simultaneously hermaphroditic land snail</t>
  </si>
  <si>
    <t>Journal of Evolutionary Biology</t>
  </si>
  <si>
    <t>410-418</t>
  </si>
  <si>
    <t>reproductive traits</t>
  </si>
  <si>
    <t>Beese K., Beier K., Baur B. (2005) Coevolution of male and female reproductive traits in a simultaneously hermaphroditic land snail. Journal of Evolutionary Biology, 19, 410-418.</t>
  </si>
  <si>
    <t>Beleya L.R.</t>
  </si>
  <si>
    <t>Separating the effects of litter quality and microenvironment on decomposition rates in a patterned peatland</t>
  </si>
  <si>
    <t>529-539</t>
  </si>
  <si>
    <t>peat, decomposition</t>
  </si>
  <si>
    <t>Beleya L.R. (1996) Separating the effects of litter quality and microenvironment on decomposition rates in a patterned peatland. Oikos, 77, 529-539.</t>
  </si>
  <si>
    <t>Benayas R.J.M., Scheiner S.M.</t>
  </si>
  <si>
    <t>Diversity patterns of wet meadows along geochemical gradients in central Spain</t>
  </si>
  <si>
    <t>Journal of Vegetation Science</t>
  </si>
  <si>
    <t>103-108</t>
  </si>
  <si>
    <t>wet meadows</t>
  </si>
  <si>
    <t>Benayas R.J.M., Scheiner S.M. (1993) Diversity patterns of wet meadows along geochemical gradients in central Spain. Journal of Vegetation Science, 4, 103-108.</t>
  </si>
  <si>
    <t>Beran L.</t>
  </si>
  <si>
    <r>
      <t xml:space="preserve">New records of </t>
    </r>
    <r>
      <rPr>
        <i/>
        <sz val="10"/>
        <rFont val="Arial"/>
        <family val="2"/>
      </rPr>
      <t>Vertigo moulinsiana</t>
    </r>
    <r>
      <rPr>
        <sz val="10"/>
        <rFont val="Arial CE"/>
        <family val="0"/>
      </rPr>
      <t xml:space="preserve"> (Gastropoda: Vertiginidae) and notes on its distribution and habitats in the Czech Republic</t>
    </r>
  </si>
  <si>
    <t>Malacologica Bohemoslovaca</t>
  </si>
  <si>
    <t>14-17</t>
  </si>
  <si>
    <t>V. moulinsiana, new records</t>
  </si>
  <si>
    <r>
      <t xml:space="preserve">Beran L. (2006) New records of </t>
    </r>
    <r>
      <rPr>
        <i/>
        <sz val="10"/>
        <rFont val="Arial"/>
        <family val="2"/>
      </rPr>
      <t>Vertigo moulinsiana</t>
    </r>
    <r>
      <rPr>
        <sz val="10"/>
        <rFont val="Arial CE"/>
        <family val="0"/>
      </rPr>
      <t xml:space="preserve"> (Gastropoda: Vertiginidae) and notes on its distribution and habitats in the Czech Republic. Malacologica Bohemoslovaca, 5, 14-17.</t>
    </r>
  </si>
  <si>
    <t>Berg A., Gärdenfors U., von Proschwitz T.</t>
  </si>
  <si>
    <t>Logistic regression models for predicting occurence of terrestrial molluscs in southern Sweden - importance of environmental data quality and model complexity</t>
  </si>
  <si>
    <t>Ecography</t>
  </si>
  <si>
    <t>83-93</t>
  </si>
  <si>
    <t>distribution, ecology</t>
  </si>
  <si>
    <t xml:space="preserve">Berg A., Gärdenfors U., von Proschwitz T. (2004) Logistic regression models for predicting occurence of terrestrial molluscs in southern Sweden - importance of environmental data quality and model complexity. Ecography, 27, 83-93. </t>
  </si>
  <si>
    <t>Bishop M.J.</t>
  </si>
  <si>
    <t>Aproaches to the quantitative description of terrestrial mollusc populations and habitats</t>
  </si>
  <si>
    <t>Malacologia</t>
  </si>
  <si>
    <t>61-66</t>
  </si>
  <si>
    <t>ecology, forests</t>
  </si>
  <si>
    <t>Bishop M.J. (1977) Aproaches to the quantitative description of terrestrial mollusc populations and habitats. Malacologia, 16(1), 61-66.</t>
  </si>
  <si>
    <t>Woodland mollusca around Nettlecombe, Somerset</t>
  </si>
  <si>
    <t>Field Study</t>
  </si>
  <si>
    <t>457-464</t>
  </si>
  <si>
    <t>Bishop M.J. (1976) Woodland mollusca around Nettlecombe, Somerset. Field Study, 4, 457-464.</t>
  </si>
  <si>
    <t>The mollusca of acid woodland in west Cork and Kerry</t>
  </si>
  <si>
    <t>Proceedings of the Royal Irish Academy</t>
  </si>
  <si>
    <t>B</t>
  </si>
  <si>
    <t>227-244</t>
  </si>
  <si>
    <t>Bishop M.J. (1977) The mollusca of acid woodland in west Cork and Kerry. Proceedings of the Royal Irish Academy, 77B: 227-244.</t>
  </si>
  <si>
    <t>The mollusca of acid woodland in the Italian province of Novara</t>
  </si>
  <si>
    <t>181-188</t>
  </si>
  <si>
    <t>Bishop M.J. (1980) The mollusca of acid woodland in the Italian province of Novara. Journal of Conchology, 30, 181-188.</t>
  </si>
  <si>
    <t>Quantitative studies on some living British wetland mollusc faunas</t>
  </si>
  <si>
    <t>Biological Journal of the Linnean Society</t>
  </si>
  <si>
    <t>299-326</t>
  </si>
  <si>
    <t>ecology, fens</t>
  </si>
  <si>
    <t>Bishop M.J. (1981) Quantitative studies on some living British wetland mollusc faunas. Biological Journal of the Linnean Society, 15, 299-326.</t>
  </si>
  <si>
    <t>Borcard D., Legendre P., Drapeau P.</t>
  </si>
  <si>
    <t>Partialling out the spatial component of ecological variation</t>
  </si>
  <si>
    <t>Ecology</t>
  </si>
  <si>
    <t>1045-1055</t>
  </si>
  <si>
    <t>statistics</t>
  </si>
  <si>
    <t>Borcard D., Legendre P., Drapeau P. (1992) Partialling out the spatial component of ecological variation. Ecology, 73(3), 1045-1055.</t>
  </si>
  <si>
    <t>Boschi C., Baur B.</t>
  </si>
  <si>
    <t>The effect of horse, cattle and sheep grazing on the diversity and abundance of land snails in nutrient-poor calcareous grasslands</t>
  </si>
  <si>
    <t>Basic and Applied Ecology</t>
  </si>
  <si>
    <t>55-65</t>
  </si>
  <si>
    <t>ecology, grazing</t>
  </si>
  <si>
    <t>Boschi C., Baur B. (2007) The effect of horse, cattle and sheep grazing on the diversity and abundance of land snails in nutrient-poor calcareous grasslands. Basic and Applied Ecology, 8, 55-65.</t>
  </si>
  <si>
    <t>Burch J.B.</t>
  </si>
  <si>
    <t>Some ecological factors of the soil affecting the distribution and abundance of land snails in Eastern Virginia</t>
  </si>
  <si>
    <t>The Nautilus</t>
  </si>
  <si>
    <t>63-68</t>
  </si>
  <si>
    <t>Burch J.B. (1955) Some ecological factors of the soil affecting the distribution and abundance of land snails in Eastern Virginia. The Nautilus, 69(2), 63-68.</t>
  </si>
  <si>
    <t>Cain A.J.</t>
  </si>
  <si>
    <t>Whorl number, shape, and size of shell in some Pulmonate faunas</t>
  </si>
  <si>
    <t>209-221</t>
  </si>
  <si>
    <t>conchology</t>
  </si>
  <si>
    <t>Cain A.J. (1980) Whorl number, shape, and size of shell in some Pulmonate faunas. Journal of Conchology, 30, 209-221.</t>
  </si>
  <si>
    <t>Cameron R.A.D.</t>
  </si>
  <si>
    <r>
      <t>Cepaea nemoralis</t>
    </r>
    <r>
      <rPr>
        <sz val="10"/>
        <rFont val="Arial CE"/>
        <family val="0"/>
      </rPr>
      <t xml:space="preserve"> in a hostile environment: continuity, colonization and morph-frequencies over time</t>
    </r>
  </si>
  <si>
    <t>255-264</t>
  </si>
  <si>
    <t>Cepaea nemoralis</t>
  </si>
  <si>
    <r>
      <t xml:space="preserve">Cameron R.A.D. (2001) </t>
    </r>
    <r>
      <rPr>
        <i/>
        <sz val="10"/>
        <rFont val="Arial"/>
        <family val="2"/>
      </rPr>
      <t>Cepaea nemoralis</t>
    </r>
    <r>
      <rPr>
        <sz val="10"/>
        <rFont val="Arial CE"/>
        <family val="0"/>
      </rPr>
      <t xml:space="preserve"> in a hostile environment: continuity, colonization and morph-frequencies over time. Biological Journal of the Linnean Society, 74, 255-264.</t>
    </r>
  </si>
  <si>
    <t>The effect of temperature on the activity of three species of Helicid snail (Mollusca: Gastropoda)</t>
  </si>
  <si>
    <t>Journal of Zoology</t>
  </si>
  <si>
    <t>303-315</t>
  </si>
  <si>
    <t>ecology, Helicid snail</t>
  </si>
  <si>
    <t>Cameron R.A.D. (1970) The effect of temperature on the activity of three species of Helicid snail (Mollusca: Gastropoda). Journal of Zoology, 162, 303-315.</t>
  </si>
  <si>
    <t>Some woodland mollusc faunas from southern England</t>
  </si>
  <si>
    <t>355-370</t>
  </si>
  <si>
    <t>Cameron R.A.D. (1973) Some woodland mollusc faunas from southern England. Malacologia, 14, 355-370.</t>
  </si>
  <si>
    <t>From continents to quadrats: species/area relationships in land mollusc faunas</t>
  </si>
  <si>
    <t>Special publication 3</t>
  </si>
  <si>
    <t>39-54</t>
  </si>
  <si>
    <t>species/area relationships</t>
  </si>
  <si>
    <t>Cameron R.A.D. (2004) From continents to quadrats: species/area relationships in land mollusc faunas. Journal of Conchology, Special publication 3, 39-54.</t>
  </si>
  <si>
    <t>Some species/area relationships in the British land mollusc fauna and their implications</t>
  </si>
  <si>
    <t>337-348</t>
  </si>
  <si>
    <t>Cameron R.A.D. (2002) Some species/area relationships in the British land mollusc fauna and their implications. Journal of Conchology, 37(4), 337-348.</t>
  </si>
  <si>
    <t>Incomplete convergence of shell sizes and shapes in forest snail faunas from two continents:a relic of environmental history?</t>
  </si>
  <si>
    <t>1-2</t>
  </si>
  <si>
    <t>147-157</t>
  </si>
  <si>
    <t>historical development</t>
  </si>
  <si>
    <t>Cameron R.A.D. (1988) Incomplete convergence of shell sizes and shapes in forest snail faunas from two continents:a relic of environmental history? Malacologia, 28(1-2), 147-157.</t>
  </si>
  <si>
    <r>
      <t xml:space="preserve">Change and stability in </t>
    </r>
    <r>
      <rPr>
        <i/>
        <sz val="10"/>
        <rFont val="Arial"/>
        <family val="2"/>
      </rPr>
      <t>Cepaea</t>
    </r>
    <r>
      <rPr>
        <sz val="10"/>
        <rFont val="Arial CE"/>
        <family val="0"/>
      </rPr>
      <t xml:space="preserve"> populations over 25 years: a case climatic selection</t>
    </r>
  </si>
  <si>
    <t>Proc. R. Soc. Lond. B</t>
  </si>
  <si>
    <t>181-187</t>
  </si>
  <si>
    <t xml:space="preserve">Cepaea </t>
  </si>
  <si>
    <r>
      <t xml:space="preserve">Cameron R.A.D. (1992) Change and stability in </t>
    </r>
    <r>
      <rPr>
        <i/>
        <sz val="10"/>
        <rFont val="Arial"/>
        <family val="2"/>
      </rPr>
      <t>Cepaea</t>
    </r>
    <r>
      <rPr>
        <sz val="10"/>
        <rFont val="Arial CE"/>
        <family val="0"/>
      </rPr>
      <t xml:space="preserve"> populations over 25 years: a case climatic selection. Malacologia, 248, 181-187.</t>
    </r>
  </si>
  <si>
    <t>Biodiversity and extinctions in modern land snail faunas</t>
  </si>
  <si>
    <t>N     E</t>
  </si>
  <si>
    <t>12˚00’</t>
  </si>
  <si>
    <t>12˚10’</t>
  </si>
  <si>
    <t>12˚20’</t>
  </si>
  <si>
    <t>12˚30’</t>
  </si>
  <si>
    <t>12˚40’</t>
  </si>
  <si>
    <t>12˚50’</t>
  </si>
  <si>
    <t>13˚00’</t>
  </si>
  <si>
    <t>13˚10’</t>
  </si>
  <si>
    <t>13˚20’</t>
  </si>
  <si>
    <t>13˚30’</t>
  </si>
  <si>
    <t>13˚40’</t>
  </si>
  <si>
    <t>13˚50’</t>
  </si>
  <si>
    <t>14˚00’</t>
  </si>
  <si>
    <t>14˚10’</t>
  </si>
  <si>
    <t>14˚20’</t>
  </si>
  <si>
    <t>14˚30’</t>
  </si>
  <si>
    <t>14˚40’</t>
  </si>
  <si>
    <t>14˚50’</t>
  </si>
  <si>
    <t>15˚00’</t>
  </si>
  <si>
    <t>15˚10’</t>
  </si>
  <si>
    <t>15˚20’</t>
  </si>
  <si>
    <t>15˚30’</t>
  </si>
  <si>
    <t>15˚40’</t>
  </si>
  <si>
    <t>15˚50’</t>
  </si>
  <si>
    <t>16˚00’</t>
  </si>
  <si>
    <t>16˚10’</t>
  </si>
  <si>
    <t>16˚20’</t>
  </si>
  <si>
    <t>16˚30’</t>
  </si>
  <si>
    <t>16˚40’</t>
  </si>
  <si>
    <t>16˚50’</t>
  </si>
  <si>
    <t>17˚00’</t>
  </si>
  <si>
    <t>17˚10’</t>
  </si>
  <si>
    <t>17˚20’</t>
  </si>
  <si>
    <t>17˚30’</t>
  </si>
  <si>
    <t>17˚40’</t>
  </si>
  <si>
    <t>17˚50’</t>
  </si>
  <si>
    <t>18˚00’</t>
  </si>
  <si>
    <t>18˚10’</t>
  </si>
  <si>
    <t>18˚20’</t>
  </si>
  <si>
    <t>18˚30’</t>
  </si>
  <si>
    <t>18˚40’</t>
  </si>
  <si>
    <t>18˚50’</t>
  </si>
  <si>
    <t>19˚00’</t>
  </si>
  <si>
    <t>19˚10’</t>
  </si>
  <si>
    <t>19˚20’</t>
  </si>
  <si>
    <t>19˚30’</t>
  </si>
  <si>
    <t>19˚40’</t>
  </si>
  <si>
    <t>19˚50’</t>
  </si>
  <si>
    <t>20˚00’</t>
  </si>
  <si>
    <t>20˚10’</t>
  </si>
  <si>
    <t>20˚20’</t>
  </si>
  <si>
    <t>20˚30’</t>
  </si>
  <si>
    <t>20˚40’</t>
  </si>
  <si>
    <t>20˚50’</t>
  </si>
  <si>
    <t>21˚00’</t>
  </si>
  <si>
    <t>21˚10’</t>
  </si>
  <si>
    <t>21˚21’</t>
  </si>
  <si>
    <t>21˚30’</t>
  </si>
  <si>
    <t>21˚40’</t>
  </si>
  <si>
    <t>21˚50’</t>
  </si>
  <si>
    <t>22˚00’</t>
  </si>
  <si>
    <t>22˚10’</t>
  </si>
  <si>
    <t>22˚22’</t>
  </si>
  <si>
    <t>22˚30’</t>
  </si>
  <si>
    <t>22˚40’</t>
  </si>
  <si>
    <t>22˚50’</t>
  </si>
  <si>
    <t xml:space="preserve">47˚42’ </t>
  </si>
  <si>
    <t>8200’</t>
  </si>
  <si>
    <t>8201’</t>
  </si>
  <si>
    <t>8202’</t>
  </si>
  <si>
    <t>8203’</t>
  </si>
  <si>
    <t xml:space="preserve">47˚48’ </t>
  </si>
  <si>
    <t>8100’</t>
  </si>
  <si>
    <t>8101’</t>
  </si>
  <si>
    <t>8102’</t>
  </si>
  <si>
    <t>8103’</t>
  </si>
  <si>
    <t xml:space="preserve">47˚54’ </t>
  </si>
  <si>
    <t>8000’</t>
  </si>
  <si>
    <t>8001’</t>
  </si>
  <si>
    <t>8002’</t>
  </si>
  <si>
    <t>8003’</t>
  </si>
  <si>
    <t xml:space="preserve">48˚00’ </t>
  </si>
  <si>
    <t>7900’</t>
  </si>
  <si>
    <t>7901’</t>
  </si>
  <si>
    <t>7902’</t>
  </si>
  <si>
    <t>7903’</t>
  </si>
  <si>
    <t xml:space="preserve">48˚06’ </t>
  </si>
  <si>
    <t>7800’</t>
  </si>
  <si>
    <t>7801’</t>
  </si>
  <si>
    <t>7802’</t>
  </si>
  <si>
    <t>7803’</t>
  </si>
  <si>
    <t xml:space="preserve">48˚12’ </t>
  </si>
  <si>
    <t>7700’</t>
  </si>
  <si>
    <t>7701’</t>
  </si>
  <si>
    <t>7702’</t>
  </si>
  <si>
    <t>7703’</t>
  </si>
  <si>
    <t xml:space="preserve">48˚18’ </t>
  </si>
  <si>
    <t>7600’</t>
  </si>
  <si>
    <t>7601’</t>
  </si>
  <si>
    <t>7602’</t>
  </si>
  <si>
    <t>7603’</t>
  </si>
  <si>
    <t xml:space="preserve">48˚24’ </t>
  </si>
  <si>
    <t>7500’</t>
  </si>
  <si>
    <t>7501’</t>
  </si>
  <si>
    <t>7502’</t>
  </si>
  <si>
    <t>7503’</t>
  </si>
  <si>
    <t xml:space="preserve">48˚30’ </t>
  </si>
  <si>
    <t>7400’</t>
  </si>
  <si>
    <t>7401’</t>
  </si>
  <si>
    <t>7402’</t>
  </si>
  <si>
    <t>7403’</t>
  </si>
  <si>
    <t xml:space="preserve">48˚36’ </t>
  </si>
  <si>
    <t>7300’</t>
  </si>
  <si>
    <t>7301’</t>
  </si>
  <si>
    <t>7302’</t>
  </si>
  <si>
    <t>7303’</t>
  </si>
  <si>
    <t xml:space="preserve">48˚42’ </t>
  </si>
  <si>
    <t>7200’</t>
  </si>
  <si>
    <t>7201’</t>
  </si>
  <si>
    <t>7202’</t>
  </si>
  <si>
    <t>7203’</t>
  </si>
  <si>
    <t xml:space="preserve">48˚48’ </t>
  </si>
  <si>
    <t>7100’</t>
  </si>
  <si>
    <t>7101’</t>
  </si>
  <si>
    <t>7102’</t>
  </si>
  <si>
    <t>7103’</t>
  </si>
  <si>
    <t xml:space="preserve">48˚54’ </t>
  </si>
  <si>
    <t>7000’</t>
  </si>
  <si>
    <t>7001’</t>
  </si>
  <si>
    <t>7002’</t>
  </si>
  <si>
    <t>7003’</t>
  </si>
  <si>
    <t xml:space="preserve">49˚00’ </t>
  </si>
  <si>
    <t>6900’</t>
  </si>
  <si>
    <t>6901’</t>
  </si>
  <si>
    <t>6902’</t>
  </si>
  <si>
    <t>6903’</t>
  </si>
  <si>
    <t xml:space="preserve">49˚06’ </t>
  </si>
  <si>
    <t>6800’</t>
  </si>
  <si>
    <t>6801’</t>
  </si>
  <si>
    <t>6802’</t>
  </si>
  <si>
    <t>6803’</t>
  </si>
  <si>
    <t xml:space="preserve">49˚12’ </t>
  </si>
  <si>
    <t>6700’</t>
  </si>
  <si>
    <t>6701’</t>
  </si>
  <si>
    <t>6702’</t>
  </si>
  <si>
    <t>6703’</t>
  </si>
  <si>
    <t xml:space="preserve">49˚18’ </t>
  </si>
  <si>
    <t>6600’</t>
  </si>
  <si>
    <t>6601’</t>
  </si>
  <si>
    <t>6602’</t>
  </si>
  <si>
    <t>6603’</t>
  </si>
  <si>
    <t xml:space="preserve">49˚24’ </t>
  </si>
  <si>
    <t>6500’</t>
  </si>
  <si>
    <t>6501’</t>
  </si>
  <si>
    <t>6502’</t>
  </si>
  <si>
    <t>6503’</t>
  </si>
  <si>
    <t xml:space="preserve">49˚30’ </t>
  </si>
  <si>
    <t>6400’</t>
  </si>
  <si>
    <t>6401’</t>
  </si>
  <si>
    <t>6402’</t>
  </si>
  <si>
    <t>6403’</t>
  </si>
  <si>
    <t xml:space="preserve">49˚36’ </t>
  </si>
  <si>
    <t>6300’</t>
  </si>
  <si>
    <t>6301’</t>
  </si>
  <si>
    <t>6302’</t>
  </si>
  <si>
    <t>6303’</t>
  </si>
  <si>
    <t xml:space="preserve">49˚42’ </t>
  </si>
  <si>
    <t>6200’</t>
  </si>
  <si>
    <t>6201’</t>
  </si>
  <si>
    <t>6202’</t>
  </si>
  <si>
    <t>6203’</t>
  </si>
  <si>
    <t xml:space="preserve">49˚48’ </t>
  </si>
  <si>
    <t>6100’</t>
  </si>
  <si>
    <t>6101’</t>
  </si>
  <si>
    <t>6102’</t>
  </si>
  <si>
    <t>6103’</t>
  </si>
  <si>
    <t xml:space="preserve">49˚54’ </t>
  </si>
  <si>
    <t>6000’</t>
  </si>
  <si>
    <t>6001’</t>
  </si>
  <si>
    <t>6002’</t>
  </si>
  <si>
    <t>6003’</t>
  </si>
  <si>
    <t xml:space="preserve">50˚00’ </t>
  </si>
  <si>
    <t>5900’</t>
  </si>
  <si>
    <t>5901’</t>
  </si>
  <si>
    <t>5902’</t>
  </si>
  <si>
    <t>5903’</t>
  </si>
  <si>
    <t xml:space="preserve">50˚06’ </t>
  </si>
  <si>
    <t>5800’</t>
  </si>
  <si>
    <t>5801’</t>
  </si>
  <si>
    <t>5802’</t>
  </si>
  <si>
    <t>5803’</t>
  </si>
  <si>
    <t xml:space="preserve">50˚12’ </t>
  </si>
  <si>
    <t>5700’</t>
  </si>
  <si>
    <t>5701’</t>
  </si>
  <si>
    <t>5702’</t>
  </si>
  <si>
    <t>5703’</t>
  </si>
  <si>
    <t xml:space="preserve">50˚18’ </t>
  </si>
  <si>
    <t>5600’</t>
  </si>
  <si>
    <t>5601’</t>
  </si>
  <si>
    <t>5602’</t>
  </si>
  <si>
    <t>5603’</t>
  </si>
  <si>
    <t xml:space="preserve">50˚24’ </t>
  </si>
  <si>
    <t>5500’</t>
  </si>
  <si>
    <t>5501’</t>
  </si>
  <si>
    <t>5502’</t>
  </si>
  <si>
    <t>5503’</t>
  </si>
  <si>
    <t xml:space="preserve">50˚30’ </t>
  </si>
  <si>
    <t>5400’</t>
  </si>
  <si>
    <t>5401’</t>
  </si>
  <si>
    <t>5402’</t>
  </si>
  <si>
    <t>5403’</t>
  </si>
  <si>
    <t xml:space="preserve">50˚36’ </t>
  </si>
  <si>
    <t>5300’</t>
  </si>
  <si>
    <t>5301’</t>
  </si>
  <si>
    <t>5302’</t>
  </si>
  <si>
    <t>5303’</t>
  </si>
  <si>
    <t xml:space="preserve">50˚42’ </t>
  </si>
  <si>
    <t>5200’</t>
  </si>
  <si>
    <t>5201’</t>
  </si>
  <si>
    <t>5202’</t>
  </si>
  <si>
    <t>5203’</t>
  </si>
  <si>
    <t xml:space="preserve">50˚48’ </t>
  </si>
  <si>
    <t>5100’</t>
  </si>
  <si>
    <t>5101’</t>
  </si>
  <si>
    <t>5102’</t>
  </si>
  <si>
    <t>5103’</t>
  </si>
  <si>
    <t xml:space="preserve">50˚54’ </t>
  </si>
  <si>
    <t>5000’</t>
  </si>
  <si>
    <t>5001’</t>
  </si>
  <si>
    <t>5002’</t>
  </si>
  <si>
    <t>5003’</t>
  </si>
  <si>
    <t xml:space="preserve">51˚00’ </t>
  </si>
  <si>
    <t>4900’</t>
  </si>
  <si>
    <t>4901’</t>
  </si>
  <si>
    <t>4902’</t>
  </si>
  <si>
    <t>4903’</t>
  </si>
  <si>
    <t>je větší než uvedené souřadnice</t>
  </si>
  <si>
    <t>49˚24’15,5”</t>
  </si>
  <si>
    <t>19˚19’57,7”</t>
  </si>
  <si>
    <t>49˚25’17,3”</t>
  </si>
  <si>
    <t>19˚19’44,0”</t>
  </si>
  <si>
    <t>49˚17’01,7”</t>
  </si>
  <si>
    <t>19˚50’49,2”</t>
  </si>
  <si>
    <t>49˚17’27,6”</t>
  </si>
  <si>
    <t>19˚44’40,5”</t>
  </si>
  <si>
    <t>zem. šíř.</t>
  </si>
  <si>
    <t>zem. dél.</t>
  </si>
  <si>
    <t>stupeň</t>
  </si>
  <si>
    <t>minuta</t>
  </si>
  <si>
    <t>sekunda</t>
  </si>
  <si>
    <t>setina</t>
  </si>
  <si>
    <t>21˚57’42,0”</t>
  </si>
  <si>
    <t>20°51'11,0"</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</si>
</sst>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9">
    <font>
      <sz val="10"/>
      <name val="Arial CE"/>
      <family val="0"/>
    </font>
    <font>
      <sz val="10"/>
      <name val="Times New Roman CE"/>
      <family val="1"/>
    </font>
    <font>
      <sz val="10"/>
      <name val="Times New Roman"/>
      <family val="1"/>
    </font>
    <font>
      <b/>
      <sz val="10"/>
      <name val="Times New Roman"/>
      <family val="1"/>
    </font>
    <font>
      <sz val="8"/>
      <name val="Arial CE"/>
      <family val="0"/>
    </font>
    <font>
      <sz val="10"/>
      <name val="Arial"/>
      <family val="2"/>
    </font>
    <font>
      <sz val="9"/>
      <name val="Arial CE"/>
      <family val="2"/>
    </font>
    <font>
      <b/>
      <sz val="10"/>
      <name val="Arial CE"/>
      <family val="2"/>
    </font>
    <font>
      <sz val="8"/>
      <name val="Arial"/>
      <family val="2"/>
    </font>
    <font>
      <sz val="9"/>
      <name val="Arial"/>
      <family val="2"/>
    </font>
    <font>
      <sz val="10"/>
      <color indexed="8"/>
      <name val="Arial"/>
      <family val="0"/>
    </font>
    <font>
      <i/>
      <sz val="10"/>
      <name val="Arial"/>
      <family val="2"/>
    </font>
    <font>
      <sz val="10"/>
      <color indexed="10"/>
      <name val="Arial"/>
      <family val="0"/>
    </font>
    <font>
      <u val="single"/>
      <sz val="10"/>
      <color indexed="12"/>
      <name val="Arial"/>
      <family val="0"/>
    </font>
    <font>
      <sz val="11"/>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38">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Alignment="1">
      <alignment/>
    </xf>
    <xf numFmtId="0" fontId="1"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8" xfId="0" applyFont="1" applyBorder="1" applyAlignment="1">
      <alignment/>
    </xf>
    <xf numFmtId="0" fontId="0" fillId="0" borderId="14" xfId="0" applyFont="1" applyBorder="1" applyAlignment="1">
      <alignment/>
    </xf>
    <xf numFmtId="0" fontId="2" fillId="0" borderId="10" xfId="0" applyFont="1" applyBorder="1" applyAlignment="1">
      <alignment/>
    </xf>
    <xf numFmtId="0" fontId="2" fillId="0" borderId="18" xfId="0" applyFont="1" applyBorder="1" applyAlignment="1">
      <alignment/>
    </xf>
    <xf numFmtId="0" fontId="2" fillId="0" borderId="14" xfId="0" applyFont="1" applyBorder="1" applyAlignment="1">
      <alignment/>
    </xf>
    <xf numFmtId="0" fontId="1" fillId="0" borderId="12" xfId="0" applyFont="1" applyBorder="1" applyAlignment="1">
      <alignment horizontal="left"/>
    </xf>
    <xf numFmtId="0" fontId="2" fillId="0" borderId="12" xfId="0" applyFont="1" applyBorder="1" applyAlignment="1">
      <alignment/>
    </xf>
    <xf numFmtId="0" fontId="0" fillId="0" borderId="0" xfId="0" applyFont="1" applyAlignment="1">
      <alignment/>
    </xf>
    <xf numFmtId="0" fontId="2" fillId="0" borderId="0" xfId="0" applyFont="1" applyBorder="1" applyAlignment="1">
      <alignment/>
    </xf>
    <xf numFmtId="0" fontId="2" fillId="0" borderId="13" xfId="0" applyFont="1" applyBorder="1" applyAlignment="1">
      <alignment/>
    </xf>
    <xf numFmtId="0" fontId="2" fillId="0" borderId="16" xfId="0" applyFont="1" applyBorder="1" applyAlignment="1">
      <alignment/>
    </xf>
    <xf numFmtId="0" fontId="2" fillId="0" borderId="17" xfId="0" applyFont="1" applyBorder="1" applyAlignment="1">
      <alignment/>
    </xf>
    <xf numFmtId="14" fontId="2" fillId="0" borderId="22" xfId="0" applyNumberFormat="1" applyFont="1" applyBorder="1" applyAlignment="1">
      <alignment/>
    </xf>
    <xf numFmtId="0" fontId="0" fillId="0" borderId="21" xfId="0" applyFont="1" applyBorder="1" applyAlignment="1">
      <alignment horizontal="left"/>
    </xf>
    <xf numFmtId="0" fontId="2" fillId="0" borderId="22" xfId="0" applyFont="1" applyBorder="1" applyAlignment="1">
      <alignment horizontal="left"/>
    </xf>
    <xf numFmtId="0" fontId="0" fillId="0" borderId="0" xfId="0" applyFont="1" applyAlignment="1">
      <alignment/>
    </xf>
    <xf numFmtId="0" fontId="2" fillId="0" borderId="22" xfId="0" applyFont="1" applyBorder="1" applyAlignment="1">
      <alignment/>
    </xf>
    <xf numFmtId="0" fontId="0" fillId="0" borderId="0" xfId="0" applyFont="1" applyBorder="1" applyAlignment="1">
      <alignment/>
    </xf>
    <xf numFmtId="14" fontId="2" fillId="0" borderId="15" xfId="0" applyNumberFormat="1" applyFont="1" applyBorder="1" applyAlignment="1">
      <alignment/>
    </xf>
    <xf numFmtId="0" fontId="2" fillId="0" borderId="10" xfId="0" applyFont="1" applyBorder="1" applyAlignment="1">
      <alignment/>
    </xf>
    <xf numFmtId="0" fontId="0" fillId="0" borderId="18" xfId="0" applyFont="1" applyBorder="1" applyAlignment="1">
      <alignment/>
    </xf>
    <xf numFmtId="0" fontId="0" fillId="0" borderId="14" xfId="0" applyFont="1" applyBorder="1" applyAlignment="1">
      <alignment/>
    </xf>
    <xf numFmtId="0" fontId="2" fillId="0" borderId="0" xfId="0" applyFont="1" applyBorder="1" applyAlignment="1">
      <alignment horizontal="left"/>
    </xf>
    <xf numFmtId="14" fontId="2" fillId="0" borderId="0" xfId="0" applyNumberFormat="1" applyFont="1"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alignment/>
    </xf>
    <xf numFmtId="0" fontId="5" fillId="0" borderId="23" xfId="0" applyFont="1" applyBorder="1" applyAlignment="1">
      <alignment/>
    </xf>
    <xf numFmtId="0" fontId="5" fillId="0" borderId="24" xfId="0" applyFont="1" applyBorder="1" applyAlignment="1">
      <alignment/>
    </xf>
    <xf numFmtId="0" fontId="5" fillId="0" borderId="21" xfId="0" applyFont="1" applyBorder="1" applyAlignment="1">
      <alignment/>
    </xf>
    <xf numFmtId="0" fontId="6" fillId="0" borderId="0" xfId="0" applyFont="1" applyAlignment="1">
      <alignment/>
    </xf>
    <xf numFmtId="0" fontId="5" fillId="0" borderId="0" xfId="0" applyFont="1" applyBorder="1" applyAlignment="1">
      <alignment/>
    </xf>
    <xf numFmtId="0" fontId="5" fillId="0" borderId="13"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7" fillId="0" borderId="21" xfId="0" applyFont="1" applyBorder="1" applyAlignment="1">
      <alignment/>
    </xf>
    <xf numFmtId="0" fontId="7" fillId="0" borderId="23" xfId="0" applyFont="1" applyBorder="1" applyAlignment="1">
      <alignment/>
    </xf>
    <xf numFmtId="0" fontId="7" fillId="0" borderId="24" xfId="0" applyFont="1" applyBorder="1" applyAlignment="1">
      <alignment/>
    </xf>
    <xf numFmtId="0" fontId="7" fillId="0" borderId="22" xfId="0" applyFont="1" applyBorder="1" applyAlignment="1">
      <alignment/>
    </xf>
    <xf numFmtId="0" fontId="7" fillId="0" borderId="0" xfId="0" applyFont="1" applyBorder="1" applyAlignment="1">
      <alignment/>
    </xf>
    <xf numFmtId="0" fontId="7" fillId="0" borderId="13" xfId="0" applyFont="1" applyBorder="1" applyAlignment="1">
      <alignment/>
    </xf>
    <xf numFmtId="0" fontId="0" fillId="0" borderId="22" xfId="0" applyBorder="1" applyAlignment="1">
      <alignment/>
    </xf>
    <xf numFmtId="0" fontId="0" fillId="0" borderId="15" xfId="0" applyBorder="1" applyAlignment="1">
      <alignment/>
    </xf>
    <xf numFmtId="0" fontId="0" fillId="0" borderId="23" xfId="0" applyFont="1" applyBorder="1" applyAlignment="1">
      <alignment/>
    </xf>
    <xf numFmtId="0" fontId="0" fillId="0" borderId="24" xfId="0" applyFont="1" applyBorder="1" applyAlignment="1">
      <alignment/>
    </xf>
    <xf numFmtId="0" fontId="0" fillId="0" borderId="2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22" xfId="0" applyFont="1" applyFill="1" applyBorder="1" applyAlignment="1">
      <alignment/>
    </xf>
    <xf numFmtId="0" fontId="0" fillId="0" borderId="22" xfId="0" applyBorder="1" applyAlignment="1">
      <alignment horizontal="left"/>
    </xf>
    <xf numFmtId="0" fontId="0" fillId="0" borderId="22" xfId="0" applyFont="1" applyBorder="1" applyAlignment="1">
      <alignment/>
    </xf>
    <xf numFmtId="0" fontId="5" fillId="0" borderId="13" xfId="0" applyFont="1" applyBorder="1" applyAlignment="1">
      <alignment horizontal="center"/>
    </xf>
    <xf numFmtId="0" fontId="5" fillId="0" borderId="14" xfId="0" applyFont="1" applyBorder="1" applyAlignment="1">
      <alignment horizontal="left"/>
    </xf>
    <xf numFmtId="0" fontId="5" fillId="0" borderId="12" xfId="0" applyFont="1" applyBorder="1" applyAlignment="1">
      <alignment horizontal="center"/>
    </xf>
    <xf numFmtId="0" fontId="8" fillId="0" borderId="12" xfId="0" applyFont="1" applyBorder="1" applyAlignment="1">
      <alignment horizontal="center"/>
    </xf>
    <xf numFmtId="49" fontId="5" fillId="0" borderId="12" xfId="0" applyNumberFormat="1" applyFont="1" applyBorder="1" applyAlignment="1">
      <alignment horizontal="center"/>
    </xf>
    <xf numFmtId="0" fontId="5" fillId="0" borderId="12" xfId="0" applyFont="1" applyBorder="1" applyAlignment="1">
      <alignment horizontal="left"/>
    </xf>
    <xf numFmtId="0" fontId="5" fillId="0" borderId="10" xfId="0" applyFont="1" applyBorder="1" applyAlignment="1">
      <alignment horizontal="center"/>
    </xf>
    <xf numFmtId="0" fontId="5" fillId="0" borderId="22" xfId="0" applyFont="1" applyBorder="1" applyAlignment="1">
      <alignment horizontal="center"/>
    </xf>
    <xf numFmtId="0" fontId="5" fillId="0" borderId="0" xfId="0" applyFont="1" applyBorder="1" applyAlignment="1">
      <alignment horizontal="center"/>
    </xf>
    <xf numFmtId="14" fontId="5" fillId="0" borderId="12" xfId="0" applyNumberFormat="1" applyFont="1" applyBorder="1" applyAlignment="1">
      <alignment horizontal="center"/>
    </xf>
    <xf numFmtId="0" fontId="8" fillId="0" borderId="0" xfId="0" applyFont="1" applyBorder="1" applyAlignment="1">
      <alignment/>
    </xf>
    <xf numFmtId="49" fontId="5" fillId="0" borderId="12" xfId="0" applyNumberFormat="1" applyFont="1" applyBorder="1" applyAlignment="1">
      <alignment/>
    </xf>
    <xf numFmtId="0" fontId="5" fillId="0" borderId="14" xfId="0" applyFont="1" applyBorder="1" applyAlignment="1">
      <alignment/>
    </xf>
    <xf numFmtId="0" fontId="5" fillId="0" borderId="0" xfId="0" applyFont="1" applyBorder="1" applyAlignment="1">
      <alignment horizontal="left"/>
    </xf>
    <xf numFmtId="0" fontId="0" fillId="0" borderId="0" xfId="0" applyNumberFormat="1" applyFill="1" applyBorder="1" applyAlignment="1">
      <alignment/>
    </xf>
    <xf numFmtId="0" fontId="0" fillId="0" borderId="0" xfId="0" applyNumberFormat="1" applyFill="1" applyBorder="1" applyAlignment="1">
      <alignment horizontal="right"/>
    </xf>
    <xf numFmtId="1" fontId="0" fillId="0" borderId="0" xfId="0" applyNumberFormat="1" applyFill="1" applyBorder="1" applyAlignment="1">
      <alignment horizontal="right"/>
    </xf>
    <xf numFmtId="49" fontId="0" fillId="0" borderId="0" xfId="0" applyNumberFormat="1" applyFill="1" applyBorder="1" applyAlignment="1">
      <alignment horizontal="left"/>
    </xf>
    <xf numFmtId="0" fontId="0" fillId="0" borderId="0" xfId="0" applyAlignment="1">
      <alignment horizontal="right"/>
    </xf>
    <xf numFmtId="0" fontId="0" fillId="0" borderId="0" xfId="0" applyAlignment="1">
      <alignment horizontal="left"/>
    </xf>
    <xf numFmtId="1" fontId="0" fillId="0" borderId="0" xfId="0" applyNumberFormat="1" applyAlignment="1">
      <alignment horizontal="right"/>
    </xf>
    <xf numFmtId="49" fontId="0" fillId="0" borderId="0" xfId="0" applyNumberFormat="1" applyAlignment="1">
      <alignment horizontal="left"/>
    </xf>
    <xf numFmtId="0" fontId="0" fillId="0" borderId="0" xfId="0" applyNumberFormat="1" applyFont="1" applyFill="1" applyBorder="1" applyAlignment="1">
      <alignment/>
    </xf>
    <xf numFmtId="0"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49" fontId="0" fillId="0" borderId="0" xfId="0" applyNumberFormat="1" applyFont="1" applyFill="1" applyBorder="1" applyAlignment="1">
      <alignment horizontal="left"/>
    </xf>
    <xf numFmtId="0" fontId="10" fillId="0" borderId="0" xfId="0" applyFont="1" applyAlignment="1">
      <alignment horizontal="right"/>
    </xf>
    <xf numFmtId="0" fontId="0" fillId="0" borderId="0" xfId="0" applyAlignment="1">
      <alignment/>
    </xf>
    <xf numFmtId="0" fontId="0" fillId="0" borderId="0" xfId="0" applyFill="1" applyAlignment="1">
      <alignment/>
    </xf>
    <xf numFmtId="0" fontId="0" fillId="0" borderId="0" xfId="0" applyFill="1" applyAlignment="1">
      <alignment horizontal="right"/>
    </xf>
    <xf numFmtId="0" fontId="0" fillId="0" borderId="0" xfId="0" applyNumberFormat="1" applyFill="1" applyBorder="1" applyAlignment="1">
      <alignment horizontal="left"/>
    </xf>
    <xf numFmtId="0" fontId="11" fillId="0" borderId="0" xfId="0" applyNumberFormat="1" applyFont="1" applyFill="1" applyBorder="1" applyAlignment="1">
      <alignment/>
    </xf>
    <xf numFmtId="49" fontId="0" fillId="0" borderId="0" xfId="0" applyNumberFormat="1" applyAlignment="1">
      <alignment horizontal="right"/>
    </xf>
    <xf numFmtId="0" fontId="11" fillId="0" borderId="0" xfId="0" applyFont="1" applyAlignment="1">
      <alignment/>
    </xf>
    <xf numFmtId="0" fontId="5" fillId="0" borderId="0" xfId="0" applyFont="1" applyAlignment="1">
      <alignment/>
    </xf>
    <xf numFmtId="0" fontId="0" fillId="0" borderId="0" xfId="0" applyFill="1" applyAlignment="1">
      <alignment horizontal="left"/>
    </xf>
    <xf numFmtId="1" fontId="0" fillId="0" borderId="0" xfId="0" applyNumberFormat="1" applyFill="1" applyAlignment="1">
      <alignment horizontal="right"/>
    </xf>
    <xf numFmtId="49" fontId="0" fillId="0" borderId="0" xfId="0" applyNumberFormat="1" applyFill="1" applyAlignment="1">
      <alignment horizontal="left"/>
    </xf>
    <xf numFmtId="0" fontId="10" fillId="0" borderId="0" xfId="0" applyFont="1" applyFill="1" applyAlignment="1">
      <alignment horizontal="right"/>
    </xf>
    <xf numFmtId="0" fontId="5" fillId="0" borderId="0" xfId="0" applyFont="1" applyAlignment="1">
      <alignment/>
    </xf>
    <xf numFmtId="0" fontId="0" fillId="0" borderId="0" xfId="0" applyNumberFormat="1" applyFont="1" applyFill="1" applyBorder="1" applyAlignment="1">
      <alignment horizontal="left"/>
    </xf>
    <xf numFmtId="0" fontId="11" fillId="0" borderId="0" xfId="0" applyFont="1" applyAlignment="1">
      <alignment horizontal="left"/>
    </xf>
    <xf numFmtId="0" fontId="5" fillId="0" borderId="0" xfId="0" applyFont="1" applyAlignment="1">
      <alignment horizontal="left"/>
    </xf>
    <xf numFmtId="49" fontId="0" fillId="0" borderId="0" xfId="0" applyNumberFormat="1" applyFill="1" applyBorder="1" applyAlignment="1">
      <alignment horizontal="right"/>
    </xf>
    <xf numFmtId="0" fontId="5" fillId="0" borderId="0" xfId="0" applyNumberFormat="1" applyFont="1" applyFill="1" applyBorder="1" applyAlignment="1">
      <alignment/>
    </xf>
    <xf numFmtId="0" fontId="12" fillId="0" borderId="0" xfId="0" applyFont="1" applyAlignment="1">
      <alignment horizontal="right"/>
    </xf>
    <xf numFmtId="0" fontId="0" fillId="0" borderId="0" xfId="0" applyAlignment="1">
      <alignment horizontal="left" wrapText="1"/>
    </xf>
    <xf numFmtId="0" fontId="0" fillId="33" borderId="0" xfId="0" applyFill="1" applyAlignment="1">
      <alignment horizontal="left"/>
    </xf>
    <xf numFmtId="49" fontId="0" fillId="0" borderId="0" xfId="0" applyNumberFormat="1" applyAlignment="1">
      <alignment/>
    </xf>
    <xf numFmtId="0" fontId="0" fillId="0" borderId="0" xfId="0" applyFill="1" applyAlignment="1">
      <alignment/>
    </xf>
    <xf numFmtId="0" fontId="0" fillId="0" borderId="0" xfId="0" applyNumberFormat="1" applyAlignment="1">
      <alignment/>
    </xf>
    <xf numFmtId="0" fontId="13" fillId="0" borderId="0" xfId="36" applyAlignment="1" applyProtection="1">
      <alignment/>
      <protection/>
    </xf>
    <xf numFmtId="0" fontId="14" fillId="0" borderId="12" xfId="0" applyFont="1" applyBorder="1" applyAlignment="1">
      <alignment horizontal="left"/>
    </xf>
    <xf numFmtId="0" fontId="14" fillId="0" borderId="0" xfId="0" applyFont="1" applyAlignment="1">
      <alignment horizontal="center"/>
    </xf>
    <xf numFmtId="0" fontId="14" fillId="0" borderId="0" xfId="0" applyFont="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4" fillId="0" borderId="0" xfId="0" applyFont="1" applyFill="1" applyBorder="1" applyAlignment="1">
      <alignment/>
    </xf>
    <xf numFmtId="0" fontId="0" fillId="0" borderId="12" xfId="0" applyBorder="1" applyAlignment="1">
      <alignment/>
    </xf>
    <xf numFmtId="0" fontId="0" fillId="0" borderId="12" xfId="0" applyBorder="1" applyAlignment="1">
      <alignment horizontal="center"/>
    </xf>
    <xf numFmtId="0" fontId="0" fillId="0" borderId="0" xfId="0" applyAlignment="1">
      <alignment horizontal="center"/>
    </xf>
    <xf numFmtId="0" fontId="7" fillId="0" borderId="0" xfId="0" applyFont="1" applyFill="1" applyAlignment="1">
      <alignment/>
    </xf>
    <xf numFmtId="0" fontId="7" fillId="34" borderId="0" xfId="0" applyFont="1" applyFill="1" applyAlignment="1">
      <alignment/>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38"/>
  <sheetViews>
    <sheetView tabSelected="1" zoomScalePageLayoutView="0" workbookViewId="0" topLeftCell="A1">
      <selection activeCell="E42" sqref="E42"/>
    </sheetView>
  </sheetViews>
  <sheetFormatPr defaultColWidth="9.00390625" defaultRowHeight="12.75"/>
  <cols>
    <col min="1" max="67" width="6.75390625" style="0" customWidth="1"/>
  </cols>
  <sheetData>
    <row r="1" spans="1:67" s="122" customFormat="1" ht="15" thickBot="1">
      <c r="A1" s="120" t="s">
        <v>895</v>
      </c>
      <c r="B1" s="121" t="s">
        <v>896</v>
      </c>
      <c r="C1" s="121" t="s">
        <v>897</v>
      </c>
      <c r="D1" s="121" t="s">
        <v>898</v>
      </c>
      <c r="E1" s="121" t="s">
        <v>899</v>
      </c>
      <c r="F1" s="121" t="s">
        <v>900</v>
      </c>
      <c r="G1" s="121" t="s">
        <v>901</v>
      </c>
      <c r="H1" s="121" t="s">
        <v>902</v>
      </c>
      <c r="I1" s="121" t="s">
        <v>903</v>
      </c>
      <c r="J1" s="121" t="s">
        <v>904</v>
      </c>
      <c r="K1" s="121" t="s">
        <v>905</v>
      </c>
      <c r="L1" s="121" t="s">
        <v>906</v>
      </c>
      <c r="M1" s="121" t="s">
        <v>907</v>
      </c>
      <c r="N1" s="121" t="s">
        <v>908</v>
      </c>
      <c r="O1" s="121" t="s">
        <v>909</v>
      </c>
      <c r="P1" s="121" t="s">
        <v>910</v>
      </c>
      <c r="Q1" s="121" t="s">
        <v>911</v>
      </c>
      <c r="R1" s="121" t="s">
        <v>912</v>
      </c>
      <c r="S1" s="121" t="s">
        <v>913</v>
      </c>
      <c r="T1" s="121" t="s">
        <v>914</v>
      </c>
      <c r="U1" s="121" t="s">
        <v>915</v>
      </c>
      <c r="V1" s="121" t="s">
        <v>916</v>
      </c>
      <c r="W1" s="121" t="s">
        <v>917</v>
      </c>
      <c r="X1" s="121" t="s">
        <v>918</v>
      </c>
      <c r="Y1" s="121" t="s">
        <v>919</v>
      </c>
      <c r="Z1" s="121" t="s">
        <v>920</v>
      </c>
      <c r="AA1" s="121" t="s">
        <v>921</v>
      </c>
      <c r="AB1" s="121" t="s">
        <v>922</v>
      </c>
      <c r="AC1" s="121" t="s">
        <v>923</v>
      </c>
      <c r="AD1" s="121" t="s">
        <v>924</v>
      </c>
      <c r="AE1" s="121" t="s">
        <v>925</v>
      </c>
      <c r="AF1" s="121" t="s">
        <v>926</v>
      </c>
      <c r="AG1" s="121" t="s">
        <v>927</v>
      </c>
      <c r="AH1" s="121" t="s">
        <v>928</v>
      </c>
      <c r="AI1" s="121" t="s">
        <v>929</v>
      </c>
      <c r="AJ1" s="121" t="s">
        <v>930</v>
      </c>
      <c r="AK1" s="121" t="s">
        <v>931</v>
      </c>
      <c r="AL1" s="121" t="s">
        <v>932</v>
      </c>
      <c r="AM1" s="121" t="s">
        <v>933</v>
      </c>
      <c r="AN1" s="121" t="s">
        <v>934</v>
      </c>
      <c r="AO1" s="121" t="s">
        <v>935</v>
      </c>
      <c r="AP1" s="121" t="s">
        <v>936</v>
      </c>
      <c r="AQ1" s="121" t="s">
        <v>937</v>
      </c>
      <c r="AR1" s="121" t="s">
        <v>938</v>
      </c>
      <c r="AS1" s="121" t="s">
        <v>939</v>
      </c>
      <c r="AT1" s="121" t="s">
        <v>940</v>
      </c>
      <c r="AU1" s="121" t="s">
        <v>941</v>
      </c>
      <c r="AV1" s="121" t="s">
        <v>942</v>
      </c>
      <c r="AW1" s="121" t="s">
        <v>943</v>
      </c>
      <c r="AX1" s="121" t="s">
        <v>944</v>
      </c>
      <c r="AY1" s="121" t="s">
        <v>945</v>
      </c>
      <c r="AZ1" s="121" t="s">
        <v>946</v>
      </c>
      <c r="BA1" s="121" t="s">
        <v>947</v>
      </c>
      <c r="BB1" s="121" t="s">
        <v>948</v>
      </c>
      <c r="BC1" s="121" t="s">
        <v>949</v>
      </c>
      <c r="BD1" s="121" t="s">
        <v>950</v>
      </c>
      <c r="BE1" s="121" t="s">
        <v>951</v>
      </c>
      <c r="BF1" s="121" t="s">
        <v>952</v>
      </c>
      <c r="BG1" s="121" t="s">
        <v>953</v>
      </c>
      <c r="BH1" s="121" t="s">
        <v>954</v>
      </c>
      <c r="BI1" s="121" t="s">
        <v>955</v>
      </c>
      <c r="BJ1" s="121" t="s">
        <v>956</v>
      </c>
      <c r="BK1" s="121" t="s">
        <v>957</v>
      </c>
      <c r="BL1" s="121" t="s">
        <v>958</v>
      </c>
      <c r="BM1" s="121" t="s">
        <v>959</v>
      </c>
      <c r="BN1" s="121" t="s">
        <v>960</v>
      </c>
      <c r="BO1" s="121" t="s">
        <v>961</v>
      </c>
    </row>
    <row r="2" spans="1:67" ht="14.25">
      <c r="A2" s="122" t="s">
        <v>962</v>
      </c>
      <c r="B2" s="123">
        <v>8238</v>
      </c>
      <c r="C2" s="124">
        <v>8239</v>
      </c>
      <c r="D2" s="124">
        <v>8240</v>
      </c>
      <c r="E2" s="124">
        <v>8241</v>
      </c>
      <c r="F2" s="124">
        <v>8242</v>
      </c>
      <c r="G2" s="124">
        <v>8243</v>
      </c>
      <c r="H2" s="124">
        <v>8244</v>
      </c>
      <c r="I2" s="124">
        <v>8245</v>
      </c>
      <c r="J2" s="124">
        <v>8246</v>
      </c>
      <c r="K2" s="124">
        <v>8247</v>
      </c>
      <c r="L2" s="124">
        <v>8248</v>
      </c>
      <c r="M2" s="124">
        <v>8249</v>
      </c>
      <c r="N2" s="124">
        <v>8250</v>
      </c>
      <c r="O2" s="124">
        <v>8251</v>
      </c>
      <c r="P2" s="124">
        <v>8252</v>
      </c>
      <c r="Q2" s="124">
        <v>8253</v>
      </c>
      <c r="R2" s="124">
        <v>8254</v>
      </c>
      <c r="S2" s="124">
        <v>8255</v>
      </c>
      <c r="T2" s="124">
        <v>8256</v>
      </c>
      <c r="U2" s="124">
        <v>8257</v>
      </c>
      <c r="V2" s="124">
        <v>8258</v>
      </c>
      <c r="W2" s="124">
        <v>8259</v>
      </c>
      <c r="X2" s="124">
        <v>8260</v>
      </c>
      <c r="Y2" s="124">
        <v>8261</v>
      </c>
      <c r="Z2" s="124">
        <v>8262</v>
      </c>
      <c r="AA2" s="124">
        <v>8263</v>
      </c>
      <c r="AB2" s="124">
        <v>8264</v>
      </c>
      <c r="AC2" s="124">
        <v>8265</v>
      </c>
      <c r="AD2" s="124">
        <v>8266</v>
      </c>
      <c r="AE2" s="124">
        <v>8267</v>
      </c>
      <c r="AF2" s="124">
        <v>8268</v>
      </c>
      <c r="AG2" s="124">
        <v>8269</v>
      </c>
      <c r="AH2" s="124">
        <v>8270</v>
      </c>
      <c r="AI2" s="124">
        <v>8271</v>
      </c>
      <c r="AJ2" s="124">
        <v>8272</v>
      </c>
      <c r="AK2" s="124">
        <v>8273</v>
      </c>
      <c r="AL2" s="124">
        <v>8274</v>
      </c>
      <c r="AM2" s="124">
        <v>8275</v>
      </c>
      <c r="AN2" s="124">
        <v>8276</v>
      </c>
      <c r="AO2" s="124">
        <v>8277</v>
      </c>
      <c r="AP2" s="124">
        <v>8278</v>
      </c>
      <c r="AQ2" s="124">
        <v>8279</v>
      </c>
      <c r="AR2" s="124">
        <v>8280</v>
      </c>
      <c r="AS2" s="124">
        <v>8281</v>
      </c>
      <c r="AT2" s="124">
        <v>8282</v>
      </c>
      <c r="AU2" s="124">
        <v>8283</v>
      </c>
      <c r="AV2" s="124">
        <v>8284</v>
      </c>
      <c r="AW2" s="124">
        <v>8285</v>
      </c>
      <c r="AX2" s="124">
        <v>8286</v>
      </c>
      <c r="AY2" s="124">
        <v>8287</v>
      </c>
      <c r="AZ2" s="124">
        <v>8288</v>
      </c>
      <c r="BA2" s="124">
        <v>8289</v>
      </c>
      <c r="BB2" s="124">
        <v>8290</v>
      </c>
      <c r="BC2" s="124">
        <v>8291</v>
      </c>
      <c r="BD2" s="124">
        <v>8292</v>
      </c>
      <c r="BE2" s="124">
        <v>8293</v>
      </c>
      <c r="BF2" s="124">
        <v>8294</v>
      </c>
      <c r="BG2" s="124">
        <v>8295</v>
      </c>
      <c r="BH2" s="124">
        <v>8296</v>
      </c>
      <c r="BI2" s="124">
        <v>8297</v>
      </c>
      <c r="BJ2" s="124">
        <v>8298</v>
      </c>
      <c r="BK2" s="124">
        <v>8299</v>
      </c>
      <c r="BL2" s="124" t="s">
        <v>963</v>
      </c>
      <c r="BM2" s="124" t="s">
        <v>964</v>
      </c>
      <c r="BN2" s="124" t="s">
        <v>965</v>
      </c>
      <c r="BO2" s="125" t="s">
        <v>966</v>
      </c>
    </row>
    <row r="3" spans="1:67" ht="14.25">
      <c r="A3" s="122" t="s">
        <v>967</v>
      </c>
      <c r="B3" s="126">
        <v>8138</v>
      </c>
      <c r="C3" s="127">
        <v>8139</v>
      </c>
      <c r="D3" s="127">
        <v>8140</v>
      </c>
      <c r="E3" s="127">
        <v>8141</v>
      </c>
      <c r="F3" s="127">
        <v>8142</v>
      </c>
      <c r="G3" s="127">
        <v>8143</v>
      </c>
      <c r="H3" s="127">
        <v>8144</v>
      </c>
      <c r="I3" s="127">
        <v>8145</v>
      </c>
      <c r="J3" s="127">
        <v>8146</v>
      </c>
      <c r="K3" s="127">
        <v>8147</v>
      </c>
      <c r="L3" s="127">
        <v>8148</v>
      </c>
      <c r="M3" s="127">
        <v>8149</v>
      </c>
      <c r="N3" s="127">
        <v>8150</v>
      </c>
      <c r="O3" s="127">
        <v>8151</v>
      </c>
      <c r="P3" s="127">
        <v>8152</v>
      </c>
      <c r="Q3" s="127">
        <v>8153</v>
      </c>
      <c r="R3" s="127">
        <v>8154</v>
      </c>
      <c r="S3" s="127">
        <v>8155</v>
      </c>
      <c r="T3" s="127">
        <v>8156</v>
      </c>
      <c r="U3" s="127">
        <v>8157</v>
      </c>
      <c r="V3" s="127">
        <v>8158</v>
      </c>
      <c r="W3" s="127">
        <v>8159</v>
      </c>
      <c r="X3" s="127">
        <v>8160</v>
      </c>
      <c r="Y3" s="127">
        <v>8161</v>
      </c>
      <c r="Z3" s="127">
        <v>8162</v>
      </c>
      <c r="AA3" s="127">
        <v>8163</v>
      </c>
      <c r="AB3" s="127">
        <v>8164</v>
      </c>
      <c r="AC3" s="127">
        <v>8165</v>
      </c>
      <c r="AD3" s="127">
        <v>8166</v>
      </c>
      <c r="AE3" s="127">
        <v>8167</v>
      </c>
      <c r="AF3" s="127">
        <v>8168</v>
      </c>
      <c r="AG3" s="127">
        <v>8169</v>
      </c>
      <c r="AH3" s="127">
        <v>8170</v>
      </c>
      <c r="AI3" s="127">
        <v>8171</v>
      </c>
      <c r="AJ3" s="127">
        <v>8172</v>
      </c>
      <c r="AK3" s="127">
        <v>8173</v>
      </c>
      <c r="AL3" s="127">
        <v>8174</v>
      </c>
      <c r="AM3" s="127">
        <v>8175</v>
      </c>
      <c r="AN3" s="127">
        <v>8176</v>
      </c>
      <c r="AO3" s="127">
        <v>8177</v>
      </c>
      <c r="AP3" s="127">
        <v>8178</v>
      </c>
      <c r="AQ3" s="127">
        <v>8179</v>
      </c>
      <c r="AR3" s="127">
        <v>8180</v>
      </c>
      <c r="AS3" s="127">
        <v>8181</v>
      </c>
      <c r="AT3" s="127">
        <v>8182</v>
      </c>
      <c r="AU3" s="127">
        <v>8183</v>
      </c>
      <c r="AV3" s="127">
        <v>8184</v>
      </c>
      <c r="AW3" s="127">
        <v>8185</v>
      </c>
      <c r="AX3" s="127">
        <v>8186</v>
      </c>
      <c r="AY3" s="127">
        <v>8187</v>
      </c>
      <c r="AZ3" s="127">
        <v>8188</v>
      </c>
      <c r="BA3" s="127">
        <v>8189</v>
      </c>
      <c r="BB3" s="127">
        <v>8190</v>
      </c>
      <c r="BC3" s="127">
        <v>8191</v>
      </c>
      <c r="BD3" s="127">
        <v>8192</v>
      </c>
      <c r="BE3" s="127">
        <v>8193</v>
      </c>
      <c r="BF3" s="127">
        <v>8194</v>
      </c>
      <c r="BG3" s="127">
        <v>8195</v>
      </c>
      <c r="BH3" s="127">
        <v>8196</v>
      </c>
      <c r="BI3" s="127">
        <v>8197</v>
      </c>
      <c r="BJ3" s="127">
        <v>8198</v>
      </c>
      <c r="BK3" s="127">
        <v>8199</v>
      </c>
      <c r="BL3" s="127" t="s">
        <v>968</v>
      </c>
      <c r="BM3" s="127" t="s">
        <v>969</v>
      </c>
      <c r="BN3" s="127" t="s">
        <v>970</v>
      </c>
      <c r="BO3" s="128" t="s">
        <v>971</v>
      </c>
    </row>
    <row r="4" spans="1:67" ht="14.25">
      <c r="A4" s="122" t="s">
        <v>972</v>
      </c>
      <c r="B4" s="126">
        <v>8038</v>
      </c>
      <c r="C4" s="127">
        <v>8039</v>
      </c>
      <c r="D4" s="127">
        <v>8040</v>
      </c>
      <c r="E4" s="127">
        <v>8041</v>
      </c>
      <c r="F4" s="127">
        <v>8042</v>
      </c>
      <c r="G4" s="127">
        <v>8043</v>
      </c>
      <c r="H4" s="127">
        <v>8044</v>
      </c>
      <c r="I4" s="127">
        <v>8045</v>
      </c>
      <c r="J4" s="127">
        <v>8046</v>
      </c>
      <c r="K4" s="127">
        <v>8047</v>
      </c>
      <c r="L4" s="127">
        <v>8048</v>
      </c>
      <c r="M4" s="127">
        <v>8049</v>
      </c>
      <c r="N4" s="127">
        <v>8050</v>
      </c>
      <c r="O4" s="127">
        <v>8051</v>
      </c>
      <c r="P4" s="127">
        <v>8052</v>
      </c>
      <c r="Q4" s="127">
        <v>8053</v>
      </c>
      <c r="R4" s="127">
        <v>8054</v>
      </c>
      <c r="S4" s="127">
        <v>8055</v>
      </c>
      <c r="T4" s="127">
        <v>8056</v>
      </c>
      <c r="U4" s="127">
        <v>8057</v>
      </c>
      <c r="V4" s="127">
        <v>8058</v>
      </c>
      <c r="W4" s="127">
        <v>8059</v>
      </c>
      <c r="X4" s="127">
        <v>8060</v>
      </c>
      <c r="Y4" s="127">
        <v>8061</v>
      </c>
      <c r="Z4" s="127">
        <v>8062</v>
      </c>
      <c r="AA4" s="127">
        <v>8063</v>
      </c>
      <c r="AB4" s="127">
        <v>8064</v>
      </c>
      <c r="AC4" s="127">
        <v>8065</v>
      </c>
      <c r="AD4" s="127">
        <v>8066</v>
      </c>
      <c r="AE4" s="127">
        <v>8067</v>
      </c>
      <c r="AF4" s="127">
        <v>8068</v>
      </c>
      <c r="AG4" s="127">
        <v>8069</v>
      </c>
      <c r="AH4" s="127">
        <v>8070</v>
      </c>
      <c r="AI4" s="127">
        <v>8071</v>
      </c>
      <c r="AJ4" s="127">
        <v>8072</v>
      </c>
      <c r="AK4" s="127">
        <v>8073</v>
      </c>
      <c r="AL4" s="127">
        <v>8074</v>
      </c>
      <c r="AM4" s="127">
        <v>8075</v>
      </c>
      <c r="AN4" s="127">
        <v>8076</v>
      </c>
      <c r="AO4" s="127">
        <v>8077</v>
      </c>
      <c r="AP4" s="127">
        <v>8078</v>
      </c>
      <c r="AQ4" s="127">
        <v>8079</v>
      </c>
      <c r="AR4" s="127">
        <v>8080</v>
      </c>
      <c r="AS4" s="127">
        <v>8081</v>
      </c>
      <c r="AT4" s="127">
        <v>8082</v>
      </c>
      <c r="AU4" s="127">
        <v>8083</v>
      </c>
      <c r="AV4" s="127">
        <v>8084</v>
      </c>
      <c r="AW4" s="127">
        <v>8085</v>
      </c>
      <c r="AX4" s="127">
        <v>8086</v>
      </c>
      <c r="AY4" s="127">
        <v>8087</v>
      </c>
      <c r="AZ4" s="127">
        <v>8088</v>
      </c>
      <c r="BA4" s="127">
        <v>8089</v>
      </c>
      <c r="BB4" s="127">
        <v>8090</v>
      </c>
      <c r="BC4" s="127">
        <v>8091</v>
      </c>
      <c r="BD4" s="127">
        <v>8092</v>
      </c>
      <c r="BE4" s="127">
        <v>8093</v>
      </c>
      <c r="BF4" s="127">
        <v>8094</v>
      </c>
      <c r="BG4" s="127">
        <v>8095</v>
      </c>
      <c r="BH4" s="127">
        <v>8096</v>
      </c>
      <c r="BI4" s="127">
        <v>8097</v>
      </c>
      <c r="BJ4" s="127">
        <v>8098</v>
      </c>
      <c r="BK4" s="127">
        <v>8099</v>
      </c>
      <c r="BL4" s="127" t="s">
        <v>973</v>
      </c>
      <c r="BM4" s="127" t="s">
        <v>974</v>
      </c>
      <c r="BN4" s="127" t="s">
        <v>975</v>
      </c>
      <c r="BO4" s="128" t="s">
        <v>976</v>
      </c>
    </row>
    <row r="5" spans="1:67" ht="14.25">
      <c r="A5" s="122" t="s">
        <v>977</v>
      </c>
      <c r="B5" s="126">
        <v>7938</v>
      </c>
      <c r="C5" s="127">
        <v>7939</v>
      </c>
      <c r="D5" s="127">
        <v>7940</v>
      </c>
      <c r="E5" s="127">
        <v>7941</v>
      </c>
      <c r="F5" s="127">
        <v>7942</v>
      </c>
      <c r="G5" s="127">
        <v>7943</v>
      </c>
      <c r="H5" s="127">
        <v>7944</v>
      </c>
      <c r="I5" s="127">
        <v>7945</v>
      </c>
      <c r="J5" s="127">
        <v>7946</v>
      </c>
      <c r="K5" s="127">
        <v>7947</v>
      </c>
      <c r="L5" s="127">
        <v>7948</v>
      </c>
      <c r="M5" s="127">
        <v>7949</v>
      </c>
      <c r="N5" s="127">
        <v>7950</v>
      </c>
      <c r="O5" s="127">
        <v>7951</v>
      </c>
      <c r="P5" s="127">
        <v>7952</v>
      </c>
      <c r="Q5" s="127">
        <v>7953</v>
      </c>
      <c r="R5" s="127">
        <v>7954</v>
      </c>
      <c r="S5" s="127">
        <v>7955</v>
      </c>
      <c r="T5" s="127">
        <v>7956</v>
      </c>
      <c r="U5" s="127">
        <v>7957</v>
      </c>
      <c r="V5" s="127">
        <v>7958</v>
      </c>
      <c r="W5" s="127">
        <v>7959</v>
      </c>
      <c r="X5" s="127">
        <v>7960</v>
      </c>
      <c r="Y5" s="127">
        <v>7961</v>
      </c>
      <c r="Z5" s="127">
        <v>7962</v>
      </c>
      <c r="AA5" s="127">
        <v>7963</v>
      </c>
      <c r="AB5" s="127">
        <v>7964</v>
      </c>
      <c r="AC5" s="127">
        <v>7965</v>
      </c>
      <c r="AD5" s="127">
        <v>7966</v>
      </c>
      <c r="AE5" s="127">
        <v>7967</v>
      </c>
      <c r="AF5" s="127">
        <v>7968</v>
      </c>
      <c r="AG5" s="127">
        <v>7969</v>
      </c>
      <c r="AH5" s="127">
        <v>7970</v>
      </c>
      <c r="AI5" s="127">
        <v>7971</v>
      </c>
      <c r="AJ5" s="127">
        <v>7972</v>
      </c>
      <c r="AK5" s="127">
        <v>7973</v>
      </c>
      <c r="AL5" s="127">
        <v>7974</v>
      </c>
      <c r="AM5" s="127">
        <v>7975</v>
      </c>
      <c r="AN5" s="127">
        <v>7976</v>
      </c>
      <c r="AO5" s="127">
        <v>7977</v>
      </c>
      <c r="AP5" s="127">
        <v>7978</v>
      </c>
      <c r="AQ5" s="127">
        <v>7979</v>
      </c>
      <c r="AR5" s="127">
        <v>7980</v>
      </c>
      <c r="AS5" s="127">
        <v>7981</v>
      </c>
      <c r="AT5" s="127">
        <v>7982</v>
      </c>
      <c r="AU5" s="127">
        <v>7983</v>
      </c>
      <c r="AV5" s="127">
        <v>7984</v>
      </c>
      <c r="AW5" s="127">
        <v>7985</v>
      </c>
      <c r="AX5" s="127">
        <v>7986</v>
      </c>
      <c r="AY5" s="127">
        <v>7987</v>
      </c>
      <c r="AZ5" s="127">
        <v>7988</v>
      </c>
      <c r="BA5" s="127">
        <v>7989</v>
      </c>
      <c r="BB5" s="127">
        <v>7990</v>
      </c>
      <c r="BC5" s="127">
        <v>7991</v>
      </c>
      <c r="BD5" s="127">
        <v>7992</v>
      </c>
      <c r="BE5" s="127">
        <v>7993</v>
      </c>
      <c r="BF5" s="127">
        <v>7994</v>
      </c>
      <c r="BG5" s="127">
        <v>7995</v>
      </c>
      <c r="BH5" s="127">
        <v>7996</v>
      </c>
      <c r="BI5" s="127">
        <v>7997</v>
      </c>
      <c r="BJ5" s="127">
        <v>7998</v>
      </c>
      <c r="BK5" s="127">
        <v>7999</v>
      </c>
      <c r="BL5" s="127" t="s">
        <v>978</v>
      </c>
      <c r="BM5" s="127" t="s">
        <v>979</v>
      </c>
      <c r="BN5" s="127" t="s">
        <v>980</v>
      </c>
      <c r="BO5" s="128" t="s">
        <v>981</v>
      </c>
    </row>
    <row r="6" spans="1:67" ht="14.25">
      <c r="A6" s="122" t="s">
        <v>982</v>
      </c>
      <c r="B6" s="126">
        <v>7838</v>
      </c>
      <c r="C6" s="127">
        <v>7839</v>
      </c>
      <c r="D6" s="127">
        <v>7840</v>
      </c>
      <c r="E6" s="127">
        <v>7841</v>
      </c>
      <c r="F6" s="127">
        <v>7842</v>
      </c>
      <c r="G6" s="127">
        <v>7843</v>
      </c>
      <c r="H6" s="127">
        <v>7844</v>
      </c>
      <c r="I6" s="127">
        <v>7845</v>
      </c>
      <c r="J6" s="127">
        <v>7846</v>
      </c>
      <c r="K6" s="127">
        <v>7847</v>
      </c>
      <c r="L6" s="127">
        <v>7848</v>
      </c>
      <c r="M6" s="127">
        <v>7849</v>
      </c>
      <c r="N6" s="127">
        <v>7850</v>
      </c>
      <c r="O6" s="127">
        <v>7851</v>
      </c>
      <c r="P6" s="127">
        <v>7852</v>
      </c>
      <c r="Q6" s="127">
        <v>7853</v>
      </c>
      <c r="R6" s="127">
        <v>7854</v>
      </c>
      <c r="S6" s="127">
        <v>7855</v>
      </c>
      <c r="T6" s="127">
        <v>7856</v>
      </c>
      <c r="U6" s="127">
        <v>7857</v>
      </c>
      <c r="V6" s="127">
        <v>7858</v>
      </c>
      <c r="W6" s="127">
        <v>7859</v>
      </c>
      <c r="X6" s="127">
        <v>7860</v>
      </c>
      <c r="Y6" s="127">
        <v>7861</v>
      </c>
      <c r="Z6" s="127">
        <v>7862</v>
      </c>
      <c r="AA6" s="127">
        <v>7863</v>
      </c>
      <c r="AB6" s="127">
        <v>7864</v>
      </c>
      <c r="AC6" s="127">
        <v>7865</v>
      </c>
      <c r="AD6" s="127">
        <v>7866</v>
      </c>
      <c r="AE6" s="127">
        <v>7867</v>
      </c>
      <c r="AF6" s="127">
        <v>7868</v>
      </c>
      <c r="AG6" s="127">
        <v>7869</v>
      </c>
      <c r="AH6" s="127">
        <v>7870</v>
      </c>
      <c r="AI6" s="127">
        <v>7871</v>
      </c>
      <c r="AJ6" s="127">
        <v>7872</v>
      </c>
      <c r="AK6" s="127">
        <v>7873</v>
      </c>
      <c r="AL6" s="127">
        <v>7874</v>
      </c>
      <c r="AM6" s="127">
        <v>7875</v>
      </c>
      <c r="AN6" s="127">
        <v>7876</v>
      </c>
      <c r="AO6" s="127">
        <v>7877</v>
      </c>
      <c r="AP6" s="127">
        <v>7878</v>
      </c>
      <c r="AQ6" s="127">
        <v>7879</v>
      </c>
      <c r="AR6" s="127">
        <v>7880</v>
      </c>
      <c r="AS6" s="127">
        <v>7881</v>
      </c>
      <c r="AT6" s="127">
        <v>7882</v>
      </c>
      <c r="AU6" s="127">
        <v>7883</v>
      </c>
      <c r="AV6" s="127">
        <v>7884</v>
      </c>
      <c r="AW6" s="127">
        <v>7885</v>
      </c>
      <c r="AX6" s="127">
        <v>7886</v>
      </c>
      <c r="AY6" s="127">
        <v>7887</v>
      </c>
      <c r="AZ6" s="127">
        <v>7888</v>
      </c>
      <c r="BA6" s="127">
        <v>7889</v>
      </c>
      <c r="BB6" s="127">
        <v>7890</v>
      </c>
      <c r="BC6" s="127">
        <v>7891</v>
      </c>
      <c r="BD6" s="127">
        <v>7892</v>
      </c>
      <c r="BE6" s="127">
        <v>7893</v>
      </c>
      <c r="BF6" s="127">
        <v>7894</v>
      </c>
      <c r="BG6" s="127">
        <v>7895</v>
      </c>
      <c r="BH6" s="127">
        <v>7896</v>
      </c>
      <c r="BI6" s="127">
        <v>7897</v>
      </c>
      <c r="BJ6" s="127">
        <v>7898</v>
      </c>
      <c r="BK6" s="127">
        <v>7899</v>
      </c>
      <c r="BL6" s="127" t="s">
        <v>983</v>
      </c>
      <c r="BM6" s="127" t="s">
        <v>984</v>
      </c>
      <c r="BN6" s="127" t="s">
        <v>985</v>
      </c>
      <c r="BO6" s="128" t="s">
        <v>986</v>
      </c>
    </row>
    <row r="7" spans="1:67" ht="14.25">
      <c r="A7" s="122" t="s">
        <v>987</v>
      </c>
      <c r="B7" s="126">
        <v>7738</v>
      </c>
      <c r="C7" s="127">
        <v>7739</v>
      </c>
      <c r="D7" s="127">
        <v>7740</v>
      </c>
      <c r="E7" s="127">
        <v>7741</v>
      </c>
      <c r="F7" s="127">
        <v>7742</v>
      </c>
      <c r="G7" s="127">
        <v>7743</v>
      </c>
      <c r="H7" s="127">
        <v>7744</v>
      </c>
      <c r="I7" s="127">
        <v>7745</v>
      </c>
      <c r="J7" s="127">
        <v>7746</v>
      </c>
      <c r="K7" s="127">
        <v>7747</v>
      </c>
      <c r="L7" s="127">
        <v>7748</v>
      </c>
      <c r="M7" s="127">
        <v>7749</v>
      </c>
      <c r="N7" s="127">
        <v>7750</v>
      </c>
      <c r="O7" s="127">
        <v>7751</v>
      </c>
      <c r="P7" s="127">
        <v>7752</v>
      </c>
      <c r="Q7" s="127">
        <v>7753</v>
      </c>
      <c r="R7" s="127">
        <v>7754</v>
      </c>
      <c r="S7" s="127">
        <v>7755</v>
      </c>
      <c r="T7" s="127">
        <v>7756</v>
      </c>
      <c r="U7" s="127">
        <v>7757</v>
      </c>
      <c r="V7" s="127">
        <v>7758</v>
      </c>
      <c r="W7" s="127">
        <v>7759</v>
      </c>
      <c r="X7" s="127">
        <v>7760</v>
      </c>
      <c r="Y7" s="127">
        <v>7761</v>
      </c>
      <c r="Z7" s="127">
        <v>7762</v>
      </c>
      <c r="AA7" s="127">
        <v>7763</v>
      </c>
      <c r="AB7" s="127">
        <v>7764</v>
      </c>
      <c r="AC7" s="127">
        <v>7765</v>
      </c>
      <c r="AD7" s="127">
        <v>7766</v>
      </c>
      <c r="AE7" s="127">
        <v>7767</v>
      </c>
      <c r="AF7" s="127">
        <v>7768</v>
      </c>
      <c r="AG7" s="127">
        <v>7769</v>
      </c>
      <c r="AH7" s="127">
        <v>7770</v>
      </c>
      <c r="AI7" s="127">
        <v>7771</v>
      </c>
      <c r="AJ7" s="127">
        <v>7772</v>
      </c>
      <c r="AK7" s="127">
        <v>7773</v>
      </c>
      <c r="AL7" s="127">
        <v>7774</v>
      </c>
      <c r="AM7" s="127">
        <v>7775</v>
      </c>
      <c r="AN7" s="127">
        <v>7776</v>
      </c>
      <c r="AO7" s="127">
        <v>7777</v>
      </c>
      <c r="AP7" s="127">
        <v>7778</v>
      </c>
      <c r="AQ7" s="127">
        <v>7779</v>
      </c>
      <c r="AR7" s="127">
        <v>7780</v>
      </c>
      <c r="AS7" s="127">
        <v>7781</v>
      </c>
      <c r="AT7" s="127">
        <v>7782</v>
      </c>
      <c r="AU7" s="127">
        <v>7783</v>
      </c>
      <c r="AV7" s="127">
        <v>7784</v>
      </c>
      <c r="AW7" s="127">
        <v>7785</v>
      </c>
      <c r="AX7" s="127">
        <v>7786</v>
      </c>
      <c r="AY7" s="127">
        <v>7787</v>
      </c>
      <c r="AZ7" s="127">
        <v>7788</v>
      </c>
      <c r="BA7" s="127">
        <v>7789</v>
      </c>
      <c r="BB7" s="127">
        <v>7790</v>
      </c>
      <c r="BC7" s="127">
        <v>7791</v>
      </c>
      <c r="BD7" s="127">
        <v>7792</v>
      </c>
      <c r="BE7" s="127">
        <v>7793</v>
      </c>
      <c r="BF7" s="127">
        <v>7794</v>
      </c>
      <c r="BG7" s="127">
        <v>7795</v>
      </c>
      <c r="BH7" s="127">
        <v>7796</v>
      </c>
      <c r="BI7" s="127">
        <v>7797</v>
      </c>
      <c r="BJ7" s="127">
        <v>7798</v>
      </c>
      <c r="BK7" s="127">
        <v>7799</v>
      </c>
      <c r="BL7" s="127" t="s">
        <v>988</v>
      </c>
      <c r="BM7" s="127" t="s">
        <v>989</v>
      </c>
      <c r="BN7" s="127" t="s">
        <v>990</v>
      </c>
      <c r="BO7" s="128" t="s">
        <v>991</v>
      </c>
    </row>
    <row r="8" spans="1:67" ht="14.25">
      <c r="A8" s="122" t="s">
        <v>992</v>
      </c>
      <c r="B8" s="126">
        <v>7638</v>
      </c>
      <c r="C8" s="127">
        <v>7639</v>
      </c>
      <c r="D8" s="127">
        <v>7640</v>
      </c>
      <c r="E8" s="127">
        <v>7641</v>
      </c>
      <c r="F8" s="127">
        <v>7642</v>
      </c>
      <c r="G8" s="127">
        <v>7643</v>
      </c>
      <c r="H8" s="127">
        <v>7644</v>
      </c>
      <c r="I8" s="127">
        <v>7645</v>
      </c>
      <c r="J8" s="127">
        <v>7646</v>
      </c>
      <c r="K8" s="127">
        <v>7647</v>
      </c>
      <c r="L8" s="127">
        <v>7648</v>
      </c>
      <c r="M8" s="127">
        <v>7649</v>
      </c>
      <c r="N8" s="127">
        <v>7650</v>
      </c>
      <c r="O8" s="127">
        <v>7651</v>
      </c>
      <c r="P8" s="127">
        <v>7652</v>
      </c>
      <c r="Q8" s="127">
        <v>7653</v>
      </c>
      <c r="R8" s="127">
        <v>7654</v>
      </c>
      <c r="S8" s="127">
        <v>7655</v>
      </c>
      <c r="T8" s="127">
        <v>7656</v>
      </c>
      <c r="U8" s="127">
        <v>7657</v>
      </c>
      <c r="V8" s="127">
        <v>7658</v>
      </c>
      <c r="W8" s="127">
        <v>7659</v>
      </c>
      <c r="X8" s="127">
        <v>7660</v>
      </c>
      <c r="Y8" s="127">
        <v>7661</v>
      </c>
      <c r="Z8" s="127">
        <v>7662</v>
      </c>
      <c r="AA8" s="127">
        <v>7663</v>
      </c>
      <c r="AB8" s="127">
        <v>7664</v>
      </c>
      <c r="AC8" s="127">
        <v>7665</v>
      </c>
      <c r="AD8" s="127">
        <v>7666</v>
      </c>
      <c r="AE8" s="127">
        <v>7667</v>
      </c>
      <c r="AF8" s="127">
        <v>7668</v>
      </c>
      <c r="AG8" s="127">
        <v>7669</v>
      </c>
      <c r="AH8" s="127">
        <v>7670</v>
      </c>
      <c r="AI8" s="127">
        <v>7671</v>
      </c>
      <c r="AJ8" s="127">
        <v>7672</v>
      </c>
      <c r="AK8" s="127">
        <v>7673</v>
      </c>
      <c r="AL8" s="127">
        <v>7674</v>
      </c>
      <c r="AM8" s="127">
        <v>7675</v>
      </c>
      <c r="AN8" s="127">
        <v>7676</v>
      </c>
      <c r="AO8" s="127">
        <v>7677</v>
      </c>
      <c r="AP8" s="127">
        <v>7678</v>
      </c>
      <c r="AQ8" s="127">
        <v>7679</v>
      </c>
      <c r="AR8" s="127">
        <v>7680</v>
      </c>
      <c r="AS8" s="127">
        <v>7681</v>
      </c>
      <c r="AT8" s="127">
        <v>7682</v>
      </c>
      <c r="AU8" s="127">
        <v>7683</v>
      </c>
      <c r="AV8" s="127">
        <v>7684</v>
      </c>
      <c r="AW8" s="127">
        <v>7685</v>
      </c>
      <c r="AX8" s="127">
        <v>7686</v>
      </c>
      <c r="AY8" s="127">
        <v>7687</v>
      </c>
      <c r="AZ8" s="127">
        <v>7688</v>
      </c>
      <c r="BA8" s="127">
        <v>7689</v>
      </c>
      <c r="BB8" s="127">
        <v>7690</v>
      </c>
      <c r="BC8" s="127">
        <v>7691</v>
      </c>
      <c r="BD8" s="127">
        <v>7692</v>
      </c>
      <c r="BE8" s="127">
        <v>7693</v>
      </c>
      <c r="BF8" s="127">
        <v>7694</v>
      </c>
      <c r="BG8" s="127">
        <v>7695</v>
      </c>
      <c r="BH8" s="127">
        <v>7696</v>
      </c>
      <c r="BI8" s="127">
        <v>7697</v>
      </c>
      <c r="BJ8" s="127">
        <v>7698</v>
      </c>
      <c r="BK8" s="127">
        <v>7699</v>
      </c>
      <c r="BL8" s="127" t="s">
        <v>993</v>
      </c>
      <c r="BM8" s="127" t="s">
        <v>994</v>
      </c>
      <c r="BN8" s="127" t="s">
        <v>995</v>
      </c>
      <c r="BO8" s="128" t="s">
        <v>996</v>
      </c>
    </row>
    <row r="9" spans="1:67" ht="14.25">
      <c r="A9" s="122" t="s">
        <v>997</v>
      </c>
      <c r="B9" s="126">
        <v>7538</v>
      </c>
      <c r="C9" s="127">
        <v>7539</v>
      </c>
      <c r="D9" s="127">
        <v>7540</v>
      </c>
      <c r="E9" s="127">
        <v>7541</v>
      </c>
      <c r="F9" s="127">
        <v>7542</v>
      </c>
      <c r="G9" s="127">
        <v>7543</v>
      </c>
      <c r="H9" s="127">
        <v>7544</v>
      </c>
      <c r="I9" s="127">
        <v>7545</v>
      </c>
      <c r="J9" s="127">
        <v>7546</v>
      </c>
      <c r="K9" s="127">
        <v>7547</v>
      </c>
      <c r="L9" s="127">
        <v>7548</v>
      </c>
      <c r="M9" s="127">
        <v>7549</v>
      </c>
      <c r="N9" s="127">
        <v>7550</v>
      </c>
      <c r="O9" s="127">
        <v>7551</v>
      </c>
      <c r="P9" s="127">
        <v>7552</v>
      </c>
      <c r="Q9" s="127">
        <v>7553</v>
      </c>
      <c r="R9" s="127">
        <v>7554</v>
      </c>
      <c r="S9" s="127">
        <v>7555</v>
      </c>
      <c r="T9" s="127">
        <v>7556</v>
      </c>
      <c r="U9" s="127">
        <v>7557</v>
      </c>
      <c r="V9" s="127">
        <v>7558</v>
      </c>
      <c r="W9" s="127">
        <v>7559</v>
      </c>
      <c r="X9" s="127">
        <v>7560</v>
      </c>
      <c r="Y9" s="127">
        <v>7561</v>
      </c>
      <c r="Z9" s="127">
        <v>7562</v>
      </c>
      <c r="AA9" s="127">
        <v>7563</v>
      </c>
      <c r="AB9" s="127">
        <v>7564</v>
      </c>
      <c r="AC9" s="127">
        <v>7565</v>
      </c>
      <c r="AD9" s="127">
        <v>7566</v>
      </c>
      <c r="AE9" s="127">
        <v>7567</v>
      </c>
      <c r="AF9" s="127">
        <v>7568</v>
      </c>
      <c r="AG9" s="127">
        <v>7569</v>
      </c>
      <c r="AH9" s="127">
        <v>7570</v>
      </c>
      <c r="AI9" s="127">
        <v>7571</v>
      </c>
      <c r="AJ9" s="127">
        <v>7572</v>
      </c>
      <c r="AK9" s="127">
        <v>7573</v>
      </c>
      <c r="AL9" s="127">
        <v>7574</v>
      </c>
      <c r="AM9" s="127">
        <v>7575</v>
      </c>
      <c r="AN9" s="127">
        <v>7576</v>
      </c>
      <c r="AO9" s="127">
        <v>7577</v>
      </c>
      <c r="AP9" s="127">
        <v>7578</v>
      </c>
      <c r="AQ9" s="127">
        <v>7579</v>
      </c>
      <c r="AR9" s="127">
        <v>7580</v>
      </c>
      <c r="AS9" s="127">
        <v>7581</v>
      </c>
      <c r="AT9" s="127">
        <v>7582</v>
      </c>
      <c r="AU9" s="127">
        <v>7583</v>
      </c>
      <c r="AV9" s="127">
        <v>7584</v>
      </c>
      <c r="AW9" s="127">
        <v>7585</v>
      </c>
      <c r="AX9" s="127">
        <v>7586</v>
      </c>
      <c r="AY9" s="127">
        <v>7587</v>
      </c>
      <c r="AZ9" s="127">
        <v>7588</v>
      </c>
      <c r="BA9" s="127">
        <v>7589</v>
      </c>
      <c r="BB9" s="127">
        <v>7590</v>
      </c>
      <c r="BC9" s="127">
        <v>7591</v>
      </c>
      <c r="BD9" s="127">
        <v>7592</v>
      </c>
      <c r="BE9" s="127">
        <v>7593</v>
      </c>
      <c r="BF9" s="127">
        <v>7594</v>
      </c>
      <c r="BG9" s="127">
        <v>7595</v>
      </c>
      <c r="BH9" s="127">
        <v>7596</v>
      </c>
      <c r="BI9" s="127">
        <v>7597</v>
      </c>
      <c r="BJ9" s="127">
        <v>7598</v>
      </c>
      <c r="BK9" s="127">
        <v>7599</v>
      </c>
      <c r="BL9" s="127" t="s">
        <v>998</v>
      </c>
      <c r="BM9" s="127" t="s">
        <v>999</v>
      </c>
      <c r="BN9" s="127" t="s">
        <v>1000</v>
      </c>
      <c r="BO9" s="128" t="s">
        <v>1001</v>
      </c>
    </row>
    <row r="10" spans="1:67" ht="14.25">
      <c r="A10" s="122" t="s">
        <v>1002</v>
      </c>
      <c r="B10" s="126">
        <v>7438</v>
      </c>
      <c r="C10" s="127">
        <v>7439</v>
      </c>
      <c r="D10" s="127">
        <v>7440</v>
      </c>
      <c r="E10" s="127">
        <v>7441</v>
      </c>
      <c r="F10" s="127">
        <v>7442</v>
      </c>
      <c r="G10" s="127">
        <v>7443</v>
      </c>
      <c r="H10" s="127">
        <v>7444</v>
      </c>
      <c r="I10" s="127">
        <v>7445</v>
      </c>
      <c r="J10" s="127">
        <v>7446</v>
      </c>
      <c r="K10" s="127">
        <v>7447</v>
      </c>
      <c r="L10" s="127">
        <v>7448</v>
      </c>
      <c r="M10" s="127">
        <v>7449</v>
      </c>
      <c r="N10" s="127">
        <v>7450</v>
      </c>
      <c r="O10" s="127">
        <v>7451</v>
      </c>
      <c r="P10" s="127">
        <v>7452</v>
      </c>
      <c r="Q10" s="127">
        <v>7453</v>
      </c>
      <c r="R10" s="127">
        <v>7454</v>
      </c>
      <c r="S10" s="127">
        <v>7455</v>
      </c>
      <c r="T10" s="127">
        <v>7456</v>
      </c>
      <c r="U10" s="127">
        <v>7457</v>
      </c>
      <c r="V10" s="127">
        <v>7458</v>
      </c>
      <c r="W10" s="127">
        <v>7459</v>
      </c>
      <c r="X10" s="127">
        <v>7460</v>
      </c>
      <c r="Y10" s="127">
        <v>7461</v>
      </c>
      <c r="Z10" s="127">
        <v>7462</v>
      </c>
      <c r="AA10" s="127">
        <v>7463</v>
      </c>
      <c r="AB10" s="127">
        <v>7464</v>
      </c>
      <c r="AC10" s="127">
        <v>7465</v>
      </c>
      <c r="AD10" s="127">
        <v>7466</v>
      </c>
      <c r="AE10" s="127">
        <v>7467</v>
      </c>
      <c r="AF10" s="127">
        <v>7468</v>
      </c>
      <c r="AG10" s="127">
        <v>7469</v>
      </c>
      <c r="AH10" s="127">
        <v>7470</v>
      </c>
      <c r="AI10" s="127">
        <v>7471</v>
      </c>
      <c r="AJ10" s="127">
        <v>7472</v>
      </c>
      <c r="AK10" s="127">
        <v>7473</v>
      </c>
      <c r="AL10" s="127">
        <v>7474</v>
      </c>
      <c r="AM10" s="127">
        <v>7475</v>
      </c>
      <c r="AN10" s="127">
        <v>7476</v>
      </c>
      <c r="AO10" s="127">
        <v>7477</v>
      </c>
      <c r="AP10" s="127">
        <v>7478</v>
      </c>
      <c r="AQ10" s="127">
        <v>7479</v>
      </c>
      <c r="AR10" s="127">
        <v>7480</v>
      </c>
      <c r="AS10" s="127">
        <v>7481</v>
      </c>
      <c r="AT10" s="127">
        <v>7482</v>
      </c>
      <c r="AU10" s="127">
        <v>7483</v>
      </c>
      <c r="AV10" s="127">
        <v>7484</v>
      </c>
      <c r="AW10" s="127">
        <v>7485</v>
      </c>
      <c r="AX10" s="127">
        <v>7486</v>
      </c>
      <c r="AY10" s="127">
        <v>7487</v>
      </c>
      <c r="AZ10" s="127">
        <v>7488</v>
      </c>
      <c r="BA10" s="127">
        <v>7489</v>
      </c>
      <c r="BB10" s="127">
        <v>7490</v>
      </c>
      <c r="BC10" s="127">
        <v>7491</v>
      </c>
      <c r="BD10" s="127">
        <v>7492</v>
      </c>
      <c r="BE10" s="127">
        <v>7493</v>
      </c>
      <c r="BF10" s="127">
        <v>7494</v>
      </c>
      <c r="BG10" s="127">
        <v>7495</v>
      </c>
      <c r="BH10" s="127">
        <v>7496</v>
      </c>
      <c r="BI10" s="127">
        <v>7497</v>
      </c>
      <c r="BJ10" s="127">
        <v>7498</v>
      </c>
      <c r="BK10" s="127">
        <v>7499</v>
      </c>
      <c r="BL10" s="127" t="s">
        <v>1003</v>
      </c>
      <c r="BM10" s="127" t="s">
        <v>1004</v>
      </c>
      <c r="BN10" s="127" t="s">
        <v>1005</v>
      </c>
      <c r="BO10" s="128" t="s">
        <v>1006</v>
      </c>
    </row>
    <row r="11" spans="1:67" ht="14.25">
      <c r="A11" s="122" t="s">
        <v>1007</v>
      </c>
      <c r="B11" s="126">
        <v>7338</v>
      </c>
      <c r="C11" s="127">
        <v>7339</v>
      </c>
      <c r="D11" s="127">
        <v>7340</v>
      </c>
      <c r="E11" s="127">
        <v>7341</v>
      </c>
      <c r="F11" s="127">
        <v>7342</v>
      </c>
      <c r="G11" s="127">
        <v>7343</v>
      </c>
      <c r="H11" s="127">
        <v>7344</v>
      </c>
      <c r="I11" s="127">
        <v>7345</v>
      </c>
      <c r="J11" s="127">
        <v>7346</v>
      </c>
      <c r="K11" s="127">
        <v>7347</v>
      </c>
      <c r="L11" s="127">
        <v>7348</v>
      </c>
      <c r="M11" s="127">
        <v>7349</v>
      </c>
      <c r="N11" s="127">
        <v>7350</v>
      </c>
      <c r="O11" s="127">
        <v>7351</v>
      </c>
      <c r="P11" s="127">
        <v>7352</v>
      </c>
      <c r="Q11" s="127">
        <v>7353</v>
      </c>
      <c r="R11" s="127">
        <v>7354</v>
      </c>
      <c r="S11" s="127">
        <v>7355</v>
      </c>
      <c r="T11" s="127">
        <v>7356</v>
      </c>
      <c r="U11" s="127">
        <v>7357</v>
      </c>
      <c r="V11" s="127">
        <v>7358</v>
      </c>
      <c r="W11" s="127">
        <v>7359</v>
      </c>
      <c r="X11" s="127">
        <v>7360</v>
      </c>
      <c r="Y11" s="127">
        <v>7361</v>
      </c>
      <c r="Z11" s="127">
        <v>7362</v>
      </c>
      <c r="AA11" s="127">
        <v>7363</v>
      </c>
      <c r="AB11" s="127">
        <v>7364</v>
      </c>
      <c r="AC11" s="127">
        <v>7365</v>
      </c>
      <c r="AD11" s="127">
        <v>7366</v>
      </c>
      <c r="AE11" s="127">
        <v>7367</v>
      </c>
      <c r="AF11" s="127">
        <v>7368</v>
      </c>
      <c r="AG11" s="127">
        <v>7369</v>
      </c>
      <c r="AH11" s="127">
        <v>7370</v>
      </c>
      <c r="AI11" s="127">
        <v>7371</v>
      </c>
      <c r="AJ11" s="127">
        <v>7372</v>
      </c>
      <c r="AK11" s="127">
        <v>7373</v>
      </c>
      <c r="AL11" s="127">
        <v>7374</v>
      </c>
      <c r="AM11" s="127">
        <v>7375</v>
      </c>
      <c r="AN11" s="127">
        <v>7376</v>
      </c>
      <c r="AO11" s="127">
        <v>7377</v>
      </c>
      <c r="AP11" s="127">
        <v>7378</v>
      </c>
      <c r="AQ11" s="127">
        <v>7379</v>
      </c>
      <c r="AR11" s="127">
        <v>7380</v>
      </c>
      <c r="AS11" s="127">
        <v>7381</v>
      </c>
      <c r="AT11" s="127">
        <v>7382</v>
      </c>
      <c r="AU11" s="127">
        <v>7383</v>
      </c>
      <c r="AV11" s="127">
        <v>7384</v>
      </c>
      <c r="AW11" s="127">
        <v>7385</v>
      </c>
      <c r="AX11" s="127">
        <v>7386</v>
      </c>
      <c r="AY11" s="127">
        <v>7387</v>
      </c>
      <c r="AZ11" s="127">
        <v>7388</v>
      </c>
      <c r="BA11" s="127">
        <v>7389</v>
      </c>
      <c r="BB11" s="127">
        <v>7390</v>
      </c>
      <c r="BC11" s="127">
        <v>7391</v>
      </c>
      <c r="BD11" s="127">
        <v>7392</v>
      </c>
      <c r="BE11" s="127">
        <v>7393</v>
      </c>
      <c r="BF11" s="127">
        <v>7394</v>
      </c>
      <c r="BG11" s="127">
        <v>7395</v>
      </c>
      <c r="BH11" s="127">
        <v>7396</v>
      </c>
      <c r="BI11" s="127">
        <v>7397</v>
      </c>
      <c r="BJ11" s="127">
        <v>7398</v>
      </c>
      <c r="BK11" s="127">
        <v>7399</v>
      </c>
      <c r="BL11" s="127" t="s">
        <v>1008</v>
      </c>
      <c r="BM11" s="127" t="s">
        <v>1009</v>
      </c>
      <c r="BN11" s="127" t="s">
        <v>1010</v>
      </c>
      <c r="BO11" s="128" t="s">
        <v>1011</v>
      </c>
    </row>
    <row r="12" spans="1:67" ht="14.25">
      <c r="A12" s="122" t="s">
        <v>1012</v>
      </c>
      <c r="B12" s="126">
        <v>7238</v>
      </c>
      <c r="C12" s="127">
        <v>7239</v>
      </c>
      <c r="D12" s="127">
        <v>7240</v>
      </c>
      <c r="E12" s="127">
        <v>7241</v>
      </c>
      <c r="F12" s="127">
        <v>7242</v>
      </c>
      <c r="G12" s="127">
        <v>7243</v>
      </c>
      <c r="H12" s="127">
        <v>7244</v>
      </c>
      <c r="I12" s="127">
        <v>7245</v>
      </c>
      <c r="J12" s="127">
        <v>7246</v>
      </c>
      <c r="K12" s="127">
        <v>7247</v>
      </c>
      <c r="L12" s="127">
        <v>7248</v>
      </c>
      <c r="M12" s="127">
        <v>7249</v>
      </c>
      <c r="N12" s="127">
        <v>7250</v>
      </c>
      <c r="O12" s="127">
        <v>7251</v>
      </c>
      <c r="P12" s="127">
        <v>7252</v>
      </c>
      <c r="Q12" s="127">
        <v>7253</v>
      </c>
      <c r="R12" s="127">
        <v>7254</v>
      </c>
      <c r="S12" s="127">
        <v>7255</v>
      </c>
      <c r="T12" s="127">
        <v>7256</v>
      </c>
      <c r="U12" s="127">
        <v>7257</v>
      </c>
      <c r="V12" s="127">
        <v>7258</v>
      </c>
      <c r="W12" s="127">
        <v>7259</v>
      </c>
      <c r="X12" s="127">
        <v>7260</v>
      </c>
      <c r="Y12" s="127">
        <v>7261</v>
      </c>
      <c r="Z12" s="127">
        <v>7262</v>
      </c>
      <c r="AA12" s="127">
        <v>7263</v>
      </c>
      <c r="AB12" s="127">
        <v>7264</v>
      </c>
      <c r="AC12" s="127">
        <v>7265</v>
      </c>
      <c r="AD12" s="127">
        <v>7266</v>
      </c>
      <c r="AE12" s="127">
        <v>7267</v>
      </c>
      <c r="AF12" s="127">
        <v>7268</v>
      </c>
      <c r="AG12" s="127">
        <v>7269</v>
      </c>
      <c r="AH12" s="127">
        <v>7270</v>
      </c>
      <c r="AI12" s="127">
        <v>7271</v>
      </c>
      <c r="AJ12" s="127">
        <v>7272</v>
      </c>
      <c r="AK12" s="127">
        <v>7273</v>
      </c>
      <c r="AL12" s="127">
        <v>7274</v>
      </c>
      <c r="AM12" s="127">
        <v>7275</v>
      </c>
      <c r="AN12" s="127">
        <v>7276</v>
      </c>
      <c r="AO12" s="127">
        <v>7277</v>
      </c>
      <c r="AP12" s="127">
        <v>7278</v>
      </c>
      <c r="AQ12" s="127">
        <v>7279</v>
      </c>
      <c r="AR12" s="127">
        <v>7280</v>
      </c>
      <c r="AS12" s="127">
        <v>7281</v>
      </c>
      <c r="AT12" s="127">
        <v>7282</v>
      </c>
      <c r="AU12" s="127">
        <v>7283</v>
      </c>
      <c r="AV12" s="127">
        <v>7284</v>
      </c>
      <c r="AW12" s="127">
        <v>7285</v>
      </c>
      <c r="AX12" s="127">
        <v>7286</v>
      </c>
      <c r="AY12" s="127">
        <v>7287</v>
      </c>
      <c r="AZ12" s="127">
        <v>7288</v>
      </c>
      <c r="BA12" s="127">
        <v>7289</v>
      </c>
      <c r="BB12" s="127">
        <v>7290</v>
      </c>
      <c r="BC12" s="127">
        <v>7291</v>
      </c>
      <c r="BD12" s="127">
        <v>7292</v>
      </c>
      <c r="BE12" s="127">
        <v>7293</v>
      </c>
      <c r="BF12" s="127">
        <v>7294</v>
      </c>
      <c r="BG12" s="127">
        <v>7295</v>
      </c>
      <c r="BH12" s="127">
        <v>7296</v>
      </c>
      <c r="BI12" s="127">
        <v>7297</v>
      </c>
      <c r="BJ12" s="127">
        <v>7298</v>
      </c>
      <c r="BK12" s="127">
        <v>7299</v>
      </c>
      <c r="BL12" s="127" t="s">
        <v>1013</v>
      </c>
      <c r="BM12" s="127" t="s">
        <v>1014</v>
      </c>
      <c r="BN12" s="127" t="s">
        <v>1015</v>
      </c>
      <c r="BO12" s="128" t="s">
        <v>1016</v>
      </c>
    </row>
    <row r="13" spans="1:67" ht="14.25">
      <c r="A13" s="122" t="s">
        <v>1017</v>
      </c>
      <c r="B13" s="126">
        <v>7138</v>
      </c>
      <c r="C13" s="127">
        <v>7139</v>
      </c>
      <c r="D13" s="127">
        <v>7140</v>
      </c>
      <c r="E13" s="127">
        <v>7141</v>
      </c>
      <c r="F13" s="127">
        <v>7142</v>
      </c>
      <c r="G13" s="127">
        <v>7143</v>
      </c>
      <c r="H13" s="127">
        <v>7144</v>
      </c>
      <c r="I13" s="127">
        <v>7145</v>
      </c>
      <c r="J13" s="127">
        <v>7146</v>
      </c>
      <c r="K13" s="127">
        <v>7147</v>
      </c>
      <c r="L13" s="127">
        <v>7148</v>
      </c>
      <c r="M13" s="127">
        <v>7149</v>
      </c>
      <c r="N13" s="127">
        <v>7150</v>
      </c>
      <c r="O13" s="127">
        <v>7151</v>
      </c>
      <c r="P13" s="127">
        <v>7152</v>
      </c>
      <c r="Q13" s="127">
        <v>7153</v>
      </c>
      <c r="R13" s="127">
        <v>7154</v>
      </c>
      <c r="S13" s="127">
        <v>7155</v>
      </c>
      <c r="T13" s="127">
        <v>7156</v>
      </c>
      <c r="U13" s="127">
        <v>7157</v>
      </c>
      <c r="V13" s="127">
        <v>7158</v>
      </c>
      <c r="W13" s="127">
        <v>7159</v>
      </c>
      <c r="X13" s="127">
        <v>7160</v>
      </c>
      <c r="Y13" s="127">
        <v>7161</v>
      </c>
      <c r="Z13" s="127">
        <v>7162</v>
      </c>
      <c r="AA13" s="127">
        <v>7163</v>
      </c>
      <c r="AB13" s="127">
        <v>7164</v>
      </c>
      <c r="AC13" s="127">
        <v>7165</v>
      </c>
      <c r="AD13" s="127">
        <v>7166</v>
      </c>
      <c r="AE13" s="127">
        <v>7167</v>
      </c>
      <c r="AF13" s="127">
        <v>7168</v>
      </c>
      <c r="AG13" s="127">
        <v>7169</v>
      </c>
      <c r="AH13" s="127">
        <v>7170</v>
      </c>
      <c r="AI13" s="127">
        <v>7171</v>
      </c>
      <c r="AJ13" s="127">
        <v>7172</v>
      </c>
      <c r="AK13" s="127">
        <v>7173</v>
      </c>
      <c r="AL13" s="127">
        <v>7174</v>
      </c>
      <c r="AM13" s="127">
        <v>7175</v>
      </c>
      <c r="AN13" s="127">
        <v>7176</v>
      </c>
      <c r="AO13" s="127">
        <v>7177</v>
      </c>
      <c r="AP13" s="127">
        <v>7178</v>
      </c>
      <c r="AQ13" s="127">
        <v>7179</v>
      </c>
      <c r="AR13" s="127">
        <v>7180</v>
      </c>
      <c r="AS13" s="127">
        <v>7181</v>
      </c>
      <c r="AT13" s="127">
        <v>7182</v>
      </c>
      <c r="AU13" s="127">
        <v>7183</v>
      </c>
      <c r="AV13" s="127">
        <v>7184</v>
      </c>
      <c r="AW13" s="127">
        <v>7185</v>
      </c>
      <c r="AX13" s="127">
        <v>7186</v>
      </c>
      <c r="AY13" s="127">
        <v>7187</v>
      </c>
      <c r="AZ13" s="127">
        <v>7188</v>
      </c>
      <c r="BA13" s="127">
        <v>7189</v>
      </c>
      <c r="BB13" s="127">
        <v>7190</v>
      </c>
      <c r="BC13" s="127">
        <v>7191</v>
      </c>
      <c r="BD13" s="127">
        <v>7192</v>
      </c>
      <c r="BE13" s="127">
        <v>7193</v>
      </c>
      <c r="BF13" s="127">
        <v>7194</v>
      </c>
      <c r="BG13" s="127">
        <v>7195</v>
      </c>
      <c r="BH13" s="127">
        <v>7196</v>
      </c>
      <c r="BI13" s="127">
        <v>7197</v>
      </c>
      <c r="BJ13" s="127">
        <v>7198</v>
      </c>
      <c r="BK13" s="127">
        <v>7199</v>
      </c>
      <c r="BL13" s="127" t="s">
        <v>1018</v>
      </c>
      <c r="BM13" s="127" t="s">
        <v>1019</v>
      </c>
      <c r="BN13" s="127" t="s">
        <v>1020</v>
      </c>
      <c r="BO13" s="128" t="s">
        <v>1021</v>
      </c>
    </row>
    <row r="14" spans="1:67" ht="14.25">
      <c r="A14" s="122" t="s">
        <v>1022</v>
      </c>
      <c r="B14" s="126">
        <v>7038</v>
      </c>
      <c r="C14" s="127">
        <v>7039</v>
      </c>
      <c r="D14" s="127">
        <v>7040</v>
      </c>
      <c r="E14" s="127">
        <v>7041</v>
      </c>
      <c r="F14" s="127">
        <v>7042</v>
      </c>
      <c r="G14" s="127">
        <v>7043</v>
      </c>
      <c r="H14" s="127">
        <v>7044</v>
      </c>
      <c r="I14" s="127">
        <v>7045</v>
      </c>
      <c r="J14" s="127">
        <v>7046</v>
      </c>
      <c r="K14" s="127">
        <v>7047</v>
      </c>
      <c r="L14" s="127">
        <v>7048</v>
      </c>
      <c r="M14" s="127">
        <v>7049</v>
      </c>
      <c r="N14" s="127">
        <v>7050</v>
      </c>
      <c r="O14" s="127">
        <v>7051</v>
      </c>
      <c r="P14" s="127">
        <v>7052</v>
      </c>
      <c r="Q14" s="127">
        <v>7053</v>
      </c>
      <c r="R14" s="127">
        <v>7054</v>
      </c>
      <c r="S14" s="127">
        <v>7055</v>
      </c>
      <c r="T14" s="127">
        <v>7056</v>
      </c>
      <c r="U14" s="127">
        <v>7057</v>
      </c>
      <c r="V14" s="127">
        <v>7058</v>
      </c>
      <c r="W14" s="127">
        <v>7059</v>
      </c>
      <c r="X14" s="127">
        <v>7060</v>
      </c>
      <c r="Y14" s="127">
        <v>7061</v>
      </c>
      <c r="Z14" s="127">
        <v>7062</v>
      </c>
      <c r="AA14" s="127">
        <v>7063</v>
      </c>
      <c r="AB14" s="127">
        <v>7064</v>
      </c>
      <c r="AC14" s="127">
        <v>7065</v>
      </c>
      <c r="AD14" s="127">
        <v>7066</v>
      </c>
      <c r="AE14" s="127">
        <v>7067</v>
      </c>
      <c r="AF14" s="127">
        <v>7068</v>
      </c>
      <c r="AG14" s="127">
        <v>7069</v>
      </c>
      <c r="AH14" s="127">
        <v>7070</v>
      </c>
      <c r="AI14" s="127">
        <v>7071</v>
      </c>
      <c r="AJ14" s="127">
        <v>7072</v>
      </c>
      <c r="AK14" s="127">
        <v>7073</v>
      </c>
      <c r="AL14" s="127">
        <v>7074</v>
      </c>
      <c r="AM14" s="127">
        <v>7075</v>
      </c>
      <c r="AN14" s="127">
        <v>7076</v>
      </c>
      <c r="AO14" s="127">
        <v>7077</v>
      </c>
      <c r="AP14" s="127">
        <v>7078</v>
      </c>
      <c r="AQ14" s="127">
        <v>7079</v>
      </c>
      <c r="AR14" s="127">
        <v>7080</v>
      </c>
      <c r="AS14" s="127">
        <v>7081</v>
      </c>
      <c r="AT14" s="127">
        <v>7082</v>
      </c>
      <c r="AU14" s="127">
        <v>7083</v>
      </c>
      <c r="AV14" s="127">
        <v>7084</v>
      </c>
      <c r="AW14" s="127">
        <v>7085</v>
      </c>
      <c r="AX14" s="127">
        <v>7086</v>
      </c>
      <c r="AY14" s="127">
        <v>7087</v>
      </c>
      <c r="AZ14" s="127">
        <v>7088</v>
      </c>
      <c r="BA14" s="127">
        <v>7089</v>
      </c>
      <c r="BB14" s="127">
        <v>7090</v>
      </c>
      <c r="BC14" s="127">
        <v>7091</v>
      </c>
      <c r="BD14" s="127">
        <v>7092</v>
      </c>
      <c r="BE14" s="127">
        <v>7093</v>
      </c>
      <c r="BF14" s="127">
        <v>7094</v>
      </c>
      <c r="BG14" s="127">
        <v>7095</v>
      </c>
      <c r="BH14" s="127">
        <v>7096</v>
      </c>
      <c r="BI14" s="127">
        <v>7097</v>
      </c>
      <c r="BJ14" s="127">
        <v>7098</v>
      </c>
      <c r="BK14" s="127">
        <v>7099</v>
      </c>
      <c r="BL14" s="127" t="s">
        <v>1023</v>
      </c>
      <c r="BM14" s="127" t="s">
        <v>1024</v>
      </c>
      <c r="BN14" s="127" t="s">
        <v>1025</v>
      </c>
      <c r="BO14" s="128" t="s">
        <v>1026</v>
      </c>
    </row>
    <row r="15" spans="1:67" ht="14.25">
      <c r="A15" s="122" t="s">
        <v>1027</v>
      </c>
      <c r="B15" s="126">
        <v>6938</v>
      </c>
      <c r="C15" s="127">
        <v>6939</v>
      </c>
      <c r="D15" s="127">
        <v>6940</v>
      </c>
      <c r="E15" s="127">
        <v>6941</v>
      </c>
      <c r="F15" s="127">
        <v>6942</v>
      </c>
      <c r="G15" s="127">
        <v>6943</v>
      </c>
      <c r="H15" s="127">
        <v>6944</v>
      </c>
      <c r="I15" s="127">
        <v>6945</v>
      </c>
      <c r="J15" s="127">
        <v>6946</v>
      </c>
      <c r="K15" s="127">
        <v>6947</v>
      </c>
      <c r="L15" s="127">
        <v>6948</v>
      </c>
      <c r="M15" s="127">
        <v>6949</v>
      </c>
      <c r="N15" s="127">
        <v>6950</v>
      </c>
      <c r="O15" s="127">
        <v>6951</v>
      </c>
      <c r="P15" s="127">
        <v>6952</v>
      </c>
      <c r="Q15" s="127">
        <v>6953</v>
      </c>
      <c r="R15" s="127">
        <v>6954</v>
      </c>
      <c r="S15" s="127">
        <v>6955</v>
      </c>
      <c r="T15" s="127">
        <v>6956</v>
      </c>
      <c r="U15" s="127">
        <v>6957</v>
      </c>
      <c r="V15" s="127">
        <v>6958</v>
      </c>
      <c r="W15" s="127">
        <v>6959</v>
      </c>
      <c r="X15" s="127">
        <v>6960</v>
      </c>
      <c r="Y15" s="127">
        <v>6961</v>
      </c>
      <c r="Z15" s="127">
        <v>6962</v>
      </c>
      <c r="AA15" s="127">
        <v>6963</v>
      </c>
      <c r="AB15" s="127">
        <v>6964</v>
      </c>
      <c r="AC15" s="127">
        <v>6965</v>
      </c>
      <c r="AD15" s="127">
        <v>6966</v>
      </c>
      <c r="AE15" s="127">
        <v>6967</v>
      </c>
      <c r="AF15" s="127">
        <v>6968</v>
      </c>
      <c r="AG15" s="127">
        <v>6969</v>
      </c>
      <c r="AH15" s="127">
        <v>6970</v>
      </c>
      <c r="AI15" s="127">
        <v>6971</v>
      </c>
      <c r="AJ15" s="127">
        <v>6972</v>
      </c>
      <c r="AK15" s="127">
        <v>6973</v>
      </c>
      <c r="AL15" s="127">
        <v>6974</v>
      </c>
      <c r="AM15" s="127">
        <v>6975</v>
      </c>
      <c r="AN15" s="127">
        <v>6976</v>
      </c>
      <c r="AO15" s="127">
        <v>6977</v>
      </c>
      <c r="AP15" s="127">
        <v>6978</v>
      </c>
      <c r="AQ15" s="127">
        <v>6979</v>
      </c>
      <c r="AR15" s="127">
        <v>6980</v>
      </c>
      <c r="AS15" s="127">
        <v>6981</v>
      </c>
      <c r="AT15" s="127">
        <v>6982</v>
      </c>
      <c r="AU15" s="127">
        <v>6983</v>
      </c>
      <c r="AV15" s="127">
        <v>6984</v>
      </c>
      <c r="AW15" s="127">
        <v>6985</v>
      </c>
      <c r="AX15" s="127">
        <v>6986</v>
      </c>
      <c r="AY15" s="127">
        <v>6987</v>
      </c>
      <c r="AZ15" s="127">
        <v>6988</v>
      </c>
      <c r="BA15" s="127">
        <v>6989</v>
      </c>
      <c r="BB15" s="127">
        <v>6990</v>
      </c>
      <c r="BC15" s="127">
        <v>6991</v>
      </c>
      <c r="BD15" s="127">
        <v>6992</v>
      </c>
      <c r="BE15" s="127">
        <v>6993</v>
      </c>
      <c r="BF15" s="127">
        <v>6994</v>
      </c>
      <c r="BG15" s="127">
        <v>6995</v>
      </c>
      <c r="BH15" s="127">
        <v>6996</v>
      </c>
      <c r="BI15" s="127">
        <v>6997</v>
      </c>
      <c r="BJ15" s="127">
        <v>6998</v>
      </c>
      <c r="BK15" s="127">
        <v>6999</v>
      </c>
      <c r="BL15" s="127" t="s">
        <v>1028</v>
      </c>
      <c r="BM15" s="127" t="s">
        <v>1029</v>
      </c>
      <c r="BN15" s="127" t="s">
        <v>1030</v>
      </c>
      <c r="BO15" s="128" t="s">
        <v>1031</v>
      </c>
    </row>
    <row r="16" spans="1:67" ht="14.25">
      <c r="A16" s="122" t="s">
        <v>1032</v>
      </c>
      <c r="B16" s="126">
        <v>6838</v>
      </c>
      <c r="C16" s="127">
        <v>6839</v>
      </c>
      <c r="D16" s="127">
        <v>6840</v>
      </c>
      <c r="E16" s="127">
        <v>6841</v>
      </c>
      <c r="F16" s="127">
        <v>6842</v>
      </c>
      <c r="G16" s="127">
        <v>6843</v>
      </c>
      <c r="H16" s="127">
        <v>6844</v>
      </c>
      <c r="I16" s="127">
        <v>6845</v>
      </c>
      <c r="J16" s="127">
        <v>6846</v>
      </c>
      <c r="K16" s="127">
        <v>6847</v>
      </c>
      <c r="L16" s="127">
        <v>6848</v>
      </c>
      <c r="M16" s="127">
        <v>6849</v>
      </c>
      <c r="N16" s="127">
        <v>6850</v>
      </c>
      <c r="O16" s="127">
        <v>6851</v>
      </c>
      <c r="P16" s="127">
        <v>6852</v>
      </c>
      <c r="Q16" s="127">
        <v>6853</v>
      </c>
      <c r="R16" s="127">
        <v>6854</v>
      </c>
      <c r="S16" s="127">
        <v>6855</v>
      </c>
      <c r="T16" s="127">
        <v>6856</v>
      </c>
      <c r="U16" s="127">
        <v>6857</v>
      </c>
      <c r="V16" s="127">
        <v>6858</v>
      </c>
      <c r="W16" s="127">
        <v>6859</v>
      </c>
      <c r="X16" s="127">
        <v>6860</v>
      </c>
      <c r="Y16" s="127">
        <v>6861</v>
      </c>
      <c r="Z16" s="127">
        <v>6862</v>
      </c>
      <c r="AA16" s="127">
        <v>6863</v>
      </c>
      <c r="AB16" s="127">
        <v>6864</v>
      </c>
      <c r="AC16" s="127">
        <v>6865</v>
      </c>
      <c r="AD16" s="127">
        <v>6866</v>
      </c>
      <c r="AE16" s="127">
        <v>6867</v>
      </c>
      <c r="AF16" s="127">
        <v>6868</v>
      </c>
      <c r="AG16" s="127">
        <v>6869</v>
      </c>
      <c r="AH16" s="127">
        <v>6870</v>
      </c>
      <c r="AI16" s="127">
        <v>6871</v>
      </c>
      <c r="AJ16" s="127">
        <v>6872</v>
      </c>
      <c r="AK16" s="127">
        <v>6873</v>
      </c>
      <c r="AL16" s="127">
        <v>6874</v>
      </c>
      <c r="AM16" s="127">
        <v>6875</v>
      </c>
      <c r="AN16" s="127">
        <v>6876</v>
      </c>
      <c r="AO16" s="127">
        <v>6877</v>
      </c>
      <c r="AP16" s="127">
        <v>6878</v>
      </c>
      <c r="AQ16" s="127">
        <v>6879</v>
      </c>
      <c r="AR16" s="127">
        <v>6880</v>
      </c>
      <c r="AS16" s="127">
        <v>6881</v>
      </c>
      <c r="AT16" s="127">
        <v>6882</v>
      </c>
      <c r="AU16" s="127">
        <v>6883</v>
      </c>
      <c r="AV16" s="127">
        <v>6884</v>
      </c>
      <c r="AW16" s="127">
        <v>6885</v>
      </c>
      <c r="AX16" s="127">
        <v>6886</v>
      </c>
      <c r="AY16" s="127">
        <v>6887</v>
      </c>
      <c r="AZ16" s="127">
        <v>6888</v>
      </c>
      <c r="BA16" s="127">
        <v>6889</v>
      </c>
      <c r="BB16" s="127">
        <v>6890</v>
      </c>
      <c r="BC16" s="127">
        <v>6891</v>
      </c>
      <c r="BD16" s="127">
        <v>6892</v>
      </c>
      <c r="BE16" s="127">
        <v>6893</v>
      </c>
      <c r="BF16" s="127">
        <v>6894</v>
      </c>
      <c r="BG16" s="127">
        <v>6895</v>
      </c>
      <c r="BH16" s="127">
        <v>6896</v>
      </c>
      <c r="BI16" s="127">
        <v>6897</v>
      </c>
      <c r="BJ16" s="127">
        <v>6898</v>
      </c>
      <c r="BK16" s="127">
        <v>6899</v>
      </c>
      <c r="BL16" s="127" t="s">
        <v>1033</v>
      </c>
      <c r="BM16" s="127" t="s">
        <v>1034</v>
      </c>
      <c r="BN16" s="127" t="s">
        <v>1035</v>
      </c>
      <c r="BO16" s="128" t="s">
        <v>1036</v>
      </c>
    </row>
    <row r="17" spans="1:67" ht="14.25">
      <c r="A17" s="122" t="s">
        <v>1037</v>
      </c>
      <c r="B17" s="126">
        <v>6738</v>
      </c>
      <c r="C17" s="127">
        <v>6739</v>
      </c>
      <c r="D17" s="127">
        <v>6740</v>
      </c>
      <c r="E17" s="127">
        <v>6741</v>
      </c>
      <c r="F17" s="127">
        <v>6742</v>
      </c>
      <c r="G17" s="127">
        <v>6743</v>
      </c>
      <c r="H17" s="127">
        <v>6744</v>
      </c>
      <c r="I17" s="127">
        <v>6745</v>
      </c>
      <c r="J17" s="127">
        <v>6746</v>
      </c>
      <c r="K17" s="127">
        <v>6747</v>
      </c>
      <c r="L17" s="127">
        <v>6748</v>
      </c>
      <c r="M17" s="127">
        <v>6749</v>
      </c>
      <c r="N17" s="127">
        <v>6750</v>
      </c>
      <c r="O17" s="127">
        <v>6751</v>
      </c>
      <c r="P17" s="127">
        <v>6752</v>
      </c>
      <c r="Q17" s="127">
        <v>6753</v>
      </c>
      <c r="R17" s="127">
        <v>6754</v>
      </c>
      <c r="S17" s="127">
        <v>6755</v>
      </c>
      <c r="T17" s="127">
        <v>6756</v>
      </c>
      <c r="U17" s="127">
        <v>6757</v>
      </c>
      <c r="V17" s="127">
        <v>6758</v>
      </c>
      <c r="W17" s="127">
        <v>6759</v>
      </c>
      <c r="X17" s="127">
        <v>6760</v>
      </c>
      <c r="Y17" s="127">
        <v>6761</v>
      </c>
      <c r="Z17" s="127">
        <v>6762</v>
      </c>
      <c r="AA17" s="127">
        <v>6763</v>
      </c>
      <c r="AB17" s="127">
        <v>6764</v>
      </c>
      <c r="AC17" s="127">
        <v>6765</v>
      </c>
      <c r="AD17" s="127">
        <v>6766</v>
      </c>
      <c r="AE17" s="127">
        <v>6767</v>
      </c>
      <c r="AF17" s="127">
        <v>6768</v>
      </c>
      <c r="AG17" s="127">
        <v>6769</v>
      </c>
      <c r="AH17" s="127">
        <v>6770</v>
      </c>
      <c r="AI17" s="127">
        <v>6771</v>
      </c>
      <c r="AJ17" s="127">
        <v>6772</v>
      </c>
      <c r="AK17" s="127">
        <v>6773</v>
      </c>
      <c r="AL17" s="127">
        <v>6774</v>
      </c>
      <c r="AM17" s="127">
        <v>6775</v>
      </c>
      <c r="AN17" s="127">
        <v>6776</v>
      </c>
      <c r="AO17" s="127">
        <v>6777</v>
      </c>
      <c r="AP17" s="127">
        <v>6778</v>
      </c>
      <c r="AQ17" s="127">
        <v>6779</v>
      </c>
      <c r="AR17" s="127">
        <v>6780</v>
      </c>
      <c r="AS17" s="127">
        <v>6781</v>
      </c>
      <c r="AT17" s="127">
        <v>6782</v>
      </c>
      <c r="AU17" s="127">
        <v>6783</v>
      </c>
      <c r="AV17" s="127">
        <v>6784</v>
      </c>
      <c r="AW17" s="127">
        <v>6785</v>
      </c>
      <c r="AX17" s="127">
        <v>6786</v>
      </c>
      <c r="AY17" s="127">
        <v>6787</v>
      </c>
      <c r="AZ17" s="127">
        <v>6788</v>
      </c>
      <c r="BA17" s="127">
        <v>6789</v>
      </c>
      <c r="BB17" s="127">
        <v>6790</v>
      </c>
      <c r="BC17" s="127">
        <v>6791</v>
      </c>
      <c r="BD17" s="127">
        <v>6792</v>
      </c>
      <c r="BE17" s="127">
        <v>6793</v>
      </c>
      <c r="BF17" s="127">
        <v>6794</v>
      </c>
      <c r="BG17" s="127">
        <v>6795</v>
      </c>
      <c r="BH17" s="127">
        <v>6796</v>
      </c>
      <c r="BI17" s="127">
        <v>6797</v>
      </c>
      <c r="BJ17" s="127">
        <v>6798</v>
      </c>
      <c r="BK17" s="127">
        <v>6799</v>
      </c>
      <c r="BL17" s="127" t="s">
        <v>1038</v>
      </c>
      <c r="BM17" s="127" t="s">
        <v>1039</v>
      </c>
      <c r="BN17" s="127" t="s">
        <v>1040</v>
      </c>
      <c r="BO17" s="128" t="s">
        <v>1041</v>
      </c>
    </row>
    <row r="18" spans="1:67" ht="14.25">
      <c r="A18" s="122" t="s">
        <v>1042</v>
      </c>
      <c r="B18" s="126">
        <v>6638</v>
      </c>
      <c r="C18" s="127">
        <v>6639</v>
      </c>
      <c r="D18" s="127">
        <v>6640</v>
      </c>
      <c r="E18" s="127">
        <v>6641</v>
      </c>
      <c r="F18" s="127">
        <v>6642</v>
      </c>
      <c r="G18" s="127">
        <v>6643</v>
      </c>
      <c r="H18" s="127">
        <v>6644</v>
      </c>
      <c r="I18" s="127">
        <v>6645</v>
      </c>
      <c r="J18" s="127">
        <v>6646</v>
      </c>
      <c r="K18" s="127">
        <v>6647</v>
      </c>
      <c r="L18" s="127">
        <v>6648</v>
      </c>
      <c r="M18" s="127">
        <v>6649</v>
      </c>
      <c r="N18" s="127">
        <v>6650</v>
      </c>
      <c r="O18" s="127">
        <v>6651</v>
      </c>
      <c r="P18" s="127">
        <v>6652</v>
      </c>
      <c r="Q18" s="127">
        <v>6653</v>
      </c>
      <c r="R18" s="127">
        <v>6654</v>
      </c>
      <c r="S18" s="127">
        <v>6655</v>
      </c>
      <c r="T18" s="127">
        <v>6656</v>
      </c>
      <c r="U18" s="127">
        <v>6657</v>
      </c>
      <c r="V18" s="127">
        <v>6658</v>
      </c>
      <c r="W18" s="127">
        <v>6659</v>
      </c>
      <c r="X18" s="127">
        <v>6660</v>
      </c>
      <c r="Y18" s="127">
        <v>6661</v>
      </c>
      <c r="Z18" s="127">
        <v>6662</v>
      </c>
      <c r="AA18" s="127">
        <v>6663</v>
      </c>
      <c r="AB18" s="127">
        <v>6664</v>
      </c>
      <c r="AC18" s="127">
        <v>6665</v>
      </c>
      <c r="AD18" s="127">
        <v>6666</v>
      </c>
      <c r="AE18" s="127">
        <v>6667</v>
      </c>
      <c r="AF18" s="127">
        <v>6668</v>
      </c>
      <c r="AG18" s="127">
        <v>6669</v>
      </c>
      <c r="AH18" s="127">
        <v>6670</v>
      </c>
      <c r="AI18" s="127">
        <v>6671</v>
      </c>
      <c r="AJ18" s="127">
        <v>6672</v>
      </c>
      <c r="AK18" s="127">
        <v>6673</v>
      </c>
      <c r="AL18" s="127">
        <v>6674</v>
      </c>
      <c r="AM18" s="127">
        <v>6675</v>
      </c>
      <c r="AN18" s="127">
        <v>6676</v>
      </c>
      <c r="AO18" s="127">
        <v>6677</v>
      </c>
      <c r="AP18" s="127">
        <v>6678</v>
      </c>
      <c r="AQ18" s="127">
        <v>6679</v>
      </c>
      <c r="AR18" s="127">
        <v>6680</v>
      </c>
      <c r="AS18" s="127">
        <v>6681</v>
      </c>
      <c r="AT18" s="127">
        <v>6682</v>
      </c>
      <c r="AU18" s="127">
        <v>6683</v>
      </c>
      <c r="AV18" s="127">
        <v>6684</v>
      </c>
      <c r="AW18" s="127">
        <v>6685</v>
      </c>
      <c r="AX18" s="127">
        <v>6686</v>
      </c>
      <c r="AY18" s="127">
        <v>6687</v>
      </c>
      <c r="AZ18" s="127">
        <v>6688</v>
      </c>
      <c r="BA18" s="127">
        <v>6689</v>
      </c>
      <c r="BB18" s="127">
        <v>6690</v>
      </c>
      <c r="BC18" s="127">
        <v>6691</v>
      </c>
      <c r="BD18" s="127">
        <v>6692</v>
      </c>
      <c r="BE18" s="127">
        <v>6693</v>
      </c>
      <c r="BF18" s="127">
        <v>6694</v>
      </c>
      <c r="BG18" s="127">
        <v>6695</v>
      </c>
      <c r="BH18" s="127">
        <v>6696</v>
      </c>
      <c r="BI18" s="127">
        <v>6697</v>
      </c>
      <c r="BJ18" s="127">
        <v>6698</v>
      </c>
      <c r="BK18" s="127">
        <v>6699</v>
      </c>
      <c r="BL18" s="127" t="s">
        <v>1043</v>
      </c>
      <c r="BM18" s="127" t="s">
        <v>1044</v>
      </c>
      <c r="BN18" s="127" t="s">
        <v>1045</v>
      </c>
      <c r="BO18" s="128" t="s">
        <v>1046</v>
      </c>
    </row>
    <row r="19" spans="1:67" ht="14.25">
      <c r="A19" s="122" t="s">
        <v>1047</v>
      </c>
      <c r="B19" s="126">
        <v>6538</v>
      </c>
      <c r="C19" s="127">
        <v>6539</v>
      </c>
      <c r="D19" s="127">
        <v>6540</v>
      </c>
      <c r="E19" s="127">
        <v>6541</v>
      </c>
      <c r="F19" s="127">
        <v>6542</v>
      </c>
      <c r="G19" s="127">
        <v>6543</v>
      </c>
      <c r="H19" s="127">
        <v>6544</v>
      </c>
      <c r="I19" s="127">
        <v>6545</v>
      </c>
      <c r="J19" s="127">
        <v>6546</v>
      </c>
      <c r="K19" s="127">
        <v>6547</v>
      </c>
      <c r="L19" s="127">
        <v>6548</v>
      </c>
      <c r="M19" s="127">
        <v>6549</v>
      </c>
      <c r="N19" s="127">
        <v>6550</v>
      </c>
      <c r="O19" s="127">
        <v>6551</v>
      </c>
      <c r="P19" s="127">
        <v>6552</v>
      </c>
      <c r="Q19" s="127">
        <v>6553</v>
      </c>
      <c r="R19" s="127">
        <v>6554</v>
      </c>
      <c r="S19" s="127">
        <v>6555</v>
      </c>
      <c r="T19" s="127">
        <v>6556</v>
      </c>
      <c r="U19" s="127">
        <v>6557</v>
      </c>
      <c r="V19" s="127">
        <v>6558</v>
      </c>
      <c r="W19" s="127">
        <v>6559</v>
      </c>
      <c r="X19" s="127">
        <v>6560</v>
      </c>
      <c r="Y19" s="127">
        <v>6561</v>
      </c>
      <c r="Z19" s="127">
        <v>6562</v>
      </c>
      <c r="AA19" s="127">
        <v>6563</v>
      </c>
      <c r="AB19" s="127">
        <v>6564</v>
      </c>
      <c r="AC19" s="127">
        <v>6565</v>
      </c>
      <c r="AD19" s="127">
        <v>6566</v>
      </c>
      <c r="AE19" s="127">
        <v>6567</v>
      </c>
      <c r="AF19" s="127">
        <v>6568</v>
      </c>
      <c r="AG19" s="127">
        <v>6569</v>
      </c>
      <c r="AH19" s="127">
        <v>6570</v>
      </c>
      <c r="AI19" s="127">
        <v>6571</v>
      </c>
      <c r="AJ19" s="127">
        <v>6572</v>
      </c>
      <c r="AK19" s="127">
        <v>6573</v>
      </c>
      <c r="AL19" s="127">
        <v>6574</v>
      </c>
      <c r="AM19" s="127">
        <v>6575</v>
      </c>
      <c r="AN19" s="127">
        <v>6576</v>
      </c>
      <c r="AO19" s="127">
        <v>6577</v>
      </c>
      <c r="AP19" s="127">
        <v>6578</v>
      </c>
      <c r="AQ19" s="127">
        <v>6579</v>
      </c>
      <c r="AR19" s="127">
        <v>6580</v>
      </c>
      <c r="AS19" s="127">
        <v>6581</v>
      </c>
      <c r="AT19" s="127">
        <v>6582</v>
      </c>
      <c r="AU19" s="127">
        <v>6583</v>
      </c>
      <c r="AV19" s="127">
        <v>6584</v>
      </c>
      <c r="AW19" s="127">
        <v>6585</v>
      </c>
      <c r="AX19" s="127">
        <v>6586</v>
      </c>
      <c r="AY19" s="127">
        <v>6587</v>
      </c>
      <c r="AZ19" s="127">
        <v>6588</v>
      </c>
      <c r="BA19" s="127">
        <v>6589</v>
      </c>
      <c r="BB19" s="127">
        <v>6590</v>
      </c>
      <c r="BC19" s="127">
        <v>6591</v>
      </c>
      <c r="BD19" s="127">
        <v>6592</v>
      </c>
      <c r="BE19" s="127">
        <v>6593</v>
      </c>
      <c r="BF19" s="127">
        <v>6594</v>
      </c>
      <c r="BG19" s="127">
        <v>6595</v>
      </c>
      <c r="BH19" s="127">
        <v>6596</v>
      </c>
      <c r="BI19" s="127">
        <v>6597</v>
      </c>
      <c r="BJ19" s="127">
        <v>6598</v>
      </c>
      <c r="BK19" s="127">
        <v>6599</v>
      </c>
      <c r="BL19" s="127" t="s">
        <v>1048</v>
      </c>
      <c r="BM19" s="127" t="s">
        <v>1049</v>
      </c>
      <c r="BN19" s="127" t="s">
        <v>1050</v>
      </c>
      <c r="BO19" s="128" t="s">
        <v>1051</v>
      </c>
    </row>
    <row r="20" spans="1:67" ht="14.25">
      <c r="A20" s="122" t="s">
        <v>1052</v>
      </c>
      <c r="B20" s="126">
        <v>6438</v>
      </c>
      <c r="C20" s="127">
        <v>6439</v>
      </c>
      <c r="D20" s="127">
        <v>6440</v>
      </c>
      <c r="E20" s="127">
        <v>6441</v>
      </c>
      <c r="F20" s="127">
        <v>6442</v>
      </c>
      <c r="G20" s="127">
        <v>6443</v>
      </c>
      <c r="H20" s="127">
        <v>6444</v>
      </c>
      <c r="I20" s="127">
        <v>6445</v>
      </c>
      <c r="J20" s="127">
        <v>6446</v>
      </c>
      <c r="K20" s="127">
        <v>6447</v>
      </c>
      <c r="L20" s="127">
        <v>6448</v>
      </c>
      <c r="M20" s="127">
        <v>6449</v>
      </c>
      <c r="N20" s="127">
        <v>6450</v>
      </c>
      <c r="O20" s="127">
        <v>6451</v>
      </c>
      <c r="P20" s="127">
        <v>6452</v>
      </c>
      <c r="Q20" s="127">
        <v>6453</v>
      </c>
      <c r="R20" s="127">
        <v>6454</v>
      </c>
      <c r="S20" s="127">
        <v>6455</v>
      </c>
      <c r="T20" s="127">
        <v>6456</v>
      </c>
      <c r="U20" s="127">
        <v>6457</v>
      </c>
      <c r="V20" s="127">
        <v>6458</v>
      </c>
      <c r="W20" s="127">
        <v>6459</v>
      </c>
      <c r="X20" s="127">
        <v>6460</v>
      </c>
      <c r="Y20" s="127">
        <v>6461</v>
      </c>
      <c r="Z20" s="127">
        <v>6462</v>
      </c>
      <c r="AA20" s="127">
        <v>6463</v>
      </c>
      <c r="AB20" s="127">
        <v>6464</v>
      </c>
      <c r="AC20" s="127">
        <v>6465</v>
      </c>
      <c r="AD20" s="127">
        <v>6466</v>
      </c>
      <c r="AE20" s="127">
        <v>6467</v>
      </c>
      <c r="AF20" s="127">
        <v>6468</v>
      </c>
      <c r="AG20" s="127">
        <v>6469</v>
      </c>
      <c r="AH20" s="127">
        <v>6470</v>
      </c>
      <c r="AI20" s="127">
        <v>6471</v>
      </c>
      <c r="AJ20" s="127">
        <v>6472</v>
      </c>
      <c r="AK20" s="127">
        <v>6473</v>
      </c>
      <c r="AL20" s="127">
        <v>6474</v>
      </c>
      <c r="AM20" s="127">
        <v>6475</v>
      </c>
      <c r="AN20" s="127">
        <v>6476</v>
      </c>
      <c r="AO20" s="127">
        <v>6477</v>
      </c>
      <c r="AP20" s="127">
        <v>6478</v>
      </c>
      <c r="AQ20" s="127">
        <v>6479</v>
      </c>
      <c r="AR20" s="127">
        <v>6480</v>
      </c>
      <c r="AS20" s="127">
        <v>6481</v>
      </c>
      <c r="AT20" s="127">
        <v>6482</v>
      </c>
      <c r="AU20" s="127">
        <v>6483</v>
      </c>
      <c r="AV20" s="127">
        <v>6484</v>
      </c>
      <c r="AW20" s="127">
        <v>6485</v>
      </c>
      <c r="AX20" s="127">
        <v>6486</v>
      </c>
      <c r="AY20" s="127">
        <v>6487</v>
      </c>
      <c r="AZ20" s="127">
        <v>6488</v>
      </c>
      <c r="BA20" s="127">
        <v>6489</v>
      </c>
      <c r="BB20" s="127">
        <v>6490</v>
      </c>
      <c r="BC20" s="127">
        <v>6491</v>
      </c>
      <c r="BD20" s="127">
        <v>6492</v>
      </c>
      <c r="BE20" s="127">
        <v>6493</v>
      </c>
      <c r="BF20" s="127">
        <v>6494</v>
      </c>
      <c r="BG20" s="127">
        <v>6495</v>
      </c>
      <c r="BH20" s="127">
        <v>6496</v>
      </c>
      <c r="BI20" s="127">
        <v>6497</v>
      </c>
      <c r="BJ20" s="127">
        <v>6498</v>
      </c>
      <c r="BK20" s="127">
        <v>6499</v>
      </c>
      <c r="BL20" s="127" t="s">
        <v>1053</v>
      </c>
      <c r="BM20" s="127" t="s">
        <v>1054</v>
      </c>
      <c r="BN20" s="127" t="s">
        <v>1055</v>
      </c>
      <c r="BO20" s="128" t="s">
        <v>1056</v>
      </c>
    </row>
    <row r="21" spans="1:67" ht="14.25">
      <c r="A21" s="122" t="s">
        <v>1057</v>
      </c>
      <c r="B21" s="126">
        <v>6338</v>
      </c>
      <c r="C21" s="127">
        <v>6339</v>
      </c>
      <c r="D21" s="127">
        <v>6340</v>
      </c>
      <c r="E21" s="127">
        <v>6341</v>
      </c>
      <c r="F21" s="127">
        <v>6342</v>
      </c>
      <c r="G21" s="127">
        <v>6343</v>
      </c>
      <c r="H21" s="127">
        <v>6344</v>
      </c>
      <c r="I21" s="127">
        <v>6345</v>
      </c>
      <c r="J21" s="127">
        <v>6346</v>
      </c>
      <c r="K21" s="127">
        <v>6347</v>
      </c>
      <c r="L21" s="127">
        <v>6348</v>
      </c>
      <c r="M21" s="127">
        <v>6349</v>
      </c>
      <c r="N21" s="127">
        <v>6350</v>
      </c>
      <c r="O21" s="127">
        <v>6351</v>
      </c>
      <c r="P21" s="127">
        <v>6352</v>
      </c>
      <c r="Q21" s="127">
        <v>6353</v>
      </c>
      <c r="R21" s="127">
        <v>6354</v>
      </c>
      <c r="S21" s="127">
        <v>6355</v>
      </c>
      <c r="T21" s="127">
        <v>6356</v>
      </c>
      <c r="U21" s="127">
        <v>6357</v>
      </c>
      <c r="V21" s="127">
        <v>6358</v>
      </c>
      <c r="W21" s="127">
        <v>6359</v>
      </c>
      <c r="X21" s="127">
        <v>6360</v>
      </c>
      <c r="Y21" s="127">
        <v>6361</v>
      </c>
      <c r="Z21" s="127">
        <v>6362</v>
      </c>
      <c r="AA21" s="127">
        <v>6363</v>
      </c>
      <c r="AB21" s="127">
        <v>6364</v>
      </c>
      <c r="AC21" s="127">
        <v>6365</v>
      </c>
      <c r="AD21" s="127">
        <v>6366</v>
      </c>
      <c r="AE21" s="127">
        <v>6367</v>
      </c>
      <c r="AF21" s="127">
        <v>6368</v>
      </c>
      <c r="AG21" s="127">
        <v>6369</v>
      </c>
      <c r="AH21" s="127">
        <v>6370</v>
      </c>
      <c r="AI21" s="127">
        <v>6371</v>
      </c>
      <c r="AJ21" s="127">
        <v>6372</v>
      </c>
      <c r="AK21" s="127">
        <v>6373</v>
      </c>
      <c r="AL21" s="127">
        <v>6374</v>
      </c>
      <c r="AM21" s="127">
        <v>6375</v>
      </c>
      <c r="AN21" s="127">
        <v>6376</v>
      </c>
      <c r="AO21" s="127">
        <v>6377</v>
      </c>
      <c r="AP21" s="127">
        <v>6378</v>
      </c>
      <c r="AQ21" s="127">
        <v>6379</v>
      </c>
      <c r="AR21" s="127">
        <v>6380</v>
      </c>
      <c r="AS21" s="127">
        <v>6381</v>
      </c>
      <c r="AT21" s="127">
        <v>6382</v>
      </c>
      <c r="AU21" s="127">
        <v>6383</v>
      </c>
      <c r="AV21" s="127">
        <v>6384</v>
      </c>
      <c r="AW21" s="127">
        <v>6385</v>
      </c>
      <c r="AX21" s="127">
        <v>6386</v>
      </c>
      <c r="AY21" s="127">
        <v>6387</v>
      </c>
      <c r="AZ21" s="127">
        <v>6388</v>
      </c>
      <c r="BA21" s="127">
        <v>6389</v>
      </c>
      <c r="BB21" s="127">
        <v>6390</v>
      </c>
      <c r="BC21" s="127">
        <v>6391</v>
      </c>
      <c r="BD21" s="127">
        <v>6392</v>
      </c>
      <c r="BE21" s="127">
        <v>6393</v>
      </c>
      <c r="BF21" s="127">
        <v>6394</v>
      </c>
      <c r="BG21" s="127">
        <v>6395</v>
      </c>
      <c r="BH21" s="127">
        <v>6396</v>
      </c>
      <c r="BI21" s="127">
        <v>6397</v>
      </c>
      <c r="BJ21" s="127">
        <v>6398</v>
      </c>
      <c r="BK21" s="127">
        <v>6399</v>
      </c>
      <c r="BL21" s="127" t="s">
        <v>1058</v>
      </c>
      <c r="BM21" s="127" t="s">
        <v>1059</v>
      </c>
      <c r="BN21" s="127" t="s">
        <v>1060</v>
      </c>
      <c r="BO21" s="128" t="s">
        <v>1061</v>
      </c>
    </row>
    <row r="22" spans="1:67" ht="14.25">
      <c r="A22" s="122" t="s">
        <v>1062</v>
      </c>
      <c r="B22" s="126">
        <v>6238</v>
      </c>
      <c r="C22" s="127">
        <v>6239</v>
      </c>
      <c r="D22" s="127">
        <v>6240</v>
      </c>
      <c r="E22" s="127">
        <v>6241</v>
      </c>
      <c r="F22" s="127">
        <v>6242</v>
      </c>
      <c r="G22" s="127">
        <v>6243</v>
      </c>
      <c r="H22" s="127">
        <v>6244</v>
      </c>
      <c r="I22" s="127">
        <v>6245</v>
      </c>
      <c r="J22" s="127">
        <v>6246</v>
      </c>
      <c r="K22" s="127">
        <v>6247</v>
      </c>
      <c r="L22" s="127">
        <v>6248</v>
      </c>
      <c r="M22" s="127">
        <v>6249</v>
      </c>
      <c r="N22" s="127">
        <v>6250</v>
      </c>
      <c r="O22" s="127">
        <v>6251</v>
      </c>
      <c r="P22" s="127">
        <v>6252</v>
      </c>
      <c r="Q22" s="127">
        <v>6253</v>
      </c>
      <c r="R22" s="127">
        <v>6254</v>
      </c>
      <c r="S22" s="127">
        <v>6255</v>
      </c>
      <c r="T22" s="127">
        <v>6256</v>
      </c>
      <c r="U22" s="127">
        <v>6257</v>
      </c>
      <c r="V22" s="127">
        <v>6258</v>
      </c>
      <c r="W22" s="127">
        <v>6259</v>
      </c>
      <c r="X22" s="127">
        <v>6260</v>
      </c>
      <c r="Y22" s="127">
        <v>6261</v>
      </c>
      <c r="Z22" s="127">
        <v>6262</v>
      </c>
      <c r="AA22" s="127">
        <v>6263</v>
      </c>
      <c r="AB22" s="127">
        <v>6264</v>
      </c>
      <c r="AC22" s="127">
        <v>6265</v>
      </c>
      <c r="AD22" s="127">
        <v>6266</v>
      </c>
      <c r="AE22" s="127">
        <v>6267</v>
      </c>
      <c r="AF22" s="127">
        <v>6268</v>
      </c>
      <c r="AG22" s="127">
        <v>6269</v>
      </c>
      <c r="AH22" s="127">
        <v>6270</v>
      </c>
      <c r="AI22" s="127">
        <v>6271</v>
      </c>
      <c r="AJ22" s="127">
        <v>6272</v>
      </c>
      <c r="AK22" s="127">
        <v>6273</v>
      </c>
      <c r="AL22" s="127">
        <v>6274</v>
      </c>
      <c r="AM22" s="127">
        <v>6275</v>
      </c>
      <c r="AN22" s="127">
        <v>6276</v>
      </c>
      <c r="AO22" s="127">
        <v>6277</v>
      </c>
      <c r="AP22" s="127">
        <v>6278</v>
      </c>
      <c r="AQ22" s="127">
        <v>6279</v>
      </c>
      <c r="AR22" s="127">
        <v>6280</v>
      </c>
      <c r="AS22" s="127">
        <v>6281</v>
      </c>
      <c r="AT22" s="127">
        <v>6282</v>
      </c>
      <c r="AU22" s="127">
        <v>6283</v>
      </c>
      <c r="AV22" s="127">
        <v>6284</v>
      </c>
      <c r="AW22" s="127">
        <v>6285</v>
      </c>
      <c r="AX22" s="127">
        <v>6286</v>
      </c>
      <c r="AY22" s="127">
        <v>6287</v>
      </c>
      <c r="AZ22" s="127">
        <v>6288</v>
      </c>
      <c r="BA22" s="127">
        <v>6289</v>
      </c>
      <c r="BB22" s="127">
        <v>6290</v>
      </c>
      <c r="BC22" s="127">
        <v>6291</v>
      </c>
      <c r="BD22" s="127">
        <v>6292</v>
      </c>
      <c r="BE22" s="127">
        <v>6293</v>
      </c>
      <c r="BF22" s="127">
        <v>6294</v>
      </c>
      <c r="BG22" s="127">
        <v>6295</v>
      </c>
      <c r="BH22" s="127">
        <v>6296</v>
      </c>
      <c r="BI22" s="127">
        <v>6297</v>
      </c>
      <c r="BJ22" s="127">
        <v>6298</v>
      </c>
      <c r="BK22" s="127">
        <v>6299</v>
      </c>
      <c r="BL22" s="127" t="s">
        <v>1063</v>
      </c>
      <c r="BM22" s="127" t="s">
        <v>1064</v>
      </c>
      <c r="BN22" s="127" t="s">
        <v>1065</v>
      </c>
      <c r="BO22" s="128" t="s">
        <v>1066</v>
      </c>
    </row>
    <row r="23" spans="1:67" ht="14.25">
      <c r="A23" s="122" t="s">
        <v>1067</v>
      </c>
      <c r="B23" s="126">
        <v>6138</v>
      </c>
      <c r="C23" s="127">
        <v>6139</v>
      </c>
      <c r="D23" s="127">
        <v>6140</v>
      </c>
      <c r="E23" s="127">
        <v>6141</v>
      </c>
      <c r="F23" s="127">
        <v>6142</v>
      </c>
      <c r="G23" s="127">
        <v>6143</v>
      </c>
      <c r="H23" s="127">
        <v>6144</v>
      </c>
      <c r="I23" s="127">
        <v>6145</v>
      </c>
      <c r="J23" s="127">
        <v>6146</v>
      </c>
      <c r="K23" s="127">
        <v>6147</v>
      </c>
      <c r="L23" s="127">
        <v>6148</v>
      </c>
      <c r="M23" s="127">
        <v>6149</v>
      </c>
      <c r="N23" s="127">
        <v>6150</v>
      </c>
      <c r="O23" s="127">
        <v>6151</v>
      </c>
      <c r="P23" s="127">
        <v>6152</v>
      </c>
      <c r="Q23" s="127">
        <v>6153</v>
      </c>
      <c r="R23" s="127">
        <v>6154</v>
      </c>
      <c r="S23" s="127">
        <v>6155</v>
      </c>
      <c r="T23" s="127">
        <v>6156</v>
      </c>
      <c r="U23" s="127">
        <v>6157</v>
      </c>
      <c r="V23" s="127">
        <v>6158</v>
      </c>
      <c r="W23" s="127">
        <v>6159</v>
      </c>
      <c r="X23" s="127">
        <v>6160</v>
      </c>
      <c r="Y23" s="127">
        <v>6161</v>
      </c>
      <c r="Z23" s="127">
        <v>6162</v>
      </c>
      <c r="AA23" s="127">
        <v>6163</v>
      </c>
      <c r="AB23" s="127">
        <v>6164</v>
      </c>
      <c r="AC23" s="127">
        <v>6165</v>
      </c>
      <c r="AD23" s="127">
        <v>6166</v>
      </c>
      <c r="AE23" s="127">
        <v>6167</v>
      </c>
      <c r="AF23" s="127">
        <v>6168</v>
      </c>
      <c r="AG23" s="127">
        <v>6169</v>
      </c>
      <c r="AH23" s="127">
        <v>6170</v>
      </c>
      <c r="AI23" s="127">
        <v>6171</v>
      </c>
      <c r="AJ23" s="127">
        <v>6172</v>
      </c>
      <c r="AK23" s="127">
        <v>6173</v>
      </c>
      <c r="AL23" s="127">
        <v>6174</v>
      </c>
      <c r="AM23" s="127">
        <v>6175</v>
      </c>
      <c r="AN23" s="127">
        <v>6176</v>
      </c>
      <c r="AO23" s="127">
        <v>6177</v>
      </c>
      <c r="AP23" s="127">
        <v>6178</v>
      </c>
      <c r="AQ23" s="127">
        <v>6179</v>
      </c>
      <c r="AR23" s="127">
        <v>6180</v>
      </c>
      <c r="AS23" s="127">
        <v>6181</v>
      </c>
      <c r="AT23" s="127">
        <v>6182</v>
      </c>
      <c r="AU23" s="127">
        <v>6183</v>
      </c>
      <c r="AV23" s="127">
        <v>6184</v>
      </c>
      <c r="AW23" s="127">
        <v>6185</v>
      </c>
      <c r="AX23" s="127">
        <v>6186</v>
      </c>
      <c r="AY23" s="127">
        <v>6187</v>
      </c>
      <c r="AZ23" s="127">
        <v>6188</v>
      </c>
      <c r="BA23" s="127">
        <v>6189</v>
      </c>
      <c r="BB23" s="127">
        <v>6190</v>
      </c>
      <c r="BC23" s="127">
        <v>6191</v>
      </c>
      <c r="BD23" s="127">
        <v>6192</v>
      </c>
      <c r="BE23" s="127">
        <v>6193</v>
      </c>
      <c r="BF23" s="127">
        <v>6194</v>
      </c>
      <c r="BG23" s="127">
        <v>6195</v>
      </c>
      <c r="BH23" s="127">
        <v>6196</v>
      </c>
      <c r="BI23" s="127">
        <v>6197</v>
      </c>
      <c r="BJ23" s="127">
        <v>6198</v>
      </c>
      <c r="BK23" s="127">
        <v>6199</v>
      </c>
      <c r="BL23" s="127" t="s">
        <v>1068</v>
      </c>
      <c r="BM23" s="127" t="s">
        <v>1069</v>
      </c>
      <c r="BN23" s="127" t="s">
        <v>1070</v>
      </c>
      <c r="BO23" s="128" t="s">
        <v>1071</v>
      </c>
    </row>
    <row r="24" spans="1:67" ht="14.25">
      <c r="A24" s="122" t="s">
        <v>1072</v>
      </c>
      <c r="B24" s="126">
        <v>6038</v>
      </c>
      <c r="C24" s="127">
        <v>6039</v>
      </c>
      <c r="D24" s="127">
        <v>6040</v>
      </c>
      <c r="E24" s="127">
        <v>6041</v>
      </c>
      <c r="F24" s="127">
        <v>6042</v>
      </c>
      <c r="G24" s="127">
        <v>6043</v>
      </c>
      <c r="H24" s="127">
        <v>6044</v>
      </c>
      <c r="I24" s="127">
        <v>6045</v>
      </c>
      <c r="J24" s="127">
        <v>6046</v>
      </c>
      <c r="K24" s="127">
        <v>6047</v>
      </c>
      <c r="L24" s="127">
        <v>6048</v>
      </c>
      <c r="M24" s="127">
        <v>6049</v>
      </c>
      <c r="N24" s="127">
        <v>6050</v>
      </c>
      <c r="O24" s="127">
        <v>6051</v>
      </c>
      <c r="P24" s="127">
        <v>6052</v>
      </c>
      <c r="Q24" s="127">
        <v>6053</v>
      </c>
      <c r="R24" s="127">
        <v>6054</v>
      </c>
      <c r="S24" s="127">
        <v>6055</v>
      </c>
      <c r="T24" s="127">
        <v>6056</v>
      </c>
      <c r="U24" s="127">
        <v>6057</v>
      </c>
      <c r="V24" s="127">
        <v>6058</v>
      </c>
      <c r="W24" s="127">
        <v>6059</v>
      </c>
      <c r="X24" s="127">
        <v>6060</v>
      </c>
      <c r="Y24" s="127">
        <v>6061</v>
      </c>
      <c r="Z24" s="127">
        <v>6062</v>
      </c>
      <c r="AA24" s="127">
        <v>6063</v>
      </c>
      <c r="AB24" s="127">
        <v>6064</v>
      </c>
      <c r="AC24" s="127">
        <v>6065</v>
      </c>
      <c r="AD24" s="127">
        <v>6066</v>
      </c>
      <c r="AE24" s="127">
        <v>6067</v>
      </c>
      <c r="AF24" s="127">
        <v>6068</v>
      </c>
      <c r="AG24" s="127">
        <v>6069</v>
      </c>
      <c r="AH24" s="127">
        <v>6070</v>
      </c>
      <c r="AI24" s="127">
        <v>6071</v>
      </c>
      <c r="AJ24" s="127">
        <v>6072</v>
      </c>
      <c r="AK24" s="127">
        <v>6073</v>
      </c>
      <c r="AL24" s="127">
        <v>6074</v>
      </c>
      <c r="AM24" s="127">
        <v>6075</v>
      </c>
      <c r="AN24" s="127">
        <v>6076</v>
      </c>
      <c r="AO24" s="127">
        <v>6077</v>
      </c>
      <c r="AP24" s="127">
        <v>6078</v>
      </c>
      <c r="AQ24" s="127">
        <v>6079</v>
      </c>
      <c r="AR24" s="127">
        <v>6080</v>
      </c>
      <c r="AS24" s="127">
        <v>6081</v>
      </c>
      <c r="AT24" s="127">
        <v>6082</v>
      </c>
      <c r="AU24" s="127">
        <v>6083</v>
      </c>
      <c r="AV24" s="127">
        <v>6084</v>
      </c>
      <c r="AW24" s="127">
        <v>6085</v>
      </c>
      <c r="AX24" s="127">
        <v>6086</v>
      </c>
      <c r="AY24" s="127">
        <v>6087</v>
      </c>
      <c r="AZ24" s="127">
        <v>6088</v>
      </c>
      <c r="BA24" s="127">
        <v>6089</v>
      </c>
      <c r="BB24" s="127">
        <v>6090</v>
      </c>
      <c r="BC24" s="127">
        <v>6091</v>
      </c>
      <c r="BD24" s="127">
        <v>6092</v>
      </c>
      <c r="BE24" s="127">
        <v>6093</v>
      </c>
      <c r="BF24" s="127">
        <v>6094</v>
      </c>
      <c r="BG24" s="127">
        <v>6095</v>
      </c>
      <c r="BH24" s="127">
        <v>6096</v>
      </c>
      <c r="BI24" s="127">
        <v>6097</v>
      </c>
      <c r="BJ24" s="127">
        <v>6098</v>
      </c>
      <c r="BK24" s="127">
        <v>6099</v>
      </c>
      <c r="BL24" s="127" t="s">
        <v>1073</v>
      </c>
      <c r="BM24" s="127" t="s">
        <v>1074</v>
      </c>
      <c r="BN24" s="127" t="s">
        <v>1075</v>
      </c>
      <c r="BO24" s="128" t="s">
        <v>1076</v>
      </c>
    </row>
    <row r="25" spans="1:67" ht="14.25">
      <c r="A25" s="122" t="s">
        <v>1077</v>
      </c>
      <c r="B25" s="126">
        <v>5938</v>
      </c>
      <c r="C25" s="127">
        <v>5939</v>
      </c>
      <c r="D25" s="127">
        <v>5940</v>
      </c>
      <c r="E25" s="127">
        <v>5941</v>
      </c>
      <c r="F25" s="127">
        <v>5942</v>
      </c>
      <c r="G25" s="127">
        <v>5943</v>
      </c>
      <c r="H25" s="127">
        <v>5944</v>
      </c>
      <c r="I25" s="127">
        <v>5945</v>
      </c>
      <c r="J25" s="127">
        <v>5946</v>
      </c>
      <c r="K25" s="127">
        <v>5947</v>
      </c>
      <c r="L25" s="127">
        <v>5948</v>
      </c>
      <c r="M25" s="127">
        <v>5949</v>
      </c>
      <c r="N25" s="127">
        <v>5950</v>
      </c>
      <c r="O25" s="127">
        <v>5951</v>
      </c>
      <c r="P25" s="127">
        <v>5952</v>
      </c>
      <c r="Q25" s="127">
        <v>5953</v>
      </c>
      <c r="R25" s="127">
        <v>5954</v>
      </c>
      <c r="S25" s="127">
        <v>5955</v>
      </c>
      <c r="T25" s="127">
        <v>5956</v>
      </c>
      <c r="U25" s="127">
        <v>5957</v>
      </c>
      <c r="V25" s="127">
        <v>5958</v>
      </c>
      <c r="W25" s="127">
        <v>5959</v>
      </c>
      <c r="X25" s="127">
        <v>5960</v>
      </c>
      <c r="Y25" s="127">
        <v>5961</v>
      </c>
      <c r="Z25" s="127">
        <v>5962</v>
      </c>
      <c r="AA25" s="127">
        <v>5963</v>
      </c>
      <c r="AB25" s="127">
        <v>5964</v>
      </c>
      <c r="AC25" s="127">
        <v>5965</v>
      </c>
      <c r="AD25" s="127">
        <v>5966</v>
      </c>
      <c r="AE25" s="127">
        <v>5967</v>
      </c>
      <c r="AF25" s="127">
        <v>5968</v>
      </c>
      <c r="AG25" s="127">
        <v>5969</v>
      </c>
      <c r="AH25" s="127">
        <v>5970</v>
      </c>
      <c r="AI25" s="127">
        <v>5971</v>
      </c>
      <c r="AJ25" s="127">
        <v>5972</v>
      </c>
      <c r="AK25" s="127">
        <v>5973</v>
      </c>
      <c r="AL25" s="127">
        <v>5974</v>
      </c>
      <c r="AM25" s="127">
        <v>5975</v>
      </c>
      <c r="AN25" s="127">
        <v>5976</v>
      </c>
      <c r="AO25" s="127">
        <v>5977</v>
      </c>
      <c r="AP25" s="127">
        <v>5978</v>
      </c>
      <c r="AQ25" s="127">
        <v>5979</v>
      </c>
      <c r="AR25" s="127">
        <v>5980</v>
      </c>
      <c r="AS25" s="127">
        <v>5981</v>
      </c>
      <c r="AT25" s="127">
        <v>5982</v>
      </c>
      <c r="AU25" s="127">
        <v>5983</v>
      </c>
      <c r="AV25" s="127">
        <v>5984</v>
      </c>
      <c r="AW25" s="127">
        <v>5985</v>
      </c>
      <c r="AX25" s="127">
        <v>5986</v>
      </c>
      <c r="AY25" s="127">
        <v>5987</v>
      </c>
      <c r="AZ25" s="127">
        <v>5988</v>
      </c>
      <c r="BA25" s="127">
        <v>5989</v>
      </c>
      <c r="BB25" s="127">
        <v>5990</v>
      </c>
      <c r="BC25" s="127">
        <v>5991</v>
      </c>
      <c r="BD25" s="127">
        <v>5992</v>
      </c>
      <c r="BE25" s="127">
        <v>5993</v>
      </c>
      <c r="BF25" s="127">
        <v>5994</v>
      </c>
      <c r="BG25" s="127">
        <v>5995</v>
      </c>
      <c r="BH25" s="127">
        <v>5996</v>
      </c>
      <c r="BI25" s="127">
        <v>5997</v>
      </c>
      <c r="BJ25" s="127">
        <v>5998</v>
      </c>
      <c r="BK25" s="127">
        <v>5999</v>
      </c>
      <c r="BL25" s="127" t="s">
        <v>1078</v>
      </c>
      <c r="BM25" s="127" t="s">
        <v>1079</v>
      </c>
      <c r="BN25" s="127" t="s">
        <v>1080</v>
      </c>
      <c r="BO25" s="128" t="s">
        <v>1081</v>
      </c>
    </row>
    <row r="26" spans="1:67" ht="14.25">
      <c r="A26" s="122" t="s">
        <v>1082</v>
      </c>
      <c r="B26" s="126">
        <v>5838</v>
      </c>
      <c r="C26" s="127">
        <v>5839</v>
      </c>
      <c r="D26" s="127">
        <v>5840</v>
      </c>
      <c r="E26" s="127">
        <v>5841</v>
      </c>
      <c r="F26" s="127">
        <v>5842</v>
      </c>
      <c r="G26" s="127">
        <v>5843</v>
      </c>
      <c r="H26" s="127">
        <v>5844</v>
      </c>
      <c r="I26" s="127">
        <v>5845</v>
      </c>
      <c r="J26" s="127">
        <v>5846</v>
      </c>
      <c r="K26" s="127">
        <v>5847</v>
      </c>
      <c r="L26" s="127">
        <v>5848</v>
      </c>
      <c r="M26" s="127">
        <v>5849</v>
      </c>
      <c r="N26" s="127">
        <v>5850</v>
      </c>
      <c r="O26" s="127">
        <v>5851</v>
      </c>
      <c r="P26" s="127">
        <v>5852</v>
      </c>
      <c r="Q26" s="127">
        <v>5853</v>
      </c>
      <c r="R26" s="127">
        <v>5854</v>
      </c>
      <c r="S26" s="127">
        <v>5855</v>
      </c>
      <c r="T26" s="127">
        <v>5856</v>
      </c>
      <c r="U26" s="127">
        <v>5857</v>
      </c>
      <c r="V26" s="127">
        <v>5858</v>
      </c>
      <c r="W26" s="127">
        <v>5859</v>
      </c>
      <c r="X26" s="127">
        <v>5860</v>
      </c>
      <c r="Y26" s="127">
        <v>5861</v>
      </c>
      <c r="Z26" s="127">
        <v>5862</v>
      </c>
      <c r="AA26" s="127">
        <v>5863</v>
      </c>
      <c r="AB26" s="127">
        <v>5864</v>
      </c>
      <c r="AC26" s="127">
        <v>5865</v>
      </c>
      <c r="AD26" s="127">
        <v>5866</v>
      </c>
      <c r="AE26" s="127">
        <v>5867</v>
      </c>
      <c r="AF26" s="127">
        <v>5868</v>
      </c>
      <c r="AG26" s="127">
        <v>5869</v>
      </c>
      <c r="AH26" s="127">
        <v>5870</v>
      </c>
      <c r="AI26" s="127">
        <v>5871</v>
      </c>
      <c r="AJ26" s="127">
        <v>5872</v>
      </c>
      <c r="AK26" s="127">
        <v>5873</v>
      </c>
      <c r="AL26" s="127">
        <v>5874</v>
      </c>
      <c r="AM26" s="127">
        <v>5875</v>
      </c>
      <c r="AN26" s="127">
        <v>5876</v>
      </c>
      <c r="AO26" s="127">
        <v>5877</v>
      </c>
      <c r="AP26" s="127">
        <v>5878</v>
      </c>
      <c r="AQ26" s="127">
        <v>5879</v>
      </c>
      <c r="AR26" s="127">
        <v>5880</v>
      </c>
      <c r="AS26" s="127">
        <v>5881</v>
      </c>
      <c r="AT26" s="127">
        <v>5882</v>
      </c>
      <c r="AU26" s="127">
        <v>5883</v>
      </c>
      <c r="AV26" s="127">
        <v>5884</v>
      </c>
      <c r="AW26" s="127">
        <v>5885</v>
      </c>
      <c r="AX26" s="127">
        <v>5886</v>
      </c>
      <c r="AY26" s="127">
        <v>5887</v>
      </c>
      <c r="AZ26" s="127">
        <v>5888</v>
      </c>
      <c r="BA26" s="127">
        <v>5889</v>
      </c>
      <c r="BB26" s="127">
        <v>5890</v>
      </c>
      <c r="BC26" s="127">
        <v>5891</v>
      </c>
      <c r="BD26" s="127">
        <v>5892</v>
      </c>
      <c r="BE26" s="127">
        <v>5893</v>
      </c>
      <c r="BF26" s="127">
        <v>5894</v>
      </c>
      <c r="BG26" s="127">
        <v>5895</v>
      </c>
      <c r="BH26" s="127">
        <v>5896</v>
      </c>
      <c r="BI26" s="127">
        <v>5897</v>
      </c>
      <c r="BJ26" s="127">
        <v>5898</v>
      </c>
      <c r="BK26" s="127">
        <v>5899</v>
      </c>
      <c r="BL26" s="127" t="s">
        <v>1083</v>
      </c>
      <c r="BM26" s="127" t="s">
        <v>1084</v>
      </c>
      <c r="BN26" s="127" t="s">
        <v>1085</v>
      </c>
      <c r="BO26" s="128" t="s">
        <v>1086</v>
      </c>
    </row>
    <row r="27" spans="1:67" ht="14.25">
      <c r="A27" s="122" t="s">
        <v>1087</v>
      </c>
      <c r="B27" s="126">
        <v>5738</v>
      </c>
      <c r="C27" s="127">
        <v>5739</v>
      </c>
      <c r="D27" s="127">
        <v>5740</v>
      </c>
      <c r="E27" s="127">
        <v>5741</v>
      </c>
      <c r="F27" s="127">
        <v>5742</v>
      </c>
      <c r="G27" s="127">
        <v>5743</v>
      </c>
      <c r="H27" s="127">
        <v>5744</v>
      </c>
      <c r="I27" s="127">
        <v>5745</v>
      </c>
      <c r="J27" s="127">
        <v>5746</v>
      </c>
      <c r="K27" s="127">
        <v>5747</v>
      </c>
      <c r="L27" s="127">
        <v>5748</v>
      </c>
      <c r="M27" s="127">
        <v>5749</v>
      </c>
      <c r="N27" s="127">
        <v>5750</v>
      </c>
      <c r="O27" s="127">
        <v>5751</v>
      </c>
      <c r="P27" s="127">
        <v>5752</v>
      </c>
      <c r="Q27" s="127">
        <v>5753</v>
      </c>
      <c r="R27" s="127">
        <v>5754</v>
      </c>
      <c r="S27" s="127">
        <v>5755</v>
      </c>
      <c r="T27" s="127">
        <v>5756</v>
      </c>
      <c r="U27" s="127">
        <v>5757</v>
      </c>
      <c r="V27" s="127">
        <v>5758</v>
      </c>
      <c r="W27" s="127">
        <v>5759</v>
      </c>
      <c r="X27" s="127">
        <v>5760</v>
      </c>
      <c r="Y27" s="127">
        <v>5761</v>
      </c>
      <c r="Z27" s="127">
        <v>5762</v>
      </c>
      <c r="AA27" s="127">
        <v>5763</v>
      </c>
      <c r="AB27" s="127">
        <v>5764</v>
      </c>
      <c r="AC27" s="127">
        <v>5765</v>
      </c>
      <c r="AD27" s="127">
        <v>5766</v>
      </c>
      <c r="AE27" s="127">
        <v>5767</v>
      </c>
      <c r="AF27" s="127">
        <v>5768</v>
      </c>
      <c r="AG27" s="127">
        <v>5769</v>
      </c>
      <c r="AH27" s="127">
        <v>5770</v>
      </c>
      <c r="AI27" s="127">
        <v>5771</v>
      </c>
      <c r="AJ27" s="127">
        <v>5772</v>
      </c>
      <c r="AK27" s="127">
        <v>5773</v>
      </c>
      <c r="AL27" s="127">
        <v>5774</v>
      </c>
      <c r="AM27" s="127">
        <v>5775</v>
      </c>
      <c r="AN27" s="127">
        <v>5776</v>
      </c>
      <c r="AO27" s="127">
        <v>5777</v>
      </c>
      <c r="AP27" s="127">
        <v>5778</v>
      </c>
      <c r="AQ27" s="127">
        <v>5779</v>
      </c>
      <c r="AR27" s="127">
        <v>5780</v>
      </c>
      <c r="AS27" s="127">
        <v>5781</v>
      </c>
      <c r="AT27" s="127">
        <v>5782</v>
      </c>
      <c r="AU27" s="127">
        <v>5783</v>
      </c>
      <c r="AV27" s="127">
        <v>5784</v>
      </c>
      <c r="AW27" s="127">
        <v>5785</v>
      </c>
      <c r="AX27" s="127">
        <v>5786</v>
      </c>
      <c r="AY27" s="127">
        <v>5787</v>
      </c>
      <c r="AZ27" s="127">
        <v>5788</v>
      </c>
      <c r="BA27" s="127">
        <v>5789</v>
      </c>
      <c r="BB27" s="127">
        <v>5790</v>
      </c>
      <c r="BC27" s="127">
        <v>5791</v>
      </c>
      <c r="BD27" s="127">
        <v>5792</v>
      </c>
      <c r="BE27" s="127">
        <v>5793</v>
      </c>
      <c r="BF27" s="127">
        <v>5794</v>
      </c>
      <c r="BG27" s="127">
        <v>5795</v>
      </c>
      <c r="BH27" s="127">
        <v>5796</v>
      </c>
      <c r="BI27" s="127">
        <v>5797</v>
      </c>
      <c r="BJ27" s="127">
        <v>5798</v>
      </c>
      <c r="BK27" s="127">
        <v>5799</v>
      </c>
      <c r="BL27" s="127" t="s">
        <v>1088</v>
      </c>
      <c r="BM27" s="127" t="s">
        <v>1089</v>
      </c>
      <c r="BN27" s="127" t="s">
        <v>1090</v>
      </c>
      <c r="BO27" s="128" t="s">
        <v>1091</v>
      </c>
    </row>
    <row r="28" spans="1:67" ht="14.25">
      <c r="A28" s="122" t="s">
        <v>1092</v>
      </c>
      <c r="B28" s="126">
        <v>5638</v>
      </c>
      <c r="C28" s="127">
        <v>5639</v>
      </c>
      <c r="D28" s="127">
        <v>5640</v>
      </c>
      <c r="E28" s="127">
        <v>5641</v>
      </c>
      <c r="F28" s="127">
        <v>5642</v>
      </c>
      <c r="G28" s="127">
        <v>5643</v>
      </c>
      <c r="H28" s="127">
        <v>5644</v>
      </c>
      <c r="I28" s="127">
        <v>5645</v>
      </c>
      <c r="J28" s="127">
        <v>5646</v>
      </c>
      <c r="K28" s="127">
        <v>5647</v>
      </c>
      <c r="L28" s="127">
        <v>5648</v>
      </c>
      <c r="M28" s="127">
        <v>5649</v>
      </c>
      <c r="N28" s="127">
        <v>5650</v>
      </c>
      <c r="O28" s="127">
        <v>5651</v>
      </c>
      <c r="P28" s="127">
        <v>5652</v>
      </c>
      <c r="Q28" s="127">
        <v>5653</v>
      </c>
      <c r="R28" s="127">
        <v>5654</v>
      </c>
      <c r="S28" s="127">
        <v>5655</v>
      </c>
      <c r="T28" s="127">
        <v>5656</v>
      </c>
      <c r="U28" s="127">
        <v>5657</v>
      </c>
      <c r="V28" s="127">
        <v>5658</v>
      </c>
      <c r="W28" s="127">
        <v>5659</v>
      </c>
      <c r="X28" s="127">
        <v>5660</v>
      </c>
      <c r="Y28" s="127">
        <v>5661</v>
      </c>
      <c r="Z28" s="127">
        <v>5662</v>
      </c>
      <c r="AA28" s="127">
        <v>5663</v>
      </c>
      <c r="AB28" s="127">
        <v>5664</v>
      </c>
      <c r="AC28" s="127">
        <v>5665</v>
      </c>
      <c r="AD28" s="127">
        <v>5666</v>
      </c>
      <c r="AE28" s="127">
        <v>5667</v>
      </c>
      <c r="AF28" s="127">
        <v>5668</v>
      </c>
      <c r="AG28" s="127">
        <v>5669</v>
      </c>
      <c r="AH28" s="127">
        <v>5670</v>
      </c>
      <c r="AI28" s="127">
        <v>5671</v>
      </c>
      <c r="AJ28" s="127">
        <v>5672</v>
      </c>
      <c r="AK28" s="127">
        <v>5673</v>
      </c>
      <c r="AL28" s="127">
        <v>5674</v>
      </c>
      <c r="AM28" s="127">
        <v>5675</v>
      </c>
      <c r="AN28" s="127">
        <v>5676</v>
      </c>
      <c r="AO28" s="127">
        <v>5677</v>
      </c>
      <c r="AP28" s="127">
        <v>5678</v>
      </c>
      <c r="AQ28" s="127">
        <v>5679</v>
      </c>
      <c r="AR28" s="127">
        <v>5680</v>
      </c>
      <c r="AS28" s="127">
        <v>5681</v>
      </c>
      <c r="AT28" s="127">
        <v>5682</v>
      </c>
      <c r="AU28" s="127">
        <v>5683</v>
      </c>
      <c r="AV28" s="127">
        <v>5684</v>
      </c>
      <c r="AW28" s="127">
        <v>5685</v>
      </c>
      <c r="AX28" s="127">
        <v>5686</v>
      </c>
      <c r="AY28" s="127">
        <v>5687</v>
      </c>
      <c r="AZ28" s="127">
        <v>5688</v>
      </c>
      <c r="BA28" s="127">
        <v>5689</v>
      </c>
      <c r="BB28" s="127">
        <v>5690</v>
      </c>
      <c r="BC28" s="127">
        <v>5691</v>
      </c>
      <c r="BD28" s="127">
        <v>5692</v>
      </c>
      <c r="BE28" s="127">
        <v>5693</v>
      </c>
      <c r="BF28" s="127">
        <v>5694</v>
      </c>
      <c r="BG28" s="127">
        <v>5695</v>
      </c>
      <c r="BH28" s="127">
        <v>5696</v>
      </c>
      <c r="BI28" s="127">
        <v>5697</v>
      </c>
      <c r="BJ28" s="127">
        <v>5698</v>
      </c>
      <c r="BK28" s="127">
        <v>5699</v>
      </c>
      <c r="BL28" s="127" t="s">
        <v>1093</v>
      </c>
      <c r="BM28" s="127" t="s">
        <v>1094</v>
      </c>
      <c r="BN28" s="127" t="s">
        <v>1095</v>
      </c>
      <c r="BO28" s="128" t="s">
        <v>1096</v>
      </c>
    </row>
    <row r="29" spans="1:67" ht="14.25">
      <c r="A29" s="122" t="s">
        <v>1097</v>
      </c>
      <c r="B29" s="126">
        <v>5538</v>
      </c>
      <c r="C29" s="127">
        <v>5539</v>
      </c>
      <c r="D29" s="127">
        <v>5540</v>
      </c>
      <c r="E29" s="127">
        <v>5541</v>
      </c>
      <c r="F29" s="127">
        <v>5542</v>
      </c>
      <c r="G29" s="127">
        <v>5543</v>
      </c>
      <c r="H29" s="127">
        <v>5544</v>
      </c>
      <c r="I29" s="127">
        <v>5545</v>
      </c>
      <c r="J29" s="127">
        <v>5546</v>
      </c>
      <c r="K29" s="127">
        <v>5547</v>
      </c>
      <c r="L29" s="127">
        <v>5548</v>
      </c>
      <c r="M29" s="127">
        <v>5549</v>
      </c>
      <c r="N29" s="127">
        <v>5550</v>
      </c>
      <c r="O29" s="127">
        <v>5551</v>
      </c>
      <c r="P29" s="127">
        <v>5552</v>
      </c>
      <c r="Q29" s="127">
        <v>5553</v>
      </c>
      <c r="R29" s="127">
        <v>5554</v>
      </c>
      <c r="S29" s="127">
        <v>5555</v>
      </c>
      <c r="T29" s="127">
        <v>5556</v>
      </c>
      <c r="U29" s="127">
        <v>5557</v>
      </c>
      <c r="V29" s="127">
        <v>5558</v>
      </c>
      <c r="W29" s="127">
        <v>5559</v>
      </c>
      <c r="X29" s="127">
        <v>5560</v>
      </c>
      <c r="Y29" s="127">
        <v>5561</v>
      </c>
      <c r="Z29" s="127">
        <v>5562</v>
      </c>
      <c r="AA29" s="127">
        <v>5563</v>
      </c>
      <c r="AB29" s="127">
        <v>5564</v>
      </c>
      <c r="AC29" s="127">
        <v>5565</v>
      </c>
      <c r="AD29" s="127">
        <v>5566</v>
      </c>
      <c r="AE29" s="127">
        <v>5567</v>
      </c>
      <c r="AF29" s="127">
        <v>5568</v>
      </c>
      <c r="AG29" s="127">
        <v>5569</v>
      </c>
      <c r="AH29" s="127">
        <v>5570</v>
      </c>
      <c r="AI29" s="127">
        <v>5571</v>
      </c>
      <c r="AJ29" s="127">
        <v>5572</v>
      </c>
      <c r="AK29" s="127">
        <v>5573</v>
      </c>
      <c r="AL29" s="127">
        <v>5574</v>
      </c>
      <c r="AM29" s="127">
        <v>5575</v>
      </c>
      <c r="AN29" s="127">
        <v>5576</v>
      </c>
      <c r="AO29" s="127">
        <v>5577</v>
      </c>
      <c r="AP29" s="127">
        <v>5578</v>
      </c>
      <c r="AQ29" s="127">
        <v>5579</v>
      </c>
      <c r="AR29" s="127">
        <v>5580</v>
      </c>
      <c r="AS29" s="127">
        <v>5581</v>
      </c>
      <c r="AT29" s="127">
        <v>5582</v>
      </c>
      <c r="AU29" s="127">
        <v>5583</v>
      </c>
      <c r="AV29" s="127">
        <v>5584</v>
      </c>
      <c r="AW29" s="127">
        <v>5585</v>
      </c>
      <c r="AX29" s="127">
        <v>5586</v>
      </c>
      <c r="AY29" s="127">
        <v>5587</v>
      </c>
      <c r="AZ29" s="127">
        <v>5588</v>
      </c>
      <c r="BA29" s="127">
        <v>5589</v>
      </c>
      <c r="BB29" s="127">
        <v>5590</v>
      </c>
      <c r="BC29" s="127">
        <v>5591</v>
      </c>
      <c r="BD29" s="127">
        <v>5592</v>
      </c>
      <c r="BE29" s="127">
        <v>5593</v>
      </c>
      <c r="BF29" s="127">
        <v>5594</v>
      </c>
      <c r="BG29" s="127">
        <v>5595</v>
      </c>
      <c r="BH29" s="127">
        <v>5596</v>
      </c>
      <c r="BI29" s="127">
        <v>5597</v>
      </c>
      <c r="BJ29" s="127">
        <v>5598</v>
      </c>
      <c r="BK29" s="127">
        <v>5599</v>
      </c>
      <c r="BL29" s="127" t="s">
        <v>1098</v>
      </c>
      <c r="BM29" s="127" t="s">
        <v>1099</v>
      </c>
      <c r="BN29" s="127" t="s">
        <v>1100</v>
      </c>
      <c r="BO29" s="128" t="s">
        <v>1101</v>
      </c>
    </row>
    <row r="30" spans="1:67" ht="14.25">
      <c r="A30" s="122" t="s">
        <v>1102</v>
      </c>
      <c r="B30" s="126">
        <v>5438</v>
      </c>
      <c r="C30" s="127">
        <v>5439</v>
      </c>
      <c r="D30" s="127">
        <v>5440</v>
      </c>
      <c r="E30" s="127">
        <v>5441</v>
      </c>
      <c r="F30" s="127">
        <v>5442</v>
      </c>
      <c r="G30" s="127">
        <v>5443</v>
      </c>
      <c r="H30" s="127">
        <v>5444</v>
      </c>
      <c r="I30" s="127">
        <v>5445</v>
      </c>
      <c r="J30" s="127">
        <v>5446</v>
      </c>
      <c r="K30" s="127">
        <v>5447</v>
      </c>
      <c r="L30" s="127">
        <v>5448</v>
      </c>
      <c r="M30" s="127">
        <v>5449</v>
      </c>
      <c r="N30" s="127">
        <v>5450</v>
      </c>
      <c r="O30" s="127">
        <v>5451</v>
      </c>
      <c r="P30" s="127">
        <v>5452</v>
      </c>
      <c r="Q30" s="127">
        <v>5453</v>
      </c>
      <c r="R30" s="127">
        <v>5454</v>
      </c>
      <c r="S30" s="127">
        <v>5455</v>
      </c>
      <c r="T30" s="127">
        <v>5456</v>
      </c>
      <c r="U30" s="127">
        <v>5457</v>
      </c>
      <c r="V30" s="127">
        <v>5458</v>
      </c>
      <c r="W30" s="127">
        <v>5459</v>
      </c>
      <c r="X30" s="127">
        <v>5460</v>
      </c>
      <c r="Y30" s="127">
        <v>5461</v>
      </c>
      <c r="Z30" s="127">
        <v>5462</v>
      </c>
      <c r="AA30" s="127">
        <v>5463</v>
      </c>
      <c r="AB30" s="127">
        <v>5464</v>
      </c>
      <c r="AC30" s="127">
        <v>5465</v>
      </c>
      <c r="AD30" s="127">
        <v>5466</v>
      </c>
      <c r="AE30" s="127">
        <v>5467</v>
      </c>
      <c r="AF30" s="127">
        <v>5468</v>
      </c>
      <c r="AG30" s="127">
        <v>5469</v>
      </c>
      <c r="AH30" s="127">
        <v>5470</v>
      </c>
      <c r="AI30" s="127">
        <v>5471</v>
      </c>
      <c r="AJ30" s="127">
        <v>5472</v>
      </c>
      <c r="AK30" s="127">
        <v>5473</v>
      </c>
      <c r="AL30" s="127">
        <v>5474</v>
      </c>
      <c r="AM30" s="127">
        <v>5475</v>
      </c>
      <c r="AN30" s="127">
        <v>5476</v>
      </c>
      <c r="AO30" s="127">
        <v>5477</v>
      </c>
      <c r="AP30" s="127">
        <v>5478</v>
      </c>
      <c r="AQ30" s="127">
        <v>5479</v>
      </c>
      <c r="AR30" s="127">
        <v>5480</v>
      </c>
      <c r="AS30" s="127">
        <v>5481</v>
      </c>
      <c r="AT30" s="127">
        <v>5482</v>
      </c>
      <c r="AU30" s="127">
        <v>5483</v>
      </c>
      <c r="AV30" s="127">
        <v>5484</v>
      </c>
      <c r="AW30" s="127">
        <v>5485</v>
      </c>
      <c r="AX30" s="127">
        <v>5486</v>
      </c>
      <c r="AY30" s="127">
        <v>5487</v>
      </c>
      <c r="AZ30" s="127">
        <v>5488</v>
      </c>
      <c r="BA30" s="127">
        <v>5489</v>
      </c>
      <c r="BB30" s="127">
        <v>5490</v>
      </c>
      <c r="BC30" s="127">
        <v>5491</v>
      </c>
      <c r="BD30" s="127">
        <v>5492</v>
      </c>
      <c r="BE30" s="127">
        <v>5493</v>
      </c>
      <c r="BF30" s="127">
        <v>5494</v>
      </c>
      <c r="BG30" s="127">
        <v>5495</v>
      </c>
      <c r="BH30" s="127">
        <v>5496</v>
      </c>
      <c r="BI30" s="127">
        <v>5497</v>
      </c>
      <c r="BJ30" s="127">
        <v>5498</v>
      </c>
      <c r="BK30" s="127">
        <v>5499</v>
      </c>
      <c r="BL30" s="127" t="s">
        <v>1103</v>
      </c>
      <c r="BM30" s="127" t="s">
        <v>1104</v>
      </c>
      <c r="BN30" s="127" t="s">
        <v>1105</v>
      </c>
      <c r="BO30" s="128" t="s">
        <v>1106</v>
      </c>
    </row>
    <row r="31" spans="1:67" ht="14.25">
      <c r="A31" s="122" t="s">
        <v>1107</v>
      </c>
      <c r="B31" s="126">
        <v>5338</v>
      </c>
      <c r="C31" s="127">
        <v>5339</v>
      </c>
      <c r="D31" s="127">
        <v>5340</v>
      </c>
      <c r="E31" s="127">
        <v>5341</v>
      </c>
      <c r="F31" s="127">
        <v>5342</v>
      </c>
      <c r="G31" s="127">
        <v>5343</v>
      </c>
      <c r="H31" s="127">
        <v>5344</v>
      </c>
      <c r="I31" s="127">
        <v>5345</v>
      </c>
      <c r="J31" s="127">
        <v>5346</v>
      </c>
      <c r="K31" s="127">
        <v>5347</v>
      </c>
      <c r="L31" s="127">
        <v>5348</v>
      </c>
      <c r="M31" s="127">
        <v>5349</v>
      </c>
      <c r="N31" s="127">
        <v>5350</v>
      </c>
      <c r="O31" s="127">
        <v>5351</v>
      </c>
      <c r="P31" s="127">
        <v>5352</v>
      </c>
      <c r="Q31" s="127">
        <v>5353</v>
      </c>
      <c r="R31" s="127">
        <v>5354</v>
      </c>
      <c r="S31" s="127">
        <v>5355</v>
      </c>
      <c r="T31" s="127">
        <v>5356</v>
      </c>
      <c r="U31" s="127">
        <v>5357</v>
      </c>
      <c r="V31" s="127">
        <v>5358</v>
      </c>
      <c r="W31" s="127">
        <v>5359</v>
      </c>
      <c r="X31" s="127">
        <v>5360</v>
      </c>
      <c r="Y31" s="127">
        <v>5361</v>
      </c>
      <c r="Z31" s="127">
        <v>5362</v>
      </c>
      <c r="AA31" s="127">
        <v>5363</v>
      </c>
      <c r="AB31" s="127">
        <v>5364</v>
      </c>
      <c r="AC31" s="127">
        <v>5365</v>
      </c>
      <c r="AD31" s="127">
        <v>5366</v>
      </c>
      <c r="AE31" s="127">
        <v>5367</v>
      </c>
      <c r="AF31" s="127">
        <v>5368</v>
      </c>
      <c r="AG31" s="127">
        <v>5369</v>
      </c>
      <c r="AH31" s="127">
        <v>5370</v>
      </c>
      <c r="AI31" s="127">
        <v>5371</v>
      </c>
      <c r="AJ31" s="127">
        <v>5372</v>
      </c>
      <c r="AK31" s="127">
        <v>5373</v>
      </c>
      <c r="AL31" s="127">
        <v>5374</v>
      </c>
      <c r="AM31" s="127">
        <v>5375</v>
      </c>
      <c r="AN31" s="127">
        <v>5376</v>
      </c>
      <c r="AO31" s="127">
        <v>5377</v>
      </c>
      <c r="AP31" s="127">
        <v>5378</v>
      </c>
      <c r="AQ31" s="127">
        <v>5379</v>
      </c>
      <c r="AR31" s="127">
        <v>5380</v>
      </c>
      <c r="AS31" s="127">
        <v>5381</v>
      </c>
      <c r="AT31" s="127">
        <v>5382</v>
      </c>
      <c r="AU31" s="127">
        <v>5383</v>
      </c>
      <c r="AV31" s="127">
        <v>5384</v>
      </c>
      <c r="AW31" s="127">
        <v>5385</v>
      </c>
      <c r="AX31" s="127">
        <v>5386</v>
      </c>
      <c r="AY31" s="127">
        <v>5387</v>
      </c>
      <c r="AZ31" s="127">
        <v>5388</v>
      </c>
      <c r="BA31" s="127">
        <v>5389</v>
      </c>
      <c r="BB31" s="127">
        <v>5390</v>
      </c>
      <c r="BC31" s="127">
        <v>5391</v>
      </c>
      <c r="BD31" s="127">
        <v>5392</v>
      </c>
      <c r="BE31" s="127">
        <v>5393</v>
      </c>
      <c r="BF31" s="127">
        <v>5394</v>
      </c>
      <c r="BG31" s="127">
        <v>5395</v>
      </c>
      <c r="BH31" s="127">
        <v>5396</v>
      </c>
      <c r="BI31" s="127">
        <v>5397</v>
      </c>
      <c r="BJ31" s="127">
        <v>5398</v>
      </c>
      <c r="BK31" s="127">
        <v>5399</v>
      </c>
      <c r="BL31" s="127" t="s">
        <v>1108</v>
      </c>
      <c r="BM31" s="127" t="s">
        <v>1109</v>
      </c>
      <c r="BN31" s="127" t="s">
        <v>1110</v>
      </c>
      <c r="BO31" s="128" t="s">
        <v>1111</v>
      </c>
    </row>
    <row r="32" spans="1:67" ht="14.25">
      <c r="A32" s="122" t="s">
        <v>1112</v>
      </c>
      <c r="B32" s="126">
        <v>5238</v>
      </c>
      <c r="C32" s="127">
        <v>5239</v>
      </c>
      <c r="D32" s="127">
        <v>5240</v>
      </c>
      <c r="E32" s="127">
        <v>5241</v>
      </c>
      <c r="F32" s="127">
        <v>5242</v>
      </c>
      <c r="G32" s="127">
        <v>5243</v>
      </c>
      <c r="H32" s="127">
        <v>5244</v>
      </c>
      <c r="I32" s="127">
        <v>5245</v>
      </c>
      <c r="J32" s="127">
        <v>5246</v>
      </c>
      <c r="K32" s="127">
        <v>5247</v>
      </c>
      <c r="L32" s="127">
        <v>5248</v>
      </c>
      <c r="M32" s="127">
        <v>5249</v>
      </c>
      <c r="N32" s="127">
        <v>5250</v>
      </c>
      <c r="O32" s="127">
        <v>5251</v>
      </c>
      <c r="P32" s="127">
        <v>5252</v>
      </c>
      <c r="Q32" s="127">
        <v>5253</v>
      </c>
      <c r="R32" s="127">
        <v>5254</v>
      </c>
      <c r="S32" s="127">
        <v>5255</v>
      </c>
      <c r="T32" s="127">
        <v>5256</v>
      </c>
      <c r="U32" s="127">
        <v>5257</v>
      </c>
      <c r="V32" s="127">
        <v>5258</v>
      </c>
      <c r="W32" s="127">
        <v>5259</v>
      </c>
      <c r="X32" s="127">
        <v>5260</v>
      </c>
      <c r="Y32" s="127">
        <v>5261</v>
      </c>
      <c r="Z32" s="127">
        <v>5262</v>
      </c>
      <c r="AA32" s="127">
        <v>5263</v>
      </c>
      <c r="AB32" s="127">
        <v>5264</v>
      </c>
      <c r="AC32" s="127">
        <v>5265</v>
      </c>
      <c r="AD32" s="127">
        <v>5266</v>
      </c>
      <c r="AE32" s="127">
        <v>5267</v>
      </c>
      <c r="AF32" s="127">
        <v>5268</v>
      </c>
      <c r="AG32" s="127">
        <v>5269</v>
      </c>
      <c r="AH32" s="127">
        <v>5270</v>
      </c>
      <c r="AI32" s="127">
        <v>5271</v>
      </c>
      <c r="AJ32" s="127">
        <v>5272</v>
      </c>
      <c r="AK32" s="127">
        <v>5273</v>
      </c>
      <c r="AL32" s="127">
        <v>5274</v>
      </c>
      <c r="AM32" s="127">
        <v>5275</v>
      </c>
      <c r="AN32" s="127">
        <v>5276</v>
      </c>
      <c r="AO32" s="127">
        <v>5277</v>
      </c>
      <c r="AP32" s="127">
        <v>5278</v>
      </c>
      <c r="AQ32" s="127">
        <v>5279</v>
      </c>
      <c r="AR32" s="127">
        <v>5280</v>
      </c>
      <c r="AS32" s="127">
        <v>5281</v>
      </c>
      <c r="AT32" s="127">
        <v>5282</v>
      </c>
      <c r="AU32" s="127">
        <v>5283</v>
      </c>
      <c r="AV32" s="127">
        <v>5284</v>
      </c>
      <c r="AW32" s="127">
        <v>5285</v>
      </c>
      <c r="AX32" s="127">
        <v>5286</v>
      </c>
      <c r="AY32" s="127">
        <v>5287</v>
      </c>
      <c r="AZ32" s="127">
        <v>5288</v>
      </c>
      <c r="BA32" s="127">
        <v>5289</v>
      </c>
      <c r="BB32" s="127">
        <v>5290</v>
      </c>
      <c r="BC32" s="127">
        <v>5291</v>
      </c>
      <c r="BD32" s="127">
        <v>5292</v>
      </c>
      <c r="BE32" s="127">
        <v>5293</v>
      </c>
      <c r="BF32" s="127">
        <v>5294</v>
      </c>
      <c r="BG32" s="127">
        <v>5295</v>
      </c>
      <c r="BH32" s="127">
        <v>5296</v>
      </c>
      <c r="BI32" s="127">
        <v>5297</v>
      </c>
      <c r="BJ32" s="127">
        <v>5298</v>
      </c>
      <c r="BK32" s="127">
        <v>5299</v>
      </c>
      <c r="BL32" s="127" t="s">
        <v>1113</v>
      </c>
      <c r="BM32" s="127" t="s">
        <v>1114</v>
      </c>
      <c r="BN32" s="127" t="s">
        <v>1115</v>
      </c>
      <c r="BO32" s="128" t="s">
        <v>1116</v>
      </c>
    </row>
    <row r="33" spans="1:67" ht="14.25">
      <c r="A33" s="122" t="s">
        <v>1117</v>
      </c>
      <c r="B33" s="126">
        <v>5138</v>
      </c>
      <c r="C33" s="127">
        <v>5139</v>
      </c>
      <c r="D33" s="127">
        <v>5140</v>
      </c>
      <c r="E33" s="127">
        <v>5141</v>
      </c>
      <c r="F33" s="127">
        <v>5142</v>
      </c>
      <c r="G33" s="127">
        <v>5143</v>
      </c>
      <c r="H33" s="127">
        <v>5144</v>
      </c>
      <c r="I33" s="127">
        <v>5145</v>
      </c>
      <c r="J33" s="127">
        <v>5146</v>
      </c>
      <c r="K33" s="127">
        <v>5147</v>
      </c>
      <c r="L33" s="127">
        <v>5148</v>
      </c>
      <c r="M33" s="127">
        <v>5149</v>
      </c>
      <c r="N33" s="127">
        <v>5150</v>
      </c>
      <c r="O33" s="127">
        <v>5151</v>
      </c>
      <c r="P33" s="127">
        <v>5152</v>
      </c>
      <c r="Q33" s="127">
        <v>5153</v>
      </c>
      <c r="R33" s="127">
        <v>5154</v>
      </c>
      <c r="S33" s="127">
        <v>5155</v>
      </c>
      <c r="T33" s="127">
        <v>5156</v>
      </c>
      <c r="U33" s="127">
        <v>5157</v>
      </c>
      <c r="V33" s="127">
        <v>5158</v>
      </c>
      <c r="W33" s="127">
        <v>5159</v>
      </c>
      <c r="X33" s="127">
        <v>5160</v>
      </c>
      <c r="Y33" s="127">
        <v>5161</v>
      </c>
      <c r="Z33" s="127">
        <v>5162</v>
      </c>
      <c r="AA33" s="127">
        <v>5163</v>
      </c>
      <c r="AB33" s="127">
        <v>5164</v>
      </c>
      <c r="AC33" s="127">
        <v>5165</v>
      </c>
      <c r="AD33" s="127">
        <v>5166</v>
      </c>
      <c r="AE33" s="127">
        <v>5167</v>
      </c>
      <c r="AF33" s="127">
        <v>5168</v>
      </c>
      <c r="AG33" s="127">
        <v>5169</v>
      </c>
      <c r="AH33" s="127">
        <v>5170</v>
      </c>
      <c r="AI33" s="127">
        <v>5171</v>
      </c>
      <c r="AJ33" s="127">
        <v>5172</v>
      </c>
      <c r="AK33" s="127">
        <v>5173</v>
      </c>
      <c r="AL33" s="127">
        <v>5174</v>
      </c>
      <c r="AM33" s="127">
        <v>5175</v>
      </c>
      <c r="AN33" s="127">
        <v>5176</v>
      </c>
      <c r="AO33" s="127">
        <v>5177</v>
      </c>
      <c r="AP33" s="127">
        <v>5178</v>
      </c>
      <c r="AQ33" s="127">
        <v>5179</v>
      </c>
      <c r="AR33" s="127">
        <v>5180</v>
      </c>
      <c r="AS33" s="127">
        <v>5181</v>
      </c>
      <c r="AT33" s="127">
        <v>5182</v>
      </c>
      <c r="AU33" s="127">
        <v>5183</v>
      </c>
      <c r="AV33" s="127">
        <v>5184</v>
      </c>
      <c r="AW33" s="127">
        <v>5185</v>
      </c>
      <c r="AX33" s="127">
        <v>5186</v>
      </c>
      <c r="AY33" s="127">
        <v>5187</v>
      </c>
      <c r="AZ33" s="127">
        <v>5188</v>
      </c>
      <c r="BA33" s="127">
        <v>5189</v>
      </c>
      <c r="BB33" s="127">
        <v>5190</v>
      </c>
      <c r="BC33" s="127">
        <v>5191</v>
      </c>
      <c r="BD33" s="127">
        <v>5192</v>
      </c>
      <c r="BE33" s="127">
        <v>5193</v>
      </c>
      <c r="BF33" s="127">
        <v>5194</v>
      </c>
      <c r="BG33" s="127">
        <v>5195</v>
      </c>
      <c r="BH33" s="127">
        <v>5196</v>
      </c>
      <c r="BI33" s="127">
        <v>5197</v>
      </c>
      <c r="BJ33" s="127">
        <v>5198</v>
      </c>
      <c r="BK33" s="127">
        <v>5199</v>
      </c>
      <c r="BL33" s="127" t="s">
        <v>1118</v>
      </c>
      <c r="BM33" s="127" t="s">
        <v>1119</v>
      </c>
      <c r="BN33" s="127" t="s">
        <v>1120</v>
      </c>
      <c r="BO33" s="128" t="s">
        <v>1121</v>
      </c>
    </row>
    <row r="34" spans="1:67" ht="14.25">
      <c r="A34" s="122" t="s">
        <v>1122</v>
      </c>
      <c r="B34" s="126">
        <v>5038</v>
      </c>
      <c r="C34" s="127">
        <v>5039</v>
      </c>
      <c r="D34" s="127">
        <v>5040</v>
      </c>
      <c r="E34" s="127">
        <v>5041</v>
      </c>
      <c r="F34" s="127">
        <v>5042</v>
      </c>
      <c r="G34" s="127">
        <v>5043</v>
      </c>
      <c r="H34" s="127">
        <v>5044</v>
      </c>
      <c r="I34" s="127">
        <v>5045</v>
      </c>
      <c r="J34" s="127">
        <v>5046</v>
      </c>
      <c r="K34" s="127">
        <v>5047</v>
      </c>
      <c r="L34" s="127">
        <v>5048</v>
      </c>
      <c r="M34" s="127">
        <v>5049</v>
      </c>
      <c r="N34" s="127">
        <v>5050</v>
      </c>
      <c r="O34" s="127">
        <v>5051</v>
      </c>
      <c r="P34" s="127">
        <v>5052</v>
      </c>
      <c r="Q34" s="127">
        <v>5053</v>
      </c>
      <c r="R34" s="127">
        <v>5054</v>
      </c>
      <c r="S34" s="127">
        <v>5055</v>
      </c>
      <c r="T34" s="127">
        <v>5056</v>
      </c>
      <c r="U34" s="127">
        <v>5057</v>
      </c>
      <c r="V34" s="127">
        <v>5058</v>
      </c>
      <c r="W34" s="127">
        <v>5059</v>
      </c>
      <c r="X34" s="127">
        <v>5060</v>
      </c>
      <c r="Y34" s="127">
        <v>5061</v>
      </c>
      <c r="Z34" s="127">
        <v>5062</v>
      </c>
      <c r="AA34" s="127">
        <v>5063</v>
      </c>
      <c r="AB34" s="127">
        <v>5064</v>
      </c>
      <c r="AC34" s="127">
        <v>5065</v>
      </c>
      <c r="AD34" s="127">
        <v>5066</v>
      </c>
      <c r="AE34" s="127">
        <v>5067</v>
      </c>
      <c r="AF34" s="127">
        <v>5068</v>
      </c>
      <c r="AG34" s="127">
        <v>5069</v>
      </c>
      <c r="AH34" s="127">
        <v>5070</v>
      </c>
      <c r="AI34" s="127">
        <v>5071</v>
      </c>
      <c r="AJ34" s="127">
        <v>5072</v>
      </c>
      <c r="AK34" s="127">
        <v>5073</v>
      </c>
      <c r="AL34" s="127">
        <v>5074</v>
      </c>
      <c r="AM34" s="127">
        <v>5075</v>
      </c>
      <c r="AN34" s="127">
        <v>5076</v>
      </c>
      <c r="AO34" s="127">
        <v>5077</v>
      </c>
      <c r="AP34" s="127">
        <v>5078</v>
      </c>
      <c r="AQ34" s="127">
        <v>5079</v>
      </c>
      <c r="AR34" s="127">
        <v>5080</v>
      </c>
      <c r="AS34" s="127">
        <v>5081</v>
      </c>
      <c r="AT34" s="127">
        <v>5082</v>
      </c>
      <c r="AU34" s="127">
        <v>5083</v>
      </c>
      <c r="AV34" s="127">
        <v>5084</v>
      </c>
      <c r="AW34" s="127">
        <v>5085</v>
      </c>
      <c r="AX34" s="127">
        <v>5086</v>
      </c>
      <c r="AY34" s="127">
        <v>5087</v>
      </c>
      <c r="AZ34" s="127">
        <v>5088</v>
      </c>
      <c r="BA34" s="127">
        <v>5089</v>
      </c>
      <c r="BB34" s="127">
        <v>5090</v>
      </c>
      <c r="BC34" s="127">
        <v>5091</v>
      </c>
      <c r="BD34" s="127">
        <v>5092</v>
      </c>
      <c r="BE34" s="127">
        <v>5093</v>
      </c>
      <c r="BF34" s="127">
        <v>5094</v>
      </c>
      <c r="BG34" s="127">
        <v>5095</v>
      </c>
      <c r="BH34" s="127">
        <v>5096</v>
      </c>
      <c r="BI34" s="127">
        <v>5097</v>
      </c>
      <c r="BJ34" s="127">
        <v>5098</v>
      </c>
      <c r="BK34" s="127">
        <v>5099</v>
      </c>
      <c r="BL34" s="127" t="s">
        <v>1123</v>
      </c>
      <c r="BM34" s="127" t="s">
        <v>1124</v>
      </c>
      <c r="BN34" s="127" t="s">
        <v>1125</v>
      </c>
      <c r="BO34" s="128" t="s">
        <v>1126</v>
      </c>
    </row>
    <row r="35" spans="1:67" ht="15" thickBot="1">
      <c r="A35" s="122" t="s">
        <v>1127</v>
      </c>
      <c r="B35" s="129">
        <v>4938</v>
      </c>
      <c r="C35" s="130">
        <v>4939</v>
      </c>
      <c r="D35" s="130">
        <v>4940</v>
      </c>
      <c r="E35" s="130">
        <v>4941</v>
      </c>
      <c r="F35" s="130">
        <v>4942</v>
      </c>
      <c r="G35" s="130">
        <v>4943</v>
      </c>
      <c r="H35" s="130">
        <v>4944</v>
      </c>
      <c r="I35" s="130">
        <v>4945</v>
      </c>
      <c r="J35" s="130">
        <v>4946</v>
      </c>
      <c r="K35" s="130">
        <v>4947</v>
      </c>
      <c r="L35" s="130">
        <v>4948</v>
      </c>
      <c r="M35" s="130">
        <v>4949</v>
      </c>
      <c r="N35" s="130">
        <v>4950</v>
      </c>
      <c r="O35" s="130">
        <v>4951</v>
      </c>
      <c r="P35" s="130">
        <v>4952</v>
      </c>
      <c r="Q35" s="130">
        <v>4953</v>
      </c>
      <c r="R35" s="130">
        <v>4954</v>
      </c>
      <c r="S35" s="130">
        <v>4955</v>
      </c>
      <c r="T35" s="130">
        <v>4956</v>
      </c>
      <c r="U35" s="130">
        <v>4957</v>
      </c>
      <c r="V35" s="130">
        <v>4958</v>
      </c>
      <c r="W35" s="130">
        <v>4959</v>
      </c>
      <c r="X35" s="130">
        <v>4960</v>
      </c>
      <c r="Y35" s="130">
        <v>4961</v>
      </c>
      <c r="Z35" s="130">
        <v>4962</v>
      </c>
      <c r="AA35" s="130">
        <v>4963</v>
      </c>
      <c r="AB35" s="130">
        <v>4964</v>
      </c>
      <c r="AC35" s="130">
        <v>4965</v>
      </c>
      <c r="AD35" s="130">
        <v>4966</v>
      </c>
      <c r="AE35" s="130">
        <v>4967</v>
      </c>
      <c r="AF35" s="130">
        <v>4968</v>
      </c>
      <c r="AG35" s="130">
        <v>4969</v>
      </c>
      <c r="AH35" s="130">
        <v>4970</v>
      </c>
      <c r="AI35" s="130">
        <v>4971</v>
      </c>
      <c r="AJ35" s="130">
        <v>4972</v>
      </c>
      <c r="AK35" s="130">
        <v>4973</v>
      </c>
      <c r="AL35" s="130">
        <v>4974</v>
      </c>
      <c r="AM35" s="130">
        <v>4975</v>
      </c>
      <c r="AN35" s="130">
        <v>4976</v>
      </c>
      <c r="AO35" s="130">
        <v>4977</v>
      </c>
      <c r="AP35" s="130">
        <v>4978</v>
      </c>
      <c r="AQ35" s="130">
        <v>4979</v>
      </c>
      <c r="AR35" s="130">
        <v>4980</v>
      </c>
      <c r="AS35" s="130">
        <v>4981</v>
      </c>
      <c r="AT35" s="130">
        <v>4982</v>
      </c>
      <c r="AU35" s="130">
        <v>4983</v>
      </c>
      <c r="AV35" s="130">
        <v>4984</v>
      </c>
      <c r="AW35" s="130">
        <v>4985</v>
      </c>
      <c r="AX35" s="130">
        <v>4986</v>
      </c>
      <c r="AY35" s="130">
        <v>4987</v>
      </c>
      <c r="AZ35" s="130">
        <v>4988</v>
      </c>
      <c r="BA35" s="130">
        <v>4989</v>
      </c>
      <c r="BB35" s="130">
        <v>4990</v>
      </c>
      <c r="BC35" s="130">
        <v>4991</v>
      </c>
      <c r="BD35" s="130">
        <v>4992</v>
      </c>
      <c r="BE35" s="130">
        <v>4993</v>
      </c>
      <c r="BF35" s="130">
        <v>4994</v>
      </c>
      <c r="BG35" s="130">
        <v>4995</v>
      </c>
      <c r="BH35" s="130">
        <v>4996</v>
      </c>
      <c r="BI35" s="130">
        <v>4997</v>
      </c>
      <c r="BJ35" s="130">
        <v>4998</v>
      </c>
      <c r="BK35" s="130">
        <v>4999</v>
      </c>
      <c r="BL35" s="130" t="s">
        <v>1128</v>
      </c>
      <c r="BM35" s="130" t="s">
        <v>1129</v>
      </c>
      <c r="BN35" s="130" t="s">
        <v>1130</v>
      </c>
      <c r="BO35" s="131" t="s">
        <v>1131</v>
      </c>
    </row>
    <row r="38" ht="14.25">
      <c r="A38" s="132" t="s">
        <v>1132</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219"/>
  <sheetViews>
    <sheetView zoomScalePageLayoutView="0" workbookViewId="0" topLeftCell="A1">
      <selection activeCell="C19" sqref="C19"/>
    </sheetView>
  </sheetViews>
  <sheetFormatPr defaultColWidth="9.00390625" defaultRowHeight="12.75"/>
  <cols>
    <col min="1" max="1" width="11.00390625" style="30" customWidth="1"/>
    <col min="2" max="2" width="9.125" style="30" customWidth="1"/>
    <col min="3" max="3" width="11.25390625" style="30" customWidth="1"/>
    <col min="4" max="4" width="11.00390625" style="30" customWidth="1"/>
    <col min="5" max="5" width="9.125" style="30" customWidth="1"/>
    <col min="6" max="6" width="11.25390625" style="30" customWidth="1"/>
    <col min="7" max="7" width="11.00390625" style="30" customWidth="1"/>
    <col min="8" max="8" width="9.125" style="30" customWidth="1"/>
    <col min="9" max="9" width="11.25390625" style="30" customWidth="1"/>
    <col min="10" max="10" width="10.75390625" style="30" customWidth="1"/>
    <col min="11" max="11" width="9.125" style="30" customWidth="1"/>
    <col min="12" max="12" width="12.125" style="30" customWidth="1"/>
    <col min="13" max="13" width="1.37890625" style="30" customWidth="1"/>
    <col min="14" max="14" width="30.75390625" style="22" customWidth="1"/>
    <col min="15" max="16" width="9.125" style="22" customWidth="1"/>
    <col min="17" max="17" width="13.25390625" style="22" customWidth="1"/>
    <col min="18" max="18" width="9.125" style="30" customWidth="1"/>
    <col min="19" max="20" width="9.125" style="22" customWidth="1"/>
    <col min="21" max="21" width="12.75390625" style="22" customWidth="1"/>
    <col min="22" max="16384" width="9.125" style="30" customWidth="1"/>
  </cols>
  <sheetData>
    <row r="1" spans="1:26" ht="12.75">
      <c r="A1" s="1" t="s">
        <v>388</v>
      </c>
      <c r="B1" s="35"/>
      <c r="C1" s="36"/>
      <c r="D1" s="1" t="s">
        <v>387</v>
      </c>
      <c r="E1" s="35"/>
      <c r="F1" s="36"/>
      <c r="G1" s="17" t="s">
        <v>385</v>
      </c>
      <c r="H1" s="35"/>
      <c r="I1" s="36"/>
      <c r="J1" s="4" t="s">
        <v>197</v>
      </c>
      <c r="K1" s="35"/>
      <c r="L1" s="36"/>
      <c r="M1" s="32"/>
      <c r="N1" s="21" t="s">
        <v>172</v>
      </c>
      <c r="O1" s="21" t="s">
        <v>217</v>
      </c>
      <c r="P1" s="15"/>
      <c r="Q1" s="16"/>
      <c r="R1" s="3"/>
      <c r="S1" s="4" t="s">
        <v>341</v>
      </c>
      <c r="T1" s="4"/>
      <c r="U1" s="4"/>
      <c r="V1" s="3"/>
      <c r="W1" s="3"/>
      <c r="X1" s="3"/>
      <c r="Y1" s="3"/>
      <c r="Z1" s="3"/>
    </row>
    <row r="2" spans="1:26" ht="12.75">
      <c r="A2" s="29" t="s">
        <v>406</v>
      </c>
      <c r="B2" s="5"/>
      <c r="C2" s="6"/>
      <c r="D2" s="29" t="s">
        <v>406</v>
      </c>
      <c r="E2" s="5"/>
      <c r="F2" s="6"/>
      <c r="G2" s="29" t="s">
        <v>406</v>
      </c>
      <c r="H2" s="5"/>
      <c r="I2" s="6"/>
      <c r="J2" s="29" t="s">
        <v>406</v>
      </c>
      <c r="K2" s="5"/>
      <c r="L2" s="6"/>
      <c r="M2" s="5"/>
      <c r="N2" s="4" t="s">
        <v>173</v>
      </c>
      <c r="O2" s="4" t="s">
        <v>218</v>
      </c>
      <c r="P2" s="4"/>
      <c r="Q2" s="4"/>
      <c r="R2" s="3"/>
      <c r="S2" s="4" t="s">
        <v>340</v>
      </c>
      <c r="T2" s="4"/>
      <c r="U2" s="4"/>
      <c r="V2" s="3"/>
      <c r="W2" s="3"/>
      <c r="X2" s="3"/>
      <c r="Y2" s="3"/>
      <c r="Z2" s="3"/>
    </row>
    <row r="3" spans="1:26" ht="12.75">
      <c r="A3" s="31" t="s">
        <v>386</v>
      </c>
      <c r="B3" s="5"/>
      <c r="C3" s="6"/>
      <c r="D3" s="31" t="s">
        <v>386</v>
      </c>
      <c r="E3" s="5"/>
      <c r="F3" s="6"/>
      <c r="G3" s="31" t="s">
        <v>386</v>
      </c>
      <c r="H3" s="5"/>
      <c r="I3" s="6"/>
      <c r="J3" s="31" t="s">
        <v>386</v>
      </c>
      <c r="K3" s="5"/>
      <c r="L3" s="6"/>
      <c r="M3" s="5"/>
      <c r="N3" s="4" t="s">
        <v>174</v>
      </c>
      <c r="O3" s="4" t="s">
        <v>221</v>
      </c>
      <c r="P3" s="4"/>
      <c r="Q3" s="4"/>
      <c r="R3" s="3"/>
      <c r="S3" s="4" t="s">
        <v>339</v>
      </c>
      <c r="T3" s="4"/>
      <c r="U3" s="4"/>
      <c r="V3" s="3"/>
      <c r="W3" s="3"/>
      <c r="X3" s="3"/>
      <c r="Y3" s="3"/>
      <c r="Z3" s="3"/>
    </row>
    <row r="4" spans="1:26" ht="12.75">
      <c r="A4" s="31" t="s">
        <v>403</v>
      </c>
      <c r="B4" s="5"/>
      <c r="C4" s="6"/>
      <c r="D4" s="31" t="s">
        <v>403</v>
      </c>
      <c r="E4" s="5"/>
      <c r="F4" s="6"/>
      <c r="G4" s="31" t="s">
        <v>403</v>
      </c>
      <c r="H4" s="5"/>
      <c r="I4" s="6"/>
      <c r="J4" s="31" t="s">
        <v>403</v>
      </c>
      <c r="K4" s="5"/>
      <c r="L4" s="6"/>
      <c r="M4" s="5"/>
      <c r="N4" s="4" t="s">
        <v>161</v>
      </c>
      <c r="O4" s="4" t="s">
        <v>222</v>
      </c>
      <c r="P4" s="4"/>
      <c r="Q4" s="4"/>
      <c r="R4" s="3"/>
      <c r="S4" s="4" t="s">
        <v>338</v>
      </c>
      <c r="T4" s="4"/>
      <c r="U4" s="4"/>
      <c r="V4" s="3"/>
      <c r="W4" s="3"/>
      <c r="X4" s="3"/>
      <c r="Y4" s="3"/>
      <c r="Z4" s="3"/>
    </row>
    <row r="5" spans="1:26" ht="12.75">
      <c r="A5" s="27" t="s">
        <v>404</v>
      </c>
      <c r="B5" s="23"/>
      <c r="C5" s="24"/>
      <c r="D5" s="27" t="s">
        <v>404</v>
      </c>
      <c r="E5" s="23"/>
      <c r="F5" s="24"/>
      <c r="G5" s="27" t="s">
        <v>404</v>
      </c>
      <c r="H5" s="23"/>
      <c r="I5" s="24"/>
      <c r="J5" s="27" t="s">
        <v>404</v>
      </c>
      <c r="K5" s="23"/>
      <c r="L5" s="24"/>
      <c r="M5" s="23"/>
      <c r="N5" s="4" t="s">
        <v>178</v>
      </c>
      <c r="O5" s="4" t="s">
        <v>223</v>
      </c>
      <c r="P5" s="4"/>
      <c r="Q5" s="4"/>
      <c r="R5" s="3"/>
      <c r="S5" s="4" t="s">
        <v>379</v>
      </c>
      <c r="T5" s="4"/>
      <c r="U5" s="4"/>
      <c r="V5" s="3"/>
      <c r="W5" s="3"/>
      <c r="X5" s="3"/>
      <c r="Y5" s="3"/>
      <c r="Z5" s="3"/>
    </row>
    <row r="6" spans="1:26" ht="12.75">
      <c r="A6" s="33" t="s">
        <v>405</v>
      </c>
      <c r="B6" s="25"/>
      <c r="C6" s="26"/>
      <c r="D6" s="33" t="s">
        <v>405</v>
      </c>
      <c r="E6" s="25"/>
      <c r="F6" s="26"/>
      <c r="G6" s="33" t="s">
        <v>405</v>
      </c>
      <c r="H6" s="25"/>
      <c r="I6" s="26"/>
      <c r="J6" s="33" t="s">
        <v>405</v>
      </c>
      <c r="K6" s="25"/>
      <c r="L6" s="26"/>
      <c r="M6" s="23"/>
      <c r="N6" s="7" t="s">
        <v>179</v>
      </c>
      <c r="O6" s="4" t="s">
        <v>224</v>
      </c>
      <c r="P6" s="4"/>
      <c r="Q6" s="4"/>
      <c r="R6" s="3"/>
      <c r="S6" s="4" t="s">
        <v>336</v>
      </c>
      <c r="T6" s="4"/>
      <c r="U6" s="4"/>
      <c r="V6" s="3"/>
      <c r="W6" s="3"/>
      <c r="X6" s="3"/>
      <c r="Y6" s="3"/>
      <c r="Z6" s="3"/>
    </row>
    <row r="7" spans="1:26" ht="12.75">
      <c r="A7" s="1" t="s">
        <v>391</v>
      </c>
      <c r="B7" s="35"/>
      <c r="C7" s="36"/>
      <c r="D7" s="1" t="s">
        <v>407</v>
      </c>
      <c r="E7" s="35"/>
      <c r="F7" s="36"/>
      <c r="G7" s="1" t="s">
        <v>237</v>
      </c>
      <c r="H7" s="35"/>
      <c r="I7" s="36"/>
      <c r="J7" s="1" t="s">
        <v>411</v>
      </c>
      <c r="K7" s="35"/>
      <c r="L7" s="36"/>
      <c r="M7" s="32"/>
      <c r="N7" s="4" t="s">
        <v>162</v>
      </c>
      <c r="O7" s="4" t="s">
        <v>225</v>
      </c>
      <c r="P7" s="4"/>
      <c r="Q7" s="4"/>
      <c r="R7" s="3"/>
      <c r="S7" s="4" t="s">
        <v>335</v>
      </c>
      <c r="T7" s="4"/>
      <c r="U7" s="4"/>
      <c r="V7" s="3"/>
      <c r="W7" s="3"/>
      <c r="X7" s="3"/>
      <c r="Y7" s="3"/>
      <c r="Z7" s="3"/>
    </row>
    <row r="8" spans="1:26" ht="12.75">
      <c r="A8" s="29" t="s">
        <v>406</v>
      </c>
      <c r="B8" s="5"/>
      <c r="C8" s="6"/>
      <c r="D8" s="29" t="s">
        <v>406</v>
      </c>
      <c r="E8" s="5"/>
      <c r="F8" s="6"/>
      <c r="G8" s="29" t="s">
        <v>406</v>
      </c>
      <c r="H8" s="5"/>
      <c r="I8" s="6"/>
      <c r="J8" s="29" t="s">
        <v>410</v>
      </c>
      <c r="K8" s="5"/>
      <c r="L8" s="6"/>
      <c r="M8" s="5"/>
      <c r="N8" s="4" t="s">
        <v>180</v>
      </c>
      <c r="O8" s="4" t="s">
        <v>226</v>
      </c>
      <c r="P8" s="4"/>
      <c r="Q8" s="4"/>
      <c r="R8" s="3"/>
      <c r="S8" s="4" t="s">
        <v>334</v>
      </c>
      <c r="T8" s="4"/>
      <c r="U8" s="4"/>
      <c r="V8" s="3"/>
      <c r="W8" s="3"/>
      <c r="X8" s="3"/>
      <c r="Y8" s="3"/>
      <c r="Z8" s="3"/>
    </row>
    <row r="9" spans="1:26" ht="12.75">
      <c r="A9" s="31" t="s">
        <v>386</v>
      </c>
      <c r="B9" s="5"/>
      <c r="C9" s="6"/>
      <c r="D9" s="31" t="s">
        <v>386</v>
      </c>
      <c r="E9" s="5"/>
      <c r="F9" s="6"/>
      <c r="G9" s="31" t="s">
        <v>386</v>
      </c>
      <c r="H9" s="5"/>
      <c r="I9" s="6"/>
      <c r="J9" s="31" t="s">
        <v>386</v>
      </c>
      <c r="K9" s="5"/>
      <c r="L9" s="6"/>
      <c r="M9" s="5"/>
      <c r="N9" s="4" t="s">
        <v>183</v>
      </c>
      <c r="O9" s="4" t="s">
        <v>227</v>
      </c>
      <c r="P9" s="4"/>
      <c r="Q9" s="4"/>
      <c r="R9" s="3"/>
      <c r="S9" s="4" t="s">
        <v>333</v>
      </c>
      <c r="T9" s="4"/>
      <c r="U9" s="4"/>
      <c r="V9" s="3"/>
      <c r="W9" s="3"/>
      <c r="X9" s="3"/>
      <c r="Y9" s="3"/>
      <c r="Z9" s="3"/>
    </row>
    <row r="10" spans="1:26" ht="12.75">
      <c r="A10" s="31" t="s">
        <v>403</v>
      </c>
      <c r="B10" s="5"/>
      <c r="C10" s="6"/>
      <c r="D10" s="31" t="s">
        <v>403</v>
      </c>
      <c r="E10" s="5"/>
      <c r="F10" s="6"/>
      <c r="G10" s="31" t="s">
        <v>403</v>
      </c>
      <c r="H10" s="5"/>
      <c r="I10" s="6"/>
      <c r="J10" s="31" t="s">
        <v>408</v>
      </c>
      <c r="K10" s="5"/>
      <c r="L10" s="6"/>
      <c r="M10" s="5"/>
      <c r="N10" s="12" t="s">
        <v>184</v>
      </c>
      <c r="O10" s="4" t="s">
        <v>228</v>
      </c>
      <c r="P10" s="4"/>
      <c r="Q10" s="4"/>
      <c r="R10" s="3"/>
      <c r="S10" s="4" t="s">
        <v>332</v>
      </c>
      <c r="T10" s="4"/>
      <c r="U10" s="4"/>
      <c r="V10" s="3"/>
      <c r="W10" s="3"/>
      <c r="X10" s="3"/>
      <c r="Y10" s="3"/>
      <c r="Z10" s="3"/>
    </row>
    <row r="11" spans="1:26" ht="12.75">
      <c r="A11" s="27" t="s">
        <v>404</v>
      </c>
      <c r="B11" s="23"/>
      <c r="C11" s="24"/>
      <c r="D11" s="27" t="s">
        <v>404</v>
      </c>
      <c r="E11" s="23"/>
      <c r="F11" s="24"/>
      <c r="G11" s="27" t="s">
        <v>404</v>
      </c>
      <c r="H11" s="23"/>
      <c r="I11" s="24"/>
      <c r="J11" s="27" t="s">
        <v>409</v>
      </c>
      <c r="K11" s="23"/>
      <c r="L11" s="24"/>
      <c r="M11" s="23"/>
      <c r="N11" s="1" t="s">
        <v>185</v>
      </c>
      <c r="O11" s="4" t="s">
        <v>170</v>
      </c>
      <c r="P11" s="4"/>
      <c r="Q11" s="4"/>
      <c r="R11" s="3"/>
      <c r="S11" s="4" t="s">
        <v>331</v>
      </c>
      <c r="T11" s="4"/>
      <c r="U11" s="4"/>
      <c r="V11" s="3"/>
      <c r="W11" s="3"/>
      <c r="X11" s="3"/>
      <c r="Y11" s="3"/>
      <c r="Z11" s="3"/>
    </row>
    <row r="12" spans="1:26" ht="12.75">
      <c r="A12" s="33" t="s">
        <v>405</v>
      </c>
      <c r="B12" s="25"/>
      <c r="C12" s="26"/>
      <c r="D12" s="33" t="s">
        <v>405</v>
      </c>
      <c r="E12" s="25"/>
      <c r="F12" s="26"/>
      <c r="G12" s="33" t="s">
        <v>405</v>
      </c>
      <c r="H12" s="25"/>
      <c r="I12" s="26"/>
      <c r="J12" s="33" t="s">
        <v>395</v>
      </c>
      <c r="K12" s="25"/>
      <c r="L12" s="26"/>
      <c r="M12" s="23"/>
      <c r="N12" s="1" t="s">
        <v>186</v>
      </c>
      <c r="O12" s="4" t="s">
        <v>229</v>
      </c>
      <c r="P12" s="4"/>
      <c r="Q12" s="4"/>
      <c r="R12" s="3"/>
      <c r="S12" s="4" t="s">
        <v>330</v>
      </c>
      <c r="T12" s="4"/>
      <c r="U12" s="4"/>
      <c r="V12" s="3"/>
      <c r="W12" s="3"/>
      <c r="X12" s="3"/>
      <c r="Y12" s="3"/>
      <c r="Z12" s="3"/>
    </row>
    <row r="13" spans="1:26" ht="12.75">
      <c r="A13" s="4" t="s">
        <v>401</v>
      </c>
      <c r="B13" s="35"/>
      <c r="C13" s="36"/>
      <c r="D13" s="34" t="s">
        <v>325</v>
      </c>
      <c r="E13" s="35"/>
      <c r="F13" s="36"/>
      <c r="G13" s="34" t="s">
        <v>397</v>
      </c>
      <c r="H13" s="35"/>
      <c r="I13" s="36"/>
      <c r="J13" s="1" t="s">
        <v>396</v>
      </c>
      <c r="K13" s="35"/>
      <c r="L13" s="36"/>
      <c r="M13" s="32"/>
      <c r="N13" s="2" t="s">
        <v>159</v>
      </c>
      <c r="O13" s="4" t="s">
        <v>230</v>
      </c>
      <c r="P13" s="4"/>
      <c r="Q13" s="4"/>
      <c r="R13" s="3"/>
      <c r="S13" s="4" t="s">
        <v>329</v>
      </c>
      <c r="T13" s="4"/>
      <c r="U13" s="4"/>
      <c r="V13" s="3"/>
      <c r="W13" s="3"/>
      <c r="X13" s="3"/>
      <c r="Y13" s="3"/>
      <c r="Z13" s="3"/>
    </row>
    <row r="14" spans="1:26" ht="12.75">
      <c r="A14" s="29" t="s">
        <v>410</v>
      </c>
      <c r="B14" s="5"/>
      <c r="C14" s="6"/>
      <c r="D14" s="29" t="s">
        <v>410</v>
      </c>
      <c r="E14" s="5"/>
      <c r="F14" s="6"/>
      <c r="G14" s="29" t="s">
        <v>410</v>
      </c>
      <c r="H14" s="5"/>
      <c r="I14" s="6"/>
      <c r="J14" s="29" t="s">
        <v>410</v>
      </c>
      <c r="K14" s="5"/>
      <c r="L14" s="6"/>
      <c r="M14" s="5"/>
      <c r="N14" s="4" t="s">
        <v>188</v>
      </c>
      <c r="O14" s="4" t="s">
        <v>231</v>
      </c>
      <c r="P14" s="4"/>
      <c r="Q14" s="4"/>
      <c r="R14" s="3"/>
      <c r="S14" s="4" t="s">
        <v>328</v>
      </c>
      <c r="T14" s="4"/>
      <c r="U14" s="4"/>
      <c r="V14" s="3"/>
      <c r="W14" s="3"/>
      <c r="X14" s="3"/>
      <c r="Y14" s="3"/>
      <c r="Z14" s="3"/>
    </row>
    <row r="15" spans="1:26" ht="12.75">
      <c r="A15" s="31" t="s">
        <v>386</v>
      </c>
      <c r="B15" s="5"/>
      <c r="C15" s="6"/>
      <c r="D15" s="31" t="s">
        <v>386</v>
      </c>
      <c r="E15" s="5"/>
      <c r="F15" s="6"/>
      <c r="G15" s="31" t="s">
        <v>386</v>
      </c>
      <c r="H15" s="5"/>
      <c r="I15" s="6"/>
      <c r="J15" s="31" t="s">
        <v>386</v>
      </c>
      <c r="K15" s="5"/>
      <c r="L15" s="6"/>
      <c r="M15" s="5"/>
      <c r="N15" s="4" t="s">
        <v>189</v>
      </c>
      <c r="O15" s="4" t="s">
        <v>232</v>
      </c>
      <c r="P15" s="4"/>
      <c r="Q15" s="4"/>
      <c r="R15" s="3"/>
      <c r="S15" s="4" t="s">
        <v>327</v>
      </c>
      <c r="T15" s="4"/>
      <c r="U15" s="4"/>
      <c r="V15" s="3"/>
      <c r="W15" s="3"/>
      <c r="X15" s="3"/>
      <c r="Y15" s="3"/>
      <c r="Z15" s="3"/>
    </row>
    <row r="16" spans="1:26" ht="12.75">
      <c r="A16" s="31" t="s">
        <v>408</v>
      </c>
      <c r="B16" s="5"/>
      <c r="C16" s="6"/>
      <c r="D16" s="31" t="s">
        <v>408</v>
      </c>
      <c r="E16" s="5"/>
      <c r="F16" s="6"/>
      <c r="G16" s="31" t="s">
        <v>408</v>
      </c>
      <c r="H16" s="5"/>
      <c r="I16" s="6"/>
      <c r="J16" s="31" t="s">
        <v>408</v>
      </c>
      <c r="K16" s="5"/>
      <c r="L16" s="6"/>
      <c r="M16" s="5"/>
      <c r="N16" s="1" t="s">
        <v>190</v>
      </c>
      <c r="O16" s="4" t="s">
        <v>233</v>
      </c>
      <c r="P16" s="4"/>
      <c r="Q16" s="4"/>
      <c r="R16" s="3"/>
      <c r="S16" s="4" t="s">
        <v>326</v>
      </c>
      <c r="T16" s="4"/>
      <c r="U16" s="4"/>
      <c r="V16" s="3"/>
      <c r="W16" s="3"/>
      <c r="X16" s="3"/>
      <c r="Y16" s="3"/>
      <c r="Z16" s="3"/>
    </row>
    <row r="17" spans="1:26" ht="12.75">
      <c r="A17" s="27" t="s">
        <v>409</v>
      </c>
      <c r="B17" s="23"/>
      <c r="C17" s="24"/>
      <c r="D17" s="27" t="s">
        <v>409</v>
      </c>
      <c r="E17" s="23"/>
      <c r="F17" s="24"/>
      <c r="G17" s="27" t="s">
        <v>409</v>
      </c>
      <c r="H17" s="23"/>
      <c r="I17" s="24"/>
      <c r="J17" s="27" t="s">
        <v>409</v>
      </c>
      <c r="K17" s="23"/>
      <c r="L17" s="24"/>
      <c r="M17" s="23"/>
      <c r="N17" s="2" t="s">
        <v>163</v>
      </c>
      <c r="O17" s="4" t="s">
        <v>234</v>
      </c>
      <c r="P17" s="4"/>
      <c r="Q17" s="4"/>
      <c r="R17" s="3"/>
      <c r="S17" s="4" t="s">
        <v>325</v>
      </c>
      <c r="T17" s="4"/>
      <c r="U17" s="4"/>
      <c r="V17" s="3"/>
      <c r="W17" s="3"/>
      <c r="X17" s="3"/>
      <c r="Y17" s="3"/>
      <c r="Z17" s="3"/>
    </row>
    <row r="18" spans="1:26" ht="12.75">
      <c r="A18" s="33" t="s">
        <v>395</v>
      </c>
      <c r="B18" s="25"/>
      <c r="C18" s="26"/>
      <c r="D18" s="33" t="s">
        <v>395</v>
      </c>
      <c r="E18" s="25"/>
      <c r="F18" s="26"/>
      <c r="G18" s="33" t="s">
        <v>395</v>
      </c>
      <c r="H18" s="25"/>
      <c r="I18" s="26"/>
      <c r="J18" s="33" t="s">
        <v>395</v>
      </c>
      <c r="K18" s="25"/>
      <c r="L18" s="26"/>
      <c r="M18" s="23"/>
      <c r="N18" s="4" t="s">
        <v>164</v>
      </c>
      <c r="O18" s="4" t="s">
        <v>235</v>
      </c>
      <c r="P18" s="4"/>
      <c r="Q18" s="4"/>
      <c r="R18" s="3"/>
      <c r="S18" s="4" t="s">
        <v>220</v>
      </c>
      <c r="T18" s="4"/>
      <c r="U18" s="4"/>
      <c r="V18" s="3"/>
      <c r="W18" s="3"/>
      <c r="X18" s="3"/>
      <c r="Y18" s="3"/>
      <c r="Z18" s="3"/>
    </row>
    <row r="19" spans="1:26" ht="12.75">
      <c r="A19" s="34" t="s">
        <v>215</v>
      </c>
      <c r="B19" s="35"/>
      <c r="C19" s="36"/>
      <c r="D19" s="4" t="s">
        <v>401</v>
      </c>
      <c r="E19" s="35"/>
      <c r="F19" s="36"/>
      <c r="G19" s="1" t="s">
        <v>391</v>
      </c>
      <c r="H19" s="35"/>
      <c r="I19" s="36"/>
      <c r="J19" s="4" t="s">
        <v>363</v>
      </c>
      <c r="K19" s="35"/>
      <c r="L19" s="36"/>
      <c r="M19" s="32"/>
      <c r="N19" s="4" t="s">
        <v>165</v>
      </c>
      <c r="O19" s="4" t="s">
        <v>236</v>
      </c>
      <c r="P19" s="4"/>
      <c r="Q19" s="4"/>
      <c r="R19" s="3"/>
      <c r="S19" s="4" t="s">
        <v>160</v>
      </c>
      <c r="T19" s="4"/>
      <c r="U19" s="4"/>
      <c r="V19" s="3"/>
      <c r="W19" s="3"/>
      <c r="X19" s="3"/>
      <c r="Y19" s="3"/>
      <c r="Z19" s="3"/>
    </row>
    <row r="20" spans="1:26" ht="12.75">
      <c r="A20" s="29" t="s">
        <v>410</v>
      </c>
      <c r="B20" s="5"/>
      <c r="C20" s="6"/>
      <c r="D20" s="29" t="s">
        <v>414</v>
      </c>
      <c r="E20" s="5"/>
      <c r="F20" s="6"/>
      <c r="G20" s="29" t="s">
        <v>414</v>
      </c>
      <c r="H20" s="5"/>
      <c r="I20" s="6"/>
      <c r="J20" s="29" t="s">
        <v>414</v>
      </c>
      <c r="K20" s="5"/>
      <c r="L20" s="6"/>
      <c r="M20" s="5"/>
      <c r="N20" s="4" t="s">
        <v>191</v>
      </c>
      <c r="O20" s="4" t="s">
        <v>237</v>
      </c>
      <c r="P20" s="4"/>
      <c r="Q20" s="4"/>
      <c r="R20" s="3"/>
      <c r="S20" s="4" t="s">
        <v>324</v>
      </c>
      <c r="T20" s="4"/>
      <c r="U20" s="4"/>
      <c r="V20" s="3"/>
      <c r="W20" s="3"/>
      <c r="X20" s="3"/>
      <c r="Y20" s="3"/>
      <c r="Z20" s="3"/>
    </row>
    <row r="21" spans="1:26" ht="12.75">
      <c r="A21" s="31" t="s">
        <v>386</v>
      </c>
      <c r="B21" s="5"/>
      <c r="C21" s="6"/>
      <c r="D21" s="31" t="s">
        <v>386</v>
      </c>
      <c r="E21" s="5"/>
      <c r="F21" s="6"/>
      <c r="G21" s="31" t="s">
        <v>386</v>
      </c>
      <c r="H21" s="5"/>
      <c r="I21" s="6"/>
      <c r="J21" s="31" t="s">
        <v>386</v>
      </c>
      <c r="K21" s="5"/>
      <c r="L21" s="6"/>
      <c r="M21" s="5"/>
      <c r="N21" s="4" t="s">
        <v>192</v>
      </c>
      <c r="O21" s="4" t="s">
        <v>238</v>
      </c>
      <c r="P21" s="4"/>
      <c r="Q21" s="4"/>
      <c r="R21" s="3"/>
      <c r="S21" s="4" t="s">
        <v>323</v>
      </c>
      <c r="T21" s="4"/>
      <c r="U21" s="4"/>
      <c r="V21" s="3"/>
      <c r="W21" s="3"/>
      <c r="X21" s="3"/>
      <c r="Y21" s="3"/>
      <c r="Z21" s="3"/>
    </row>
    <row r="22" spans="1:26" ht="12.75">
      <c r="A22" s="31" t="s">
        <v>408</v>
      </c>
      <c r="B22" s="5"/>
      <c r="C22" s="6"/>
      <c r="D22" s="31" t="s">
        <v>412</v>
      </c>
      <c r="E22" s="5"/>
      <c r="F22" s="6"/>
      <c r="G22" s="31" t="s">
        <v>412</v>
      </c>
      <c r="H22" s="5"/>
      <c r="I22" s="6"/>
      <c r="J22" s="31" t="s">
        <v>412</v>
      </c>
      <c r="K22" s="5"/>
      <c r="L22" s="6"/>
      <c r="M22" s="5"/>
      <c r="N22" s="4" t="s">
        <v>193</v>
      </c>
      <c r="O22" s="4" t="s">
        <v>239</v>
      </c>
      <c r="P22" s="4"/>
      <c r="Q22" s="4"/>
      <c r="R22" s="3"/>
      <c r="S22" s="1" t="s">
        <v>322</v>
      </c>
      <c r="T22" s="11"/>
      <c r="U22" s="7"/>
      <c r="V22" s="3"/>
      <c r="W22" s="3"/>
      <c r="X22" s="3"/>
      <c r="Y22" s="3"/>
      <c r="Z22" s="3"/>
    </row>
    <row r="23" spans="1:26" ht="12.75">
      <c r="A23" s="27" t="s">
        <v>409</v>
      </c>
      <c r="B23" s="23"/>
      <c r="C23" s="24"/>
      <c r="D23" s="27" t="s">
        <v>413</v>
      </c>
      <c r="E23" s="23"/>
      <c r="F23" s="24"/>
      <c r="G23" s="27" t="s">
        <v>413</v>
      </c>
      <c r="H23" s="23"/>
      <c r="I23" s="24"/>
      <c r="J23" s="27" t="s">
        <v>413</v>
      </c>
      <c r="K23" s="23"/>
      <c r="L23" s="24"/>
      <c r="M23" s="23"/>
      <c r="N23" s="1" t="s">
        <v>194</v>
      </c>
      <c r="O23" s="1" t="s">
        <v>240</v>
      </c>
      <c r="P23" s="11"/>
      <c r="Q23" s="7"/>
      <c r="R23" s="3"/>
      <c r="S23" s="1" t="s">
        <v>321</v>
      </c>
      <c r="T23" s="11"/>
      <c r="U23" s="7"/>
      <c r="V23" s="3"/>
      <c r="W23" s="3"/>
      <c r="X23" s="3"/>
      <c r="Y23" s="3"/>
      <c r="Z23" s="3"/>
    </row>
    <row r="24" spans="1:26" ht="12.75">
      <c r="A24" s="33" t="s">
        <v>395</v>
      </c>
      <c r="B24" s="25"/>
      <c r="C24" s="26"/>
      <c r="D24" s="33" t="s">
        <v>415</v>
      </c>
      <c r="E24" s="25"/>
      <c r="F24" s="26"/>
      <c r="G24" s="33" t="s">
        <v>415</v>
      </c>
      <c r="H24" s="25"/>
      <c r="I24" s="26"/>
      <c r="J24" s="33" t="s">
        <v>415</v>
      </c>
      <c r="K24" s="25"/>
      <c r="L24" s="26"/>
      <c r="M24" s="23"/>
      <c r="N24" s="13" t="s">
        <v>195</v>
      </c>
      <c r="O24" s="1" t="s">
        <v>241</v>
      </c>
      <c r="P24" s="11"/>
      <c r="Q24" s="7"/>
      <c r="R24" s="3"/>
      <c r="S24" s="1" t="s">
        <v>320</v>
      </c>
      <c r="T24" s="11"/>
      <c r="U24" s="7"/>
      <c r="V24" s="3"/>
      <c r="W24" s="3"/>
      <c r="X24" s="3"/>
      <c r="Y24" s="3"/>
      <c r="Z24" s="3"/>
    </row>
    <row r="25" spans="1:26" ht="12.75">
      <c r="A25" s="4" t="s">
        <v>197</v>
      </c>
      <c r="B25" s="35"/>
      <c r="C25" s="36"/>
      <c r="D25" s="34" t="s">
        <v>215</v>
      </c>
      <c r="E25" s="35"/>
      <c r="F25" s="36"/>
      <c r="G25" s="1" t="s">
        <v>237</v>
      </c>
      <c r="H25" s="35"/>
      <c r="I25" s="36"/>
      <c r="J25" s="1" t="s">
        <v>396</v>
      </c>
      <c r="K25" s="35"/>
      <c r="L25" s="36"/>
      <c r="M25" s="32"/>
      <c r="N25" s="14" t="s">
        <v>199</v>
      </c>
      <c r="O25" s="1" t="s">
        <v>242</v>
      </c>
      <c r="P25" s="11"/>
      <c r="Q25" s="7"/>
      <c r="R25" s="3"/>
      <c r="S25" s="1" t="s">
        <v>319</v>
      </c>
      <c r="T25" s="11"/>
      <c r="U25" s="7"/>
      <c r="V25" s="3"/>
      <c r="W25" s="3"/>
      <c r="X25" s="3"/>
      <c r="Y25" s="3"/>
      <c r="Z25" s="3"/>
    </row>
    <row r="26" spans="1:26" ht="12.75">
      <c r="A26" s="29" t="s">
        <v>414</v>
      </c>
      <c r="B26" s="5"/>
      <c r="C26" s="6"/>
      <c r="D26" s="29" t="s">
        <v>414</v>
      </c>
      <c r="E26" s="5"/>
      <c r="F26" s="6"/>
      <c r="G26" s="29" t="s">
        <v>414</v>
      </c>
      <c r="H26" s="5"/>
      <c r="I26" s="6"/>
      <c r="J26" s="29" t="s">
        <v>414</v>
      </c>
      <c r="K26" s="5"/>
      <c r="L26" s="6"/>
      <c r="M26" s="5"/>
      <c r="N26" s="14" t="s">
        <v>200</v>
      </c>
      <c r="O26" s="1" t="s">
        <v>243</v>
      </c>
      <c r="P26" s="11"/>
      <c r="Q26" s="7"/>
      <c r="R26" s="3"/>
      <c r="S26" s="1" t="s">
        <v>318</v>
      </c>
      <c r="T26" s="11"/>
      <c r="U26" s="7"/>
      <c r="V26" s="3"/>
      <c r="W26" s="3"/>
      <c r="X26" s="3"/>
      <c r="Y26" s="3"/>
      <c r="Z26" s="3"/>
    </row>
    <row r="27" spans="1:26" ht="12.75">
      <c r="A27" s="31" t="s">
        <v>386</v>
      </c>
      <c r="B27" s="5"/>
      <c r="C27" s="6"/>
      <c r="D27" s="31" t="s">
        <v>386</v>
      </c>
      <c r="E27" s="5"/>
      <c r="F27" s="6"/>
      <c r="G27" s="31" t="s">
        <v>386</v>
      </c>
      <c r="H27" s="5"/>
      <c r="I27" s="6"/>
      <c r="J27" s="31" t="s">
        <v>386</v>
      </c>
      <c r="K27" s="5"/>
      <c r="L27" s="6"/>
      <c r="M27" s="5"/>
      <c r="N27" s="1" t="s">
        <v>201</v>
      </c>
      <c r="O27" s="1" t="s">
        <v>244</v>
      </c>
      <c r="P27" s="11"/>
      <c r="Q27" s="7"/>
      <c r="R27" s="3"/>
      <c r="S27" s="1" t="s">
        <v>317</v>
      </c>
      <c r="T27" s="11"/>
      <c r="U27" s="7"/>
      <c r="V27" s="3"/>
      <c r="W27" s="3"/>
      <c r="X27" s="3"/>
      <c r="Y27" s="3"/>
      <c r="Z27" s="3"/>
    </row>
    <row r="28" spans="1:26" ht="12.75">
      <c r="A28" s="31" t="s">
        <v>412</v>
      </c>
      <c r="B28" s="5"/>
      <c r="C28" s="6"/>
      <c r="D28" s="31" t="s">
        <v>412</v>
      </c>
      <c r="E28" s="5"/>
      <c r="F28" s="6"/>
      <c r="G28" s="31" t="s">
        <v>412</v>
      </c>
      <c r="H28" s="5"/>
      <c r="I28" s="6"/>
      <c r="J28" s="31" t="s">
        <v>412</v>
      </c>
      <c r="K28" s="5"/>
      <c r="L28" s="6"/>
      <c r="M28" s="5"/>
      <c r="N28" s="2" t="s">
        <v>202</v>
      </c>
      <c r="O28" s="1" t="s">
        <v>245</v>
      </c>
      <c r="P28" s="11"/>
      <c r="Q28" s="7"/>
      <c r="R28" s="3"/>
      <c r="S28" s="1" t="s">
        <v>316</v>
      </c>
      <c r="T28" s="11"/>
      <c r="U28" s="7"/>
      <c r="V28" s="3"/>
      <c r="W28" s="3"/>
      <c r="X28" s="3"/>
      <c r="Y28" s="3"/>
      <c r="Z28" s="3"/>
    </row>
    <row r="29" spans="1:26" ht="12.75">
      <c r="A29" s="27" t="s">
        <v>413</v>
      </c>
      <c r="B29" s="23"/>
      <c r="C29" s="24"/>
      <c r="D29" s="27" t="s">
        <v>413</v>
      </c>
      <c r="E29" s="23"/>
      <c r="F29" s="24"/>
      <c r="G29" s="27" t="s">
        <v>413</v>
      </c>
      <c r="H29" s="23"/>
      <c r="I29" s="24"/>
      <c r="J29" s="27" t="s">
        <v>413</v>
      </c>
      <c r="K29" s="23"/>
      <c r="L29" s="24"/>
      <c r="M29" s="23"/>
      <c r="N29" s="4" t="s">
        <v>203</v>
      </c>
      <c r="O29" s="17" t="s">
        <v>246</v>
      </c>
      <c r="P29" s="18"/>
      <c r="Q29" s="19"/>
      <c r="R29" s="3"/>
      <c r="S29" s="1" t="s">
        <v>315</v>
      </c>
      <c r="T29" s="11"/>
      <c r="U29" s="7"/>
      <c r="V29" s="3"/>
      <c r="W29" s="3"/>
      <c r="X29" s="3"/>
      <c r="Y29" s="3"/>
      <c r="Z29" s="3"/>
    </row>
    <row r="30" spans="1:26" ht="12.75">
      <c r="A30" s="33" t="s">
        <v>415</v>
      </c>
      <c r="B30" s="25"/>
      <c r="C30" s="26"/>
      <c r="D30" s="33" t="s">
        <v>415</v>
      </c>
      <c r="E30" s="25"/>
      <c r="F30" s="26"/>
      <c r="G30" s="33" t="s">
        <v>415</v>
      </c>
      <c r="H30" s="25"/>
      <c r="I30" s="26"/>
      <c r="J30" s="33" t="s">
        <v>415</v>
      </c>
      <c r="K30" s="25"/>
      <c r="L30" s="26"/>
      <c r="M30" s="23"/>
      <c r="N30" s="4" t="s">
        <v>204</v>
      </c>
      <c r="O30" s="1" t="s">
        <v>247</v>
      </c>
      <c r="P30" s="11"/>
      <c r="Q30" s="7"/>
      <c r="R30" s="3"/>
      <c r="S30" s="1" t="s">
        <v>314</v>
      </c>
      <c r="T30" s="11"/>
      <c r="U30" s="7"/>
      <c r="V30" s="3"/>
      <c r="W30" s="3"/>
      <c r="X30" s="3"/>
      <c r="Y30" s="3"/>
      <c r="Z30" s="3"/>
    </row>
    <row r="31" spans="1:26" ht="12.75">
      <c r="A31" s="1" t="s">
        <v>393</v>
      </c>
      <c r="B31" s="35"/>
      <c r="C31" s="36"/>
      <c r="D31" s="1" t="s">
        <v>392</v>
      </c>
      <c r="E31" s="35"/>
      <c r="F31" s="36"/>
      <c r="G31" s="17" t="s">
        <v>419</v>
      </c>
      <c r="H31" s="35"/>
      <c r="I31" s="36"/>
      <c r="J31" s="1" t="s">
        <v>387</v>
      </c>
      <c r="K31" s="35"/>
      <c r="L31" s="36"/>
      <c r="M31" s="32"/>
      <c r="N31" s="4" t="s">
        <v>205</v>
      </c>
      <c r="O31" s="1" t="s">
        <v>248</v>
      </c>
      <c r="P31" s="11"/>
      <c r="Q31" s="7"/>
      <c r="R31" s="3"/>
      <c r="S31" s="1" t="s">
        <v>313</v>
      </c>
      <c r="T31" s="11"/>
      <c r="U31" s="7"/>
      <c r="V31" s="3"/>
      <c r="W31" s="3"/>
      <c r="X31" s="3"/>
      <c r="Y31" s="3"/>
      <c r="Z31" s="3"/>
    </row>
    <row r="32" spans="1:26" ht="12.75">
      <c r="A32" s="29" t="s">
        <v>418</v>
      </c>
      <c r="B32" s="5"/>
      <c r="C32" s="6"/>
      <c r="D32" s="29" t="s">
        <v>418</v>
      </c>
      <c r="E32" s="5"/>
      <c r="F32" s="6"/>
      <c r="G32" s="29" t="s">
        <v>418</v>
      </c>
      <c r="H32" s="5"/>
      <c r="I32" s="6"/>
      <c r="J32" s="29" t="s">
        <v>418</v>
      </c>
      <c r="K32" s="5"/>
      <c r="L32" s="6"/>
      <c r="M32" s="5"/>
      <c r="N32" s="4" t="s">
        <v>206</v>
      </c>
      <c r="O32" s="1" t="s">
        <v>249</v>
      </c>
      <c r="P32" s="11"/>
      <c r="Q32" s="7"/>
      <c r="R32" s="3"/>
      <c r="S32" s="1" t="s">
        <v>198</v>
      </c>
      <c r="T32" s="11"/>
      <c r="U32" s="7"/>
      <c r="V32" s="3"/>
      <c r="W32" s="3"/>
      <c r="X32" s="3"/>
      <c r="Y32" s="3"/>
      <c r="Z32" s="3"/>
    </row>
    <row r="33" spans="1:26" ht="12.75">
      <c r="A33" s="31" t="s">
        <v>386</v>
      </c>
      <c r="B33" s="5"/>
      <c r="C33" s="6"/>
      <c r="D33" s="31" t="s">
        <v>386</v>
      </c>
      <c r="E33" s="5"/>
      <c r="F33" s="6"/>
      <c r="G33" s="31" t="s">
        <v>386</v>
      </c>
      <c r="H33" s="5"/>
      <c r="I33" s="6"/>
      <c r="J33" s="31" t="s">
        <v>386</v>
      </c>
      <c r="K33" s="5"/>
      <c r="L33" s="6"/>
      <c r="M33" s="5"/>
      <c r="N33" s="4" t="s">
        <v>207</v>
      </c>
      <c r="O33" s="1" t="s">
        <v>250</v>
      </c>
      <c r="P33" s="11"/>
      <c r="Q33" s="7"/>
      <c r="R33" s="3"/>
      <c r="S33" s="1" t="s">
        <v>182</v>
      </c>
      <c r="T33" s="11"/>
      <c r="U33" s="7"/>
      <c r="V33" s="3"/>
      <c r="W33" s="3"/>
      <c r="X33" s="3"/>
      <c r="Y33" s="3"/>
      <c r="Z33" s="3"/>
    </row>
    <row r="34" spans="1:26" ht="12.75">
      <c r="A34" s="31" t="s">
        <v>416</v>
      </c>
      <c r="B34" s="5"/>
      <c r="C34" s="6"/>
      <c r="D34" s="31" t="s">
        <v>416</v>
      </c>
      <c r="E34" s="5"/>
      <c r="F34" s="6"/>
      <c r="G34" s="31" t="s">
        <v>416</v>
      </c>
      <c r="H34" s="5"/>
      <c r="I34" s="6"/>
      <c r="J34" s="31" t="s">
        <v>416</v>
      </c>
      <c r="K34" s="5"/>
      <c r="L34" s="6"/>
      <c r="M34" s="5"/>
      <c r="N34" s="4" t="s">
        <v>208</v>
      </c>
      <c r="O34" s="1" t="s">
        <v>251</v>
      </c>
      <c r="P34" s="11"/>
      <c r="Q34" s="7"/>
      <c r="R34" s="3"/>
      <c r="S34" s="1" t="s">
        <v>312</v>
      </c>
      <c r="T34" s="11"/>
      <c r="U34" s="7"/>
      <c r="V34" s="3"/>
      <c r="W34" s="3"/>
      <c r="X34" s="3"/>
      <c r="Y34" s="3"/>
      <c r="Z34" s="3"/>
    </row>
    <row r="35" spans="1:26" ht="12.75">
      <c r="A35" s="27" t="s">
        <v>417</v>
      </c>
      <c r="B35" s="23"/>
      <c r="C35" s="24"/>
      <c r="D35" s="27" t="s">
        <v>417</v>
      </c>
      <c r="E35" s="23"/>
      <c r="F35" s="24"/>
      <c r="G35" s="27" t="s">
        <v>417</v>
      </c>
      <c r="H35" s="23"/>
      <c r="I35" s="24"/>
      <c r="J35" s="27" t="s">
        <v>417</v>
      </c>
      <c r="K35" s="23"/>
      <c r="L35" s="24"/>
      <c r="M35" s="23"/>
      <c r="N35" s="4" t="s">
        <v>209</v>
      </c>
      <c r="O35" s="1" t="s">
        <v>252</v>
      </c>
      <c r="P35" s="11"/>
      <c r="Q35" s="7"/>
      <c r="R35" s="3"/>
      <c r="S35" s="4" t="s">
        <v>311</v>
      </c>
      <c r="T35" s="11"/>
      <c r="U35" s="7"/>
      <c r="V35" s="3"/>
      <c r="W35" s="3"/>
      <c r="X35" s="3"/>
      <c r="Y35" s="3"/>
      <c r="Z35" s="3"/>
    </row>
    <row r="36" spans="1:26" ht="12.75">
      <c r="A36" s="33" t="s">
        <v>402</v>
      </c>
      <c r="B36" s="25"/>
      <c r="C36" s="26"/>
      <c r="D36" s="33" t="s">
        <v>402</v>
      </c>
      <c r="E36" s="25"/>
      <c r="F36" s="26"/>
      <c r="G36" s="33" t="s">
        <v>402</v>
      </c>
      <c r="H36" s="25"/>
      <c r="I36" s="26"/>
      <c r="J36" s="33" t="s">
        <v>402</v>
      </c>
      <c r="K36" s="25"/>
      <c r="L36" s="26"/>
      <c r="M36" s="23"/>
      <c r="N36" s="4" t="s">
        <v>210</v>
      </c>
      <c r="O36" s="4" t="s">
        <v>253</v>
      </c>
      <c r="P36" s="11"/>
      <c r="Q36" s="7"/>
      <c r="R36" s="3"/>
      <c r="S36" s="4" t="s">
        <v>187</v>
      </c>
      <c r="T36" s="4"/>
      <c r="U36" s="4"/>
      <c r="V36" s="3"/>
      <c r="W36" s="3"/>
      <c r="X36" s="3"/>
      <c r="Y36" s="3"/>
      <c r="Z36" s="3"/>
    </row>
    <row r="37" spans="1:26" ht="12.75">
      <c r="A37" s="1" t="s">
        <v>420</v>
      </c>
      <c r="B37" s="35"/>
      <c r="C37" s="36"/>
      <c r="D37" s="1" t="s">
        <v>421</v>
      </c>
      <c r="E37" s="35"/>
      <c r="F37" s="36"/>
      <c r="G37" s="1" t="s">
        <v>387</v>
      </c>
      <c r="H37" s="35"/>
      <c r="I37" s="36"/>
      <c r="J37" s="1" t="s">
        <v>426</v>
      </c>
      <c r="K37" s="35"/>
      <c r="L37" s="36"/>
      <c r="M37" s="32"/>
      <c r="N37" s="4" t="s">
        <v>211</v>
      </c>
      <c r="O37" s="4" t="s">
        <v>167</v>
      </c>
      <c r="P37" s="4"/>
      <c r="Q37" s="4"/>
      <c r="R37" s="3"/>
      <c r="S37" s="4" t="s">
        <v>310</v>
      </c>
      <c r="T37" s="4"/>
      <c r="U37" s="4"/>
      <c r="V37" s="3"/>
      <c r="W37" s="3"/>
      <c r="X37" s="3"/>
      <c r="Y37" s="3"/>
      <c r="Z37" s="3"/>
    </row>
    <row r="38" spans="1:26" ht="12.75">
      <c r="A38" s="29" t="s">
        <v>418</v>
      </c>
      <c r="B38" s="5"/>
      <c r="C38" s="6"/>
      <c r="D38" s="29" t="s">
        <v>418</v>
      </c>
      <c r="E38" s="5"/>
      <c r="F38" s="6"/>
      <c r="G38" s="29" t="s">
        <v>425</v>
      </c>
      <c r="H38" s="5"/>
      <c r="I38" s="6"/>
      <c r="J38" s="29" t="s">
        <v>425</v>
      </c>
      <c r="K38" s="5"/>
      <c r="L38" s="6"/>
      <c r="M38" s="5"/>
      <c r="N38" s="4" t="s">
        <v>212</v>
      </c>
      <c r="O38" s="4" t="s">
        <v>197</v>
      </c>
      <c r="P38" s="4"/>
      <c r="Q38" s="4"/>
      <c r="R38" s="3"/>
      <c r="S38" s="4" t="s">
        <v>309</v>
      </c>
      <c r="T38" s="4"/>
      <c r="U38" s="4"/>
      <c r="V38" s="3"/>
      <c r="W38" s="3"/>
      <c r="X38" s="3"/>
      <c r="Y38" s="3"/>
      <c r="Z38" s="3"/>
    </row>
    <row r="39" spans="1:26" ht="12.75">
      <c r="A39" s="31" t="s">
        <v>386</v>
      </c>
      <c r="B39" s="5"/>
      <c r="C39" s="6"/>
      <c r="D39" s="31" t="s">
        <v>386</v>
      </c>
      <c r="E39" s="5"/>
      <c r="F39" s="6"/>
      <c r="G39" s="31" t="s">
        <v>386</v>
      </c>
      <c r="H39" s="5"/>
      <c r="I39" s="6"/>
      <c r="J39" s="31" t="s">
        <v>386</v>
      </c>
      <c r="K39" s="5"/>
      <c r="L39" s="6"/>
      <c r="M39" s="5"/>
      <c r="N39" s="4" t="s">
        <v>213</v>
      </c>
      <c r="O39" s="4" t="s">
        <v>254</v>
      </c>
      <c r="P39" s="4"/>
      <c r="Q39" s="4"/>
      <c r="R39" s="3"/>
      <c r="S39" s="1" t="s">
        <v>181</v>
      </c>
      <c r="T39" s="11"/>
      <c r="U39" s="7"/>
      <c r="V39" s="3"/>
      <c r="W39" s="3"/>
      <c r="X39" s="3"/>
      <c r="Y39" s="3"/>
      <c r="Z39" s="3"/>
    </row>
    <row r="40" spans="1:26" ht="12.75">
      <c r="A40" s="31" t="s">
        <v>416</v>
      </c>
      <c r="B40" s="5"/>
      <c r="C40" s="6"/>
      <c r="D40" s="31" t="s">
        <v>416</v>
      </c>
      <c r="E40" s="5"/>
      <c r="F40" s="6"/>
      <c r="G40" s="31" t="s">
        <v>422</v>
      </c>
      <c r="H40" s="5"/>
      <c r="I40" s="6"/>
      <c r="J40" s="31" t="s">
        <v>422</v>
      </c>
      <c r="K40" s="5"/>
      <c r="L40" s="6"/>
      <c r="M40" s="5"/>
      <c r="N40" s="4" t="s">
        <v>214</v>
      </c>
      <c r="O40" s="1" t="s">
        <v>255</v>
      </c>
      <c r="P40" s="11"/>
      <c r="Q40" s="7"/>
      <c r="R40" s="3"/>
      <c r="S40" s="1" t="s">
        <v>308</v>
      </c>
      <c r="T40" s="11"/>
      <c r="U40" s="7"/>
      <c r="V40" s="3"/>
      <c r="W40" s="3"/>
      <c r="X40" s="3"/>
      <c r="Y40" s="3"/>
      <c r="Z40" s="3"/>
    </row>
    <row r="41" spans="1:26" ht="12.75">
      <c r="A41" s="27" t="s">
        <v>417</v>
      </c>
      <c r="B41" s="23"/>
      <c r="C41" s="24"/>
      <c r="D41" s="27" t="s">
        <v>417</v>
      </c>
      <c r="E41" s="23"/>
      <c r="F41" s="24"/>
      <c r="G41" s="27" t="s">
        <v>423</v>
      </c>
      <c r="H41" s="23"/>
      <c r="I41" s="24"/>
      <c r="J41" s="27" t="s">
        <v>423</v>
      </c>
      <c r="K41" s="23"/>
      <c r="L41" s="24"/>
      <c r="M41" s="23"/>
      <c r="N41" s="4" t="s">
        <v>169</v>
      </c>
      <c r="O41" s="1" t="s">
        <v>256</v>
      </c>
      <c r="P41" s="11"/>
      <c r="Q41" s="7"/>
      <c r="R41" s="3"/>
      <c r="S41" s="8" t="s">
        <v>307</v>
      </c>
      <c r="T41" s="9"/>
      <c r="U41" s="10"/>
      <c r="V41" s="3"/>
      <c r="W41" s="3"/>
      <c r="X41" s="3"/>
      <c r="Y41" s="3"/>
      <c r="Z41" s="3"/>
    </row>
    <row r="42" spans="1:26" ht="12.75">
      <c r="A42" s="33" t="s">
        <v>402</v>
      </c>
      <c r="B42" s="25"/>
      <c r="C42" s="26"/>
      <c r="D42" s="33" t="s">
        <v>402</v>
      </c>
      <c r="E42" s="25"/>
      <c r="F42" s="26"/>
      <c r="G42" s="33" t="s">
        <v>424</v>
      </c>
      <c r="H42" s="25"/>
      <c r="I42" s="26"/>
      <c r="J42" s="33" t="s">
        <v>424</v>
      </c>
      <c r="K42" s="25"/>
      <c r="L42" s="26"/>
      <c r="M42" s="23"/>
      <c r="N42" s="4" t="s">
        <v>216</v>
      </c>
      <c r="O42" s="8" t="s">
        <v>257</v>
      </c>
      <c r="P42" s="9"/>
      <c r="Q42" s="10"/>
      <c r="R42" s="3"/>
      <c r="S42" s="1" t="s">
        <v>306</v>
      </c>
      <c r="T42" s="11"/>
      <c r="U42" s="7"/>
      <c r="V42" s="3"/>
      <c r="W42" s="3"/>
      <c r="X42" s="3"/>
      <c r="Y42" s="3"/>
      <c r="Z42" s="3"/>
    </row>
    <row r="43" spans="1:26" ht="12.75">
      <c r="A43" s="1"/>
      <c r="B43" s="35"/>
      <c r="C43" s="36"/>
      <c r="D43" s="1"/>
      <c r="E43" s="35"/>
      <c r="F43" s="36"/>
      <c r="G43" s="1"/>
      <c r="H43" s="35"/>
      <c r="I43" s="36"/>
      <c r="J43" s="1"/>
      <c r="K43" s="35"/>
      <c r="L43" s="36"/>
      <c r="M43" s="32"/>
      <c r="N43" s="21" t="s">
        <v>217</v>
      </c>
      <c r="O43" s="1" t="s">
        <v>258</v>
      </c>
      <c r="P43" s="11"/>
      <c r="Q43" s="7"/>
      <c r="R43" s="3"/>
      <c r="S43" s="1" t="s">
        <v>305</v>
      </c>
      <c r="T43" s="11"/>
      <c r="U43" s="7"/>
      <c r="V43" s="3"/>
      <c r="W43" s="3"/>
      <c r="X43" s="3"/>
      <c r="Y43" s="3"/>
      <c r="Z43" s="3"/>
    </row>
    <row r="44" spans="1:26" ht="12.75">
      <c r="A44" s="29" t="s">
        <v>425</v>
      </c>
      <c r="B44" s="5"/>
      <c r="C44" s="6"/>
      <c r="D44" s="29" t="s">
        <v>425</v>
      </c>
      <c r="E44" s="5"/>
      <c r="F44" s="6"/>
      <c r="G44" s="29" t="s">
        <v>425</v>
      </c>
      <c r="H44" s="5"/>
      <c r="I44" s="6"/>
      <c r="J44" s="29" t="s">
        <v>425</v>
      </c>
      <c r="K44" s="5"/>
      <c r="L44" s="6"/>
      <c r="M44" s="5"/>
      <c r="N44" s="4" t="s">
        <v>218</v>
      </c>
      <c r="O44" s="1" t="s">
        <v>259</v>
      </c>
      <c r="P44" s="11"/>
      <c r="Q44" s="7"/>
      <c r="R44" s="3"/>
      <c r="S44" s="1" t="s">
        <v>304</v>
      </c>
      <c r="T44" s="11"/>
      <c r="U44" s="7"/>
      <c r="V44" s="3"/>
      <c r="W44" s="3"/>
      <c r="X44" s="3"/>
      <c r="Y44" s="3"/>
      <c r="Z44" s="3"/>
    </row>
    <row r="45" spans="1:26" ht="12.75">
      <c r="A45" s="31" t="s">
        <v>386</v>
      </c>
      <c r="B45" s="5"/>
      <c r="C45" s="6"/>
      <c r="D45" s="31" t="s">
        <v>386</v>
      </c>
      <c r="E45" s="5"/>
      <c r="F45" s="6"/>
      <c r="G45" s="31" t="s">
        <v>386</v>
      </c>
      <c r="H45" s="5"/>
      <c r="I45" s="6"/>
      <c r="J45" s="31" t="s">
        <v>386</v>
      </c>
      <c r="K45" s="5"/>
      <c r="L45" s="6"/>
      <c r="M45" s="5"/>
      <c r="N45" s="4" t="s">
        <v>221</v>
      </c>
      <c r="O45" s="1" t="s">
        <v>260</v>
      </c>
      <c r="P45" s="11"/>
      <c r="Q45" s="7"/>
      <c r="R45" s="3"/>
      <c r="S45" s="1" t="s">
        <v>215</v>
      </c>
      <c r="T45" s="11"/>
      <c r="U45" s="7"/>
      <c r="V45" s="3"/>
      <c r="W45" s="3"/>
      <c r="X45" s="3"/>
      <c r="Y45" s="3"/>
      <c r="Z45" s="3"/>
    </row>
    <row r="46" spans="1:26" ht="12.75">
      <c r="A46" s="31" t="s">
        <v>422</v>
      </c>
      <c r="B46" s="5"/>
      <c r="C46" s="6"/>
      <c r="D46" s="31" t="s">
        <v>422</v>
      </c>
      <c r="E46" s="5"/>
      <c r="F46" s="6"/>
      <c r="G46" s="31" t="s">
        <v>422</v>
      </c>
      <c r="H46" s="5"/>
      <c r="I46" s="6"/>
      <c r="J46" s="31" t="s">
        <v>422</v>
      </c>
      <c r="K46" s="5"/>
      <c r="L46" s="6"/>
      <c r="M46" s="5"/>
      <c r="N46" s="4" t="s">
        <v>222</v>
      </c>
      <c r="O46" s="1" t="s">
        <v>261</v>
      </c>
      <c r="P46" s="11"/>
      <c r="Q46" s="7"/>
      <c r="R46" s="3"/>
      <c r="S46" s="1" t="s">
        <v>303</v>
      </c>
      <c r="T46" s="11"/>
      <c r="U46" s="7"/>
      <c r="V46" s="3"/>
      <c r="W46" s="3"/>
      <c r="X46" s="3"/>
      <c r="Y46" s="3"/>
      <c r="Z46" s="3"/>
    </row>
    <row r="47" spans="1:26" ht="12.75">
      <c r="A47" s="27" t="s">
        <v>423</v>
      </c>
      <c r="B47" s="23"/>
      <c r="C47" s="24"/>
      <c r="D47" s="27" t="s">
        <v>423</v>
      </c>
      <c r="E47" s="23"/>
      <c r="F47" s="24"/>
      <c r="G47" s="27" t="s">
        <v>423</v>
      </c>
      <c r="H47" s="23"/>
      <c r="I47" s="24"/>
      <c r="J47" s="27" t="s">
        <v>423</v>
      </c>
      <c r="K47" s="23"/>
      <c r="L47" s="24"/>
      <c r="M47" s="23"/>
      <c r="N47" s="4" t="s">
        <v>223</v>
      </c>
      <c r="O47" s="1" t="s">
        <v>262</v>
      </c>
      <c r="P47" s="11"/>
      <c r="Q47" s="7"/>
      <c r="R47" s="3"/>
      <c r="S47" s="1" t="s">
        <v>302</v>
      </c>
      <c r="T47" s="11"/>
      <c r="U47" s="7"/>
      <c r="V47" s="3"/>
      <c r="W47" s="3"/>
      <c r="X47" s="3"/>
      <c r="Y47" s="3"/>
      <c r="Z47" s="3"/>
    </row>
    <row r="48" spans="1:26" ht="12.75">
      <c r="A48" s="33" t="s">
        <v>424</v>
      </c>
      <c r="B48" s="25"/>
      <c r="C48" s="26"/>
      <c r="D48" s="33" t="s">
        <v>424</v>
      </c>
      <c r="E48" s="25"/>
      <c r="F48" s="26"/>
      <c r="G48" s="33" t="s">
        <v>424</v>
      </c>
      <c r="H48" s="25"/>
      <c r="I48" s="26"/>
      <c r="J48" s="33" t="s">
        <v>424</v>
      </c>
      <c r="K48" s="25"/>
      <c r="L48" s="26"/>
      <c r="M48" s="23"/>
      <c r="N48" s="4" t="s">
        <v>224</v>
      </c>
      <c r="O48" s="1" t="s">
        <v>263</v>
      </c>
      <c r="P48" s="11"/>
      <c r="Q48" s="7"/>
      <c r="R48" s="3"/>
      <c r="S48" s="1" t="s">
        <v>301</v>
      </c>
      <c r="T48" s="11"/>
      <c r="U48" s="7"/>
      <c r="V48" s="3"/>
      <c r="W48" s="3"/>
      <c r="X48" s="3"/>
      <c r="Y48" s="3"/>
      <c r="Z48" s="3"/>
    </row>
    <row r="49" spans="1:26" ht="12.75">
      <c r="A49" s="1" t="s">
        <v>397</v>
      </c>
      <c r="B49" s="35"/>
      <c r="C49" s="36"/>
      <c r="D49" s="1" t="s">
        <v>363</v>
      </c>
      <c r="E49" s="35"/>
      <c r="F49" s="36"/>
      <c r="G49" s="1" t="s">
        <v>397</v>
      </c>
      <c r="H49" s="35"/>
      <c r="I49" s="36"/>
      <c r="J49" s="1" t="s">
        <v>397</v>
      </c>
      <c r="K49" s="35"/>
      <c r="L49" s="36"/>
      <c r="M49" s="32"/>
      <c r="N49" s="4" t="s">
        <v>225</v>
      </c>
      <c r="O49" s="1" t="s">
        <v>264</v>
      </c>
      <c r="P49" s="11"/>
      <c r="Q49" s="7"/>
      <c r="R49" s="3"/>
      <c r="S49" s="1" t="s">
        <v>300</v>
      </c>
      <c r="T49" s="11"/>
      <c r="U49" s="7"/>
      <c r="V49" s="3"/>
      <c r="W49" s="3"/>
      <c r="X49" s="3"/>
      <c r="Y49" s="3"/>
      <c r="Z49" s="3"/>
    </row>
    <row r="50" spans="1:26" ht="12.75">
      <c r="A50" s="29" t="s">
        <v>425</v>
      </c>
      <c r="B50" s="5"/>
      <c r="C50" s="6"/>
      <c r="D50" s="29" t="s">
        <v>425</v>
      </c>
      <c r="E50" s="5"/>
      <c r="F50" s="6"/>
      <c r="G50" s="29" t="s">
        <v>428</v>
      </c>
      <c r="H50" s="5"/>
      <c r="I50" s="6"/>
      <c r="J50" s="29" t="s">
        <v>428</v>
      </c>
      <c r="K50" s="5"/>
      <c r="L50" s="6"/>
      <c r="M50" s="5"/>
      <c r="N50" s="4" t="s">
        <v>226</v>
      </c>
      <c r="O50" s="1" t="s">
        <v>265</v>
      </c>
      <c r="P50" s="11"/>
      <c r="Q50" s="7"/>
      <c r="R50" s="3"/>
      <c r="S50" s="1" t="s">
        <v>299</v>
      </c>
      <c r="T50" s="11"/>
      <c r="U50" s="7"/>
      <c r="V50" s="3"/>
      <c r="W50" s="3"/>
      <c r="X50" s="3"/>
      <c r="Y50" s="3"/>
      <c r="Z50" s="3"/>
    </row>
    <row r="51" spans="1:26" ht="12.75">
      <c r="A51" s="31" t="s">
        <v>386</v>
      </c>
      <c r="B51" s="5"/>
      <c r="C51" s="6"/>
      <c r="D51" s="31" t="s">
        <v>386</v>
      </c>
      <c r="E51" s="5"/>
      <c r="F51" s="6"/>
      <c r="G51" s="31" t="s">
        <v>386</v>
      </c>
      <c r="H51" s="5"/>
      <c r="I51" s="6"/>
      <c r="J51" s="31" t="s">
        <v>386</v>
      </c>
      <c r="K51" s="5"/>
      <c r="L51" s="6"/>
      <c r="M51" s="5"/>
      <c r="N51" s="4" t="s">
        <v>227</v>
      </c>
      <c r="O51" s="1" t="s">
        <v>266</v>
      </c>
      <c r="P51" s="11"/>
      <c r="Q51" s="7"/>
      <c r="R51" s="3"/>
      <c r="S51" s="1" t="s">
        <v>298</v>
      </c>
      <c r="T51" s="11"/>
      <c r="U51" s="7"/>
      <c r="V51" s="3"/>
      <c r="W51" s="3"/>
      <c r="X51" s="3"/>
      <c r="Y51" s="3"/>
      <c r="Z51" s="3"/>
    </row>
    <row r="52" spans="1:26" ht="12.75">
      <c r="A52" s="31" t="s">
        <v>422</v>
      </c>
      <c r="B52" s="5"/>
      <c r="C52" s="6"/>
      <c r="D52" s="31" t="s">
        <v>422</v>
      </c>
      <c r="E52" s="5"/>
      <c r="F52" s="6"/>
      <c r="G52" s="31" t="s">
        <v>427</v>
      </c>
      <c r="H52" s="5"/>
      <c r="I52" s="6"/>
      <c r="J52" s="31" t="s">
        <v>427</v>
      </c>
      <c r="K52" s="5"/>
      <c r="L52" s="6"/>
      <c r="M52" s="5"/>
      <c r="N52" s="4" t="s">
        <v>228</v>
      </c>
      <c r="O52" s="1" t="s">
        <v>267</v>
      </c>
      <c r="P52" s="11"/>
      <c r="Q52" s="7"/>
      <c r="R52" s="3"/>
      <c r="S52" s="1" t="s">
        <v>297</v>
      </c>
      <c r="T52" s="11"/>
      <c r="U52" s="7"/>
      <c r="V52" s="3"/>
      <c r="W52" s="3"/>
      <c r="X52" s="3"/>
      <c r="Y52" s="3"/>
      <c r="Z52" s="3"/>
    </row>
    <row r="53" spans="1:26" ht="12.75">
      <c r="A53" s="27" t="s">
        <v>423</v>
      </c>
      <c r="B53" s="23"/>
      <c r="C53" s="24"/>
      <c r="D53" s="27" t="s">
        <v>423</v>
      </c>
      <c r="E53" s="23"/>
      <c r="F53" s="24"/>
      <c r="G53" s="27" t="s">
        <v>398</v>
      </c>
      <c r="H53" s="23"/>
      <c r="I53" s="24"/>
      <c r="J53" s="27" t="s">
        <v>398</v>
      </c>
      <c r="K53" s="23"/>
      <c r="L53" s="24"/>
      <c r="M53" s="23"/>
      <c r="N53" s="4" t="s">
        <v>170</v>
      </c>
      <c r="O53" s="1" t="s">
        <v>268</v>
      </c>
      <c r="P53" s="11"/>
      <c r="Q53" s="7"/>
      <c r="R53" s="3"/>
      <c r="S53" s="1" t="s">
        <v>296</v>
      </c>
      <c r="T53" s="11"/>
      <c r="U53" s="7"/>
      <c r="V53" s="3"/>
      <c r="W53" s="3"/>
      <c r="X53" s="3"/>
      <c r="Y53" s="3"/>
      <c r="Z53" s="3"/>
    </row>
    <row r="54" spans="1:26" ht="12.75">
      <c r="A54" s="33" t="s">
        <v>424</v>
      </c>
      <c r="B54" s="25"/>
      <c r="C54" s="26"/>
      <c r="D54" s="33" t="s">
        <v>424</v>
      </c>
      <c r="E54" s="25"/>
      <c r="F54" s="26"/>
      <c r="G54" s="33" t="s">
        <v>429</v>
      </c>
      <c r="H54" s="25"/>
      <c r="I54" s="26"/>
      <c r="J54" s="33" t="s">
        <v>429</v>
      </c>
      <c r="K54" s="25"/>
      <c r="L54" s="26"/>
      <c r="M54" s="23"/>
      <c r="N54" s="4" t="s">
        <v>229</v>
      </c>
      <c r="O54" s="1" t="s">
        <v>269</v>
      </c>
      <c r="P54" s="11"/>
      <c r="Q54" s="7"/>
      <c r="R54" s="3"/>
      <c r="S54" s="1" t="s">
        <v>295</v>
      </c>
      <c r="T54" s="11"/>
      <c r="U54" s="7"/>
      <c r="V54" s="3"/>
      <c r="W54" s="3"/>
      <c r="X54" s="3"/>
      <c r="Y54" s="3"/>
      <c r="Z54" s="3"/>
    </row>
    <row r="55" spans="1:26" ht="12.75">
      <c r="A55" s="4" t="s">
        <v>197</v>
      </c>
      <c r="B55" s="35"/>
      <c r="C55" s="36"/>
      <c r="D55" s="1" t="s">
        <v>390</v>
      </c>
      <c r="E55" s="35"/>
      <c r="F55" s="36"/>
      <c r="G55" s="1" t="s">
        <v>394</v>
      </c>
      <c r="H55" s="35"/>
      <c r="I55" s="36"/>
      <c r="J55" s="1" t="s">
        <v>325</v>
      </c>
      <c r="K55" s="35"/>
      <c r="L55" s="36"/>
      <c r="M55" s="32"/>
      <c r="N55" s="4" t="s">
        <v>230</v>
      </c>
      <c r="O55" s="1" t="s">
        <v>270</v>
      </c>
      <c r="P55" s="11"/>
      <c r="Q55" s="7"/>
      <c r="R55" s="3"/>
      <c r="S55" s="1" t="s">
        <v>294</v>
      </c>
      <c r="T55" s="11"/>
      <c r="U55" s="7"/>
      <c r="V55" s="3"/>
      <c r="W55" s="3"/>
      <c r="X55" s="3"/>
      <c r="Y55" s="3"/>
      <c r="Z55" s="3"/>
    </row>
    <row r="56" spans="1:26" ht="12.75">
      <c r="A56" s="29" t="s">
        <v>428</v>
      </c>
      <c r="B56" s="5"/>
      <c r="C56" s="6"/>
      <c r="D56" s="29" t="s">
        <v>428</v>
      </c>
      <c r="E56" s="5"/>
      <c r="F56" s="6"/>
      <c r="G56" s="29" t="s">
        <v>428</v>
      </c>
      <c r="H56" s="5"/>
      <c r="I56" s="6"/>
      <c r="J56" s="29" t="s">
        <v>428</v>
      </c>
      <c r="K56" s="5"/>
      <c r="L56" s="6"/>
      <c r="M56" s="5"/>
      <c r="N56" s="4" t="s">
        <v>231</v>
      </c>
      <c r="O56" s="1" t="s">
        <v>271</v>
      </c>
      <c r="P56" s="11"/>
      <c r="Q56" s="7"/>
      <c r="R56" s="3"/>
      <c r="S56" s="1" t="s">
        <v>380</v>
      </c>
      <c r="T56" s="11"/>
      <c r="U56" s="7"/>
      <c r="V56" s="3"/>
      <c r="W56" s="3"/>
      <c r="X56" s="3"/>
      <c r="Y56" s="3"/>
      <c r="Z56" s="3"/>
    </row>
    <row r="57" spans="1:26" ht="12.75">
      <c r="A57" s="31" t="s">
        <v>386</v>
      </c>
      <c r="B57" s="5"/>
      <c r="C57" s="6"/>
      <c r="D57" s="31" t="s">
        <v>386</v>
      </c>
      <c r="E57" s="5"/>
      <c r="F57" s="6"/>
      <c r="G57" s="31" t="s">
        <v>386</v>
      </c>
      <c r="H57" s="5"/>
      <c r="I57" s="6"/>
      <c r="J57" s="31" t="s">
        <v>386</v>
      </c>
      <c r="K57" s="5"/>
      <c r="L57" s="6"/>
      <c r="M57" s="5"/>
      <c r="N57" s="4" t="s">
        <v>232</v>
      </c>
      <c r="O57" s="1" t="s">
        <v>272</v>
      </c>
      <c r="P57" s="11"/>
      <c r="Q57" s="7"/>
      <c r="R57" s="3"/>
      <c r="S57" s="1" t="s">
        <v>292</v>
      </c>
      <c r="T57" s="11"/>
      <c r="U57" s="7"/>
      <c r="V57" s="3"/>
      <c r="W57" s="3"/>
      <c r="X57" s="3"/>
      <c r="Y57" s="3"/>
      <c r="Z57" s="3"/>
    </row>
    <row r="58" spans="1:26" ht="12.75">
      <c r="A58" s="31" t="s">
        <v>427</v>
      </c>
      <c r="B58" s="5"/>
      <c r="C58" s="6"/>
      <c r="D58" s="31" t="s">
        <v>427</v>
      </c>
      <c r="E58" s="5"/>
      <c r="F58" s="6"/>
      <c r="G58" s="31" t="s">
        <v>427</v>
      </c>
      <c r="H58" s="5"/>
      <c r="I58" s="6"/>
      <c r="J58" s="31" t="s">
        <v>427</v>
      </c>
      <c r="K58" s="5"/>
      <c r="L58" s="6"/>
      <c r="M58" s="5"/>
      <c r="N58" s="4" t="s">
        <v>233</v>
      </c>
      <c r="O58" s="1" t="s">
        <v>273</v>
      </c>
      <c r="P58" s="11"/>
      <c r="Q58" s="7"/>
      <c r="R58" s="3"/>
      <c r="S58" s="1" t="s">
        <v>291</v>
      </c>
      <c r="T58" s="11"/>
      <c r="U58" s="7"/>
      <c r="V58" s="3"/>
      <c r="W58" s="3"/>
      <c r="X58" s="3"/>
      <c r="Y58" s="3"/>
      <c r="Z58" s="3"/>
    </row>
    <row r="59" spans="1:26" ht="12.75">
      <c r="A59" s="27" t="s">
        <v>398</v>
      </c>
      <c r="B59" s="23"/>
      <c r="C59" s="24"/>
      <c r="D59" s="27" t="s">
        <v>398</v>
      </c>
      <c r="E59" s="23"/>
      <c r="F59" s="24"/>
      <c r="G59" s="27" t="s">
        <v>398</v>
      </c>
      <c r="H59" s="23"/>
      <c r="I59" s="24"/>
      <c r="J59" s="27" t="s">
        <v>398</v>
      </c>
      <c r="K59" s="23"/>
      <c r="L59" s="24"/>
      <c r="M59" s="23"/>
      <c r="N59" s="4" t="s">
        <v>234</v>
      </c>
      <c r="O59" s="1" t="s">
        <v>274</v>
      </c>
      <c r="P59" s="11"/>
      <c r="Q59" s="7"/>
      <c r="R59" s="3"/>
      <c r="S59" s="1" t="s">
        <v>290</v>
      </c>
      <c r="T59" s="11"/>
      <c r="U59" s="7"/>
      <c r="V59" s="3"/>
      <c r="W59" s="3"/>
      <c r="X59" s="3"/>
      <c r="Y59" s="3"/>
      <c r="Z59" s="3"/>
    </row>
    <row r="60" spans="1:26" ht="12.75">
      <c r="A60" s="33" t="s">
        <v>429</v>
      </c>
      <c r="B60" s="25"/>
      <c r="C60" s="26"/>
      <c r="D60" s="33" t="s">
        <v>429</v>
      </c>
      <c r="E60" s="25"/>
      <c r="F60" s="26"/>
      <c r="G60" s="33" t="s">
        <v>429</v>
      </c>
      <c r="H60" s="25"/>
      <c r="I60" s="26"/>
      <c r="J60" s="33" t="s">
        <v>429</v>
      </c>
      <c r="K60" s="25"/>
      <c r="L60" s="26"/>
      <c r="M60" s="23"/>
      <c r="N60" s="4" t="s">
        <v>235</v>
      </c>
      <c r="O60" s="1" t="s">
        <v>275</v>
      </c>
      <c r="P60" s="11"/>
      <c r="Q60" s="7"/>
      <c r="R60" s="3"/>
      <c r="S60" s="1" t="s">
        <v>289</v>
      </c>
      <c r="T60" s="11"/>
      <c r="U60" s="7"/>
      <c r="V60" s="3"/>
      <c r="W60" s="3"/>
      <c r="X60" s="3"/>
      <c r="Y60" s="3"/>
      <c r="Z60" s="3"/>
    </row>
    <row r="61" spans="1:26" ht="12.75">
      <c r="A61" s="1" t="s">
        <v>389</v>
      </c>
      <c r="B61" s="35"/>
      <c r="C61" s="36"/>
      <c r="D61" s="1" t="s">
        <v>430</v>
      </c>
      <c r="E61" s="35"/>
      <c r="F61" s="36"/>
      <c r="G61" s="1" t="s">
        <v>430</v>
      </c>
      <c r="H61" s="35"/>
      <c r="I61" s="36"/>
      <c r="J61" s="1" t="s">
        <v>400</v>
      </c>
      <c r="K61" s="35"/>
      <c r="L61" s="36"/>
      <c r="M61" s="3"/>
      <c r="N61" s="4" t="s">
        <v>236</v>
      </c>
      <c r="O61" s="1" t="s">
        <v>166</v>
      </c>
      <c r="P61" s="11"/>
      <c r="Q61" s="7"/>
      <c r="R61" s="3"/>
      <c r="S61" s="1" t="s">
        <v>288</v>
      </c>
      <c r="T61" s="11"/>
      <c r="U61" s="7"/>
      <c r="V61" s="3"/>
      <c r="W61" s="3"/>
      <c r="X61" s="3"/>
      <c r="Y61" s="3"/>
      <c r="Z61" s="3"/>
    </row>
    <row r="62" spans="1:26" ht="12.75">
      <c r="A62" s="29" t="s">
        <v>428</v>
      </c>
      <c r="B62" s="5"/>
      <c r="C62" s="6"/>
      <c r="D62" s="29" t="s">
        <v>428</v>
      </c>
      <c r="E62" s="5"/>
      <c r="F62" s="6"/>
      <c r="G62" s="29" t="s">
        <v>428</v>
      </c>
      <c r="H62" s="5"/>
      <c r="I62" s="6"/>
      <c r="J62" s="29" t="s">
        <v>428</v>
      </c>
      <c r="K62" s="5"/>
      <c r="L62" s="6"/>
      <c r="M62" s="3"/>
      <c r="N62" s="4" t="s">
        <v>237</v>
      </c>
      <c r="O62" s="1" t="s">
        <v>276</v>
      </c>
      <c r="P62" s="11"/>
      <c r="Q62" s="7"/>
      <c r="R62" s="3"/>
      <c r="S62" s="1" t="s">
        <v>287</v>
      </c>
      <c r="T62" s="11"/>
      <c r="U62" s="7"/>
      <c r="V62" s="3"/>
      <c r="W62" s="3"/>
      <c r="X62" s="3"/>
      <c r="Y62" s="3"/>
      <c r="Z62" s="3"/>
    </row>
    <row r="63" spans="1:26" ht="12.75">
      <c r="A63" s="31" t="s">
        <v>386</v>
      </c>
      <c r="B63" s="5"/>
      <c r="C63" s="6"/>
      <c r="D63" s="31" t="s">
        <v>386</v>
      </c>
      <c r="E63" s="5"/>
      <c r="F63" s="6"/>
      <c r="G63" s="31" t="s">
        <v>386</v>
      </c>
      <c r="H63" s="5"/>
      <c r="I63" s="6"/>
      <c r="J63" s="31" t="s">
        <v>386</v>
      </c>
      <c r="K63" s="5"/>
      <c r="L63" s="6"/>
      <c r="M63" s="3"/>
      <c r="N63" s="4" t="s">
        <v>238</v>
      </c>
      <c r="O63" s="1" t="s">
        <v>277</v>
      </c>
      <c r="P63" s="11"/>
      <c r="Q63" s="7"/>
      <c r="R63" s="3"/>
      <c r="S63" s="1" t="s">
        <v>286</v>
      </c>
      <c r="T63" s="11"/>
      <c r="U63" s="7"/>
      <c r="V63" s="3"/>
      <c r="W63" s="3"/>
      <c r="X63" s="3"/>
      <c r="Y63" s="3"/>
      <c r="Z63" s="3"/>
    </row>
    <row r="64" spans="1:26" ht="12.75">
      <c r="A64" s="31" t="s">
        <v>427</v>
      </c>
      <c r="B64" s="5"/>
      <c r="C64" s="6"/>
      <c r="D64" s="31" t="s">
        <v>427</v>
      </c>
      <c r="E64" s="5"/>
      <c r="F64" s="6"/>
      <c r="G64" s="31" t="s">
        <v>427</v>
      </c>
      <c r="H64" s="5"/>
      <c r="I64" s="6"/>
      <c r="J64" s="31" t="s">
        <v>427</v>
      </c>
      <c r="K64" s="5"/>
      <c r="L64" s="6"/>
      <c r="M64" s="3"/>
      <c r="N64" s="4" t="s">
        <v>239</v>
      </c>
      <c r="O64" s="20" t="s">
        <v>278</v>
      </c>
      <c r="P64" s="15"/>
      <c r="Q64" s="16"/>
      <c r="R64" s="3"/>
      <c r="S64" s="1" t="s">
        <v>285</v>
      </c>
      <c r="T64" s="11"/>
      <c r="U64" s="7"/>
      <c r="V64" s="3"/>
      <c r="W64" s="3"/>
      <c r="X64" s="3"/>
      <c r="Y64" s="3"/>
      <c r="Z64" s="3"/>
    </row>
    <row r="65" spans="1:26" ht="12.75">
      <c r="A65" s="27" t="s">
        <v>398</v>
      </c>
      <c r="B65" s="23"/>
      <c r="C65" s="24"/>
      <c r="D65" s="27" t="s">
        <v>398</v>
      </c>
      <c r="E65" s="23"/>
      <c r="F65" s="24"/>
      <c r="G65" s="27" t="s">
        <v>398</v>
      </c>
      <c r="H65" s="23"/>
      <c r="I65" s="24"/>
      <c r="J65" s="27" t="s">
        <v>398</v>
      </c>
      <c r="K65" s="23"/>
      <c r="L65" s="24"/>
      <c r="M65" s="3"/>
      <c r="N65" s="1" t="s">
        <v>240</v>
      </c>
      <c r="O65" s="1" t="s">
        <v>279</v>
      </c>
      <c r="P65" s="11"/>
      <c r="Q65" s="7"/>
      <c r="R65" s="3"/>
      <c r="S65" s="1" t="s">
        <v>284</v>
      </c>
      <c r="T65" s="11"/>
      <c r="U65" s="7"/>
      <c r="V65" s="3"/>
      <c r="W65" s="3"/>
      <c r="X65" s="3"/>
      <c r="Y65" s="3"/>
      <c r="Z65" s="3"/>
    </row>
    <row r="66" spans="1:26" ht="12.75">
      <c r="A66" s="33" t="s">
        <v>429</v>
      </c>
      <c r="B66" s="25"/>
      <c r="C66" s="26"/>
      <c r="D66" s="33" t="s">
        <v>429</v>
      </c>
      <c r="E66" s="25"/>
      <c r="F66" s="26"/>
      <c r="G66" s="33" t="s">
        <v>429</v>
      </c>
      <c r="H66" s="25"/>
      <c r="I66" s="26"/>
      <c r="J66" s="33" t="s">
        <v>429</v>
      </c>
      <c r="K66" s="25"/>
      <c r="L66" s="26"/>
      <c r="N66" s="1" t="s">
        <v>241</v>
      </c>
      <c r="O66" s="1" t="s">
        <v>280</v>
      </c>
      <c r="P66" s="11"/>
      <c r="Q66" s="7"/>
      <c r="R66" s="3"/>
      <c r="S66" s="1" t="s">
        <v>283</v>
      </c>
      <c r="T66" s="11"/>
      <c r="U66" s="7"/>
      <c r="V66" s="3"/>
      <c r="W66" s="3"/>
      <c r="X66" s="3"/>
      <c r="Y66" s="3"/>
      <c r="Z66" s="3"/>
    </row>
    <row r="67" spans="1:26" ht="12.75">
      <c r="A67" s="1" t="s">
        <v>400</v>
      </c>
      <c r="B67" s="35"/>
      <c r="C67" s="36"/>
      <c r="D67" s="1" t="s">
        <v>399</v>
      </c>
      <c r="E67" s="35"/>
      <c r="F67" s="36"/>
      <c r="G67" s="1" t="s">
        <v>399</v>
      </c>
      <c r="H67" s="35"/>
      <c r="I67" s="36"/>
      <c r="J67" s="1" t="s">
        <v>355</v>
      </c>
      <c r="K67" s="35"/>
      <c r="L67" s="36"/>
      <c r="N67" s="1" t="s">
        <v>242</v>
      </c>
      <c r="O67" s="1" t="s">
        <v>281</v>
      </c>
      <c r="P67" s="11"/>
      <c r="Q67" s="7"/>
      <c r="R67" s="3"/>
      <c r="S67" s="1" t="s">
        <v>282</v>
      </c>
      <c r="T67" s="11"/>
      <c r="U67" s="7"/>
      <c r="V67" s="3"/>
      <c r="W67" s="3"/>
      <c r="X67" s="3"/>
      <c r="Y67" s="3"/>
      <c r="Z67" s="3"/>
    </row>
    <row r="68" spans="1:26" ht="12.75">
      <c r="A68" s="29" t="s">
        <v>428</v>
      </c>
      <c r="B68" s="5"/>
      <c r="C68" s="6"/>
      <c r="D68" s="29" t="s">
        <v>428</v>
      </c>
      <c r="E68" s="5"/>
      <c r="F68" s="6"/>
      <c r="G68" s="29" t="s">
        <v>428</v>
      </c>
      <c r="H68" s="5"/>
      <c r="I68" s="6"/>
      <c r="J68" s="29" t="s">
        <v>433</v>
      </c>
      <c r="K68" s="5"/>
      <c r="L68" s="6"/>
      <c r="N68" s="1" t="s">
        <v>243</v>
      </c>
      <c r="O68" s="1" t="s">
        <v>282</v>
      </c>
      <c r="P68" s="11"/>
      <c r="Q68" s="7"/>
      <c r="R68" s="3"/>
      <c r="S68" s="1" t="s">
        <v>281</v>
      </c>
      <c r="T68" s="11"/>
      <c r="U68" s="7"/>
      <c r="V68" s="3"/>
      <c r="W68" s="3"/>
      <c r="X68" s="3"/>
      <c r="Y68" s="3"/>
      <c r="Z68" s="3"/>
    </row>
    <row r="69" spans="1:26" ht="12.75">
      <c r="A69" s="31" t="s">
        <v>386</v>
      </c>
      <c r="B69" s="5"/>
      <c r="C69" s="6"/>
      <c r="D69" s="31" t="s">
        <v>386</v>
      </c>
      <c r="E69" s="5"/>
      <c r="F69" s="6"/>
      <c r="G69" s="31" t="s">
        <v>386</v>
      </c>
      <c r="H69" s="5"/>
      <c r="I69" s="6"/>
      <c r="J69" s="31" t="s">
        <v>386</v>
      </c>
      <c r="K69" s="5"/>
      <c r="L69" s="6"/>
      <c r="N69" s="1" t="s">
        <v>244</v>
      </c>
      <c r="O69" s="1" t="s">
        <v>283</v>
      </c>
      <c r="P69" s="11"/>
      <c r="Q69" s="7"/>
      <c r="R69" s="3"/>
      <c r="S69" s="1" t="s">
        <v>280</v>
      </c>
      <c r="T69" s="11"/>
      <c r="U69" s="7"/>
      <c r="V69" s="3"/>
      <c r="W69" s="3"/>
      <c r="X69" s="3"/>
      <c r="Y69" s="3"/>
      <c r="Z69" s="3"/>
    </row>
    <row r="70" spans="1:26" ht="12.75">
      <c r="A70" s="31" t="s">
        <v>427</v>
      </c>
      <c r="B70" s="5"/>
      <c r="C70" s="6"/>
      <c r="D70" s="31" t="s">
        <v>427</v>
      </c>
      <c r="E70" s="5"/>
      <c r="F70" s="6"/>
      <c r="G70" s="31" t="s">
        <v>427</v>
      </c>
      <c r="H70" s="5"/>
      <c r="I70" s="6"/>
      <c r="J70" s="31" t="s">
        <v>431</v>
      </c>
      <c r="K70" s="5"/>
      <c r="L70" s="6"/>
      <c r="N70" s="1" t="s">
        <v>245</v>
      </c>
      <c r="O70" s="1" t="s">
        <v>284</v>
      </c>
      <c r="P70" s="11"/>
      <c r="Q70" s="7"/>
      <c r="R70" s="3"/>
      <c r="S70" s="1" t="s">
        <v>279</v>
      </c>
      <c r="T70" s="11"/>
      <c r="U70" s="7"/>
      <c r="V70" s="3"/>
      <c r="W70" s="3"/>
      <c r="X70" s="3"/>
      <c r="Y70" s="3"/>
      <c r="Z70" s="3"/>
    </row>
    <row r="71" spans="1:26" ht="12.75">
      <c r="A71" s="27" t="s">
        <v>398</v>
      </c>
      <c r="B71" s="23"/>
      <c r="C71" s="24"/>
      <c r="D71" s="27" t="s">
        <v>398</v>
      </c>
      <c r="E71" s="23"/>
      <c r="F71" s="24"/>
      <c r="G71" s="27" t="s">
        <v>398</v>
      </c>
      <c r="H71" s="23"/>
      <c r="I71" s="24"/>
      <c r="J71" s="27" t="s">
        <v>432</v>
      </c>
      <c r="K71" s="23"/>
      <c r="L71" s="24"/>
      <c r="N71" s="17" t="s">
        <v>246</v>
      </c>
      <c r="O71" s="1" t="s">
        <v>285</v>
      </c>
      <c r="P71" s="11"/>
      <c r="Q71" s="7"/>
      <c r="R71" s="3"/>
      <c r="S71" s="1" t="s">
        <v>277</v>
      </c>
      <c r="T71" s="11"/>
      <c r="U71" s="7"/>
      <c r="V71" s="3"/>
      <c r="W71" s="3"/>
      <c r="X71" s="3"/>
      <c r="Y71" s="3"/>
      <c r="Z71" s="3"/>
    </row>
    <row r="72" spans="1:26" ht="12.75">
      <c r="A72" s="33" t="s">
        <v>429</v>
      </c>
      <c r="B72" s="25"/>
      <c r="C72" s="26"/>
      <c r="D72" s="33" t="s">
        <v>429</v>
      </c>
      <c r="E72" s="25"/>
      <c r="F72" s="26"/>
      <c r="G72" s="33" t="s">
        <v>429</v>
      </c>
      <c r="H72" s="25"/>
      <c r="I72" s="26"/>
      <c r="J72" s="33" t="s">
        <v>402</v>
      </c>
      <c r="K72" s="25"/>
      <c r="L72" s="26"/>
      <c r="N72" s="1" t="s">
        <v>247</v>
      </c>
      <c r="O72" s="1" t="s">
        <v>286</v>
      </c>
      <c r="P72" s="11"/>
      <c r="Q72" s="7"/>
      <c r="R72" s="3"/>
      <c r="S72" s="1" t="s">
        <v>276</v>
      </c>
      <c r="T72" s="11"/>
      <c r="U72" s="7"/>
      <c r="V72" s="3"/>
      <c r="W72" s="3"/>
      <c r="X72" s="3"/>
      <c r="Y72" s="3"/>
      <c r="Z72" s="3"/>
    </row>
    <row r="73" spans="1:26" ht="12.75">
      <c r="A73" s="1" t="s">
        <v>401</v>
      </c>
      <c r="B73" s="35"/>
      <c r="C73" s="36"/>
      <c r="D73" s="1" t="s">
        <v>392</v>
      </c>
      <c r="E73" s="35"/>
      <c r="F73" s="36"/>
      <c r="G73" s="1"/>
      <c r="H73" s="35"/>
      <c r="I73" s="36"/>
      <c r="J73" s="1"/>
      <c r="K73" s="35"/>
      <c r="L73" s="36"/>
      <c r="N73" s="1" t="s">
        <v>248</v>
      </c>
      <c r="O73" s="1" t="s">
        <v>287</v>
      </c>
      <c r="P73" s="11"/>
      <c r="Q73" s="7"/>
      <c r="R73" s="3"/>
      <c r="S73" s="1" t="s">
        <v>168</v>
      </c>
      <c r="T73" s="11"/>
      <c r="U73" s="7"/>
      <c r="V73" s="3"/>
      <c r="W73" s="3"/>
      <c r="X73" s="3"/>
      <c r="Y73" s="3"/>
      <c r="Z73" s="3"/>
    </row>
    <row r="74" spans="1:26" ht="12.75">
      <c r="A74" s="29" t="s">
        <v>433</v>
      </c>
      <c r="B74" s="5"/>
      <c r="C74" s="6"/>
      <c r="D74" s="29" t="s">
        <v>433</v>
      </c>
      <c r="E74" s="5"/>
      <c r="F74" s="6"/>
      <c r="G74" s="29"/>
      <c r="H74" s="5"/>
      <c r="I74" s="6"/>
      <c r="J74" s="29"/>
      <c r="K74" s="5"/>
      <c r="L74" s="6"/>
      <c r="N74" s="1" t="s">
        <v>249</v>
      </c>
      <c r="O74" s="1" t="s">
        <v>288</v>
      </c>
      <c r="P74" s="11"/>
      <c r="Q74" s="7"/>
      <c r="R74" s="3"/>
      <c r="S74" s="1" t="s">
        <v>275</v>
      </c>
      <c r="T74" s="11"/>
      <c r="U74" s="7"/>
      <c r="V74" s="3"/>
      <c r="W74" s="3"/>
      <c r="X74" s="3"/>
      <c r="Y74" s="3"/>
      <c r="Z74" s="3"/>
    </row>
    <row r="75" spans="1:26" ht="12.75">
      <c r="A75" s="31" t="s">
        <v>386</v>
      </c>
      <c r="B75" s="5"/>
      <c r="C75" s="6"/>
      <c r="D75" s="31" t="s">
        <v>386</v>
      </c>
      <c r="E75" s="5"/>
      <c r="F75" s="6"/>
      <c r="G75" s="31"/>
      <c r="H75" s="5"/>
      <c r="I75" s="6"/>
      <c r="J75" s="31"/>
      <c r="K75" s="5"/>
      <c r="L75" s="6"/>
      <c r="N75" s="1" t="s">
        <v>250</v>
      </c>
      <c r="O75" s="1" t="s">
        <v>289</v>
      </c>
      <c r="P75" s="11"/>
      <c r="Q75" s="7"/>
      <c r="R75" s="3"/>
      <c r="S75" s="1" t="s">
        <v>274</v>
      </c>
      <c r="T75" s="11"/>
      <c r="U75" s="7"/>
      <c r="V75" s="3"/>
      <c r="W75" s="3"/>
      <c r="X75" s="3"/>
      <c r="Y75" s="3"/>
      <c r="Z75" s="3"/>
    </row>
    <row r="76" spans="1:26" ht="12.75">
      <c r="A76" s="31" t="s">
        <v>431</v>
      </c>
      <c r="B76" s="5"/>
      <c r="C76" s="6"/>
      <c r="D76" s="31" t="s">
        <v>431</v>
      </c>
      <c r="E76" s="5"/>
      <c r="F76" s="6"/>
      <c r="G76" s="31"/>
      <c r="H76" s="5"/>
      <c r="I76" s="6"/>
      <c r="J76" s="31"/>
      <c r="K76" s="5"/>
      <c r="L76" s="6"/>
      <c r="N76" s="1" t="s">
        <v>251</v>
      </c>
      <c r="O76" s="1" t="s">
        <v>290</v>
      </c>
      <c r="P76" s="11"/>
      <c r="Q76" s="7"/>
      <c r="R76" s="3"/>
      <c r="S76" s="1" t="s">
        <v>273</v>
      </c>
      <c r="T76" s="11"/>
      <c r="U76" s="7"/>
      <c r="V76" s="3"/>
      <c r="W76" s="3"/>
      <c r="X76" s="3"/>
      <c r="Y76" s="3"/>
      <c r="Z76" s="3"/>
    </row>
    <row r="77" spans="1:26" ht="12.75">
      <c r="A77" s="27" t="s">
        <v>432</v>
      </c>
      <c r="B77" s="23"/>
      <c r="C77" s="24"/>
      <c r="D77" s="27" t="s">
        <v>432</v>
      </c>
      <c r="E77" s="23"/>
      <c r="F77" s="24"/>
      <c r="G77" s="27"/>
      <c r="H77" s="23"/>
      <c r="I77" s="24"/>
      <c r="J77" s="27"/>
      <c r="K77" s="23"/>
      <c r="L77" s="24"/>
      <c r="N77" s="1" t="s">
        <v>252</v>
      </c>
      <c r="O77" s="1" t="s">
        <v>291</v>
      </c>
      <c r="P77" s="11"/>
      <c r="Q77" s="7"/>
      <c r="R77" s="3"/>
      <c r="S77" s="1" t="s">
        <v>272</v>
      </c>
      <c r="T77" s="11"/>
      <c r="U77" s="7"/>
      <c r="V77" s="3"/>
      <c r="W77" s="3"/>
      <c r="X77" s="3"/>
      <c r="Y77" s="3"/>
      <c r="Z77" s="3"/>
    </row>
    <row r="78" spans="1:26" ht="12.75">
      <c r="A78" s="33" t="s">
        <v>402</v>
      </c>
      <c r="B78" s="25"/>
      <c r="C78" s="26"/>
      <c r="D78" s="33" t="s">
        <v>402</v>
      </c>
      <c r="E78" s="25"/>
      <c r="F78" s="26"/>
      <c r="G78" s="33"/>
      <c r="H78" s="25"/>
      <c r="I78" s="26"/>
      <c r="J78" s="33"/>
      <c r="K78" s="25"/>
      <c r="L78" s="26"/>
      <c r="N78" s="4" t="s">
        <v>253</v>
      </c>
      <c r="O78" s="1" t="s">
        <v>292</v>
      </c>
      <c r="P78" s="11"/>
      <c r="Q78" s="7"/>
      <c r="R78" s="3"/>
      <c r="S78" s="1" t="s">
        <v>271</v>
      </c>
      <c r="T78" s="11"/>
      <c r="U78" s="7"/>
      <c r="V78" s="3"/>
      <c r="W78" s="3"/>
      <c r="X78" s="3"/>
      <c r="Y78" s="3"/>
      <c r="Z78" s="3"/>
    </row>
    <row r="79" spans="14:26" ht="12.75">
      <c r="N79" s="4" t="s">
        <v>167</v>
      </c>
      <c r="O79" s="1" t="s">
        <v>293</v>
      </c>
      <c r="P79" s="11"/>
      <c r="Q79" s="7"/>
      <c r="R79" s="3"/>
      <c r="S79" s="1" t="s">
        <v>270</v>
      </c>
      <c r="T79" s="11"/>
      <c r="U79" s="7"/>
      <c r="V79" s="3"/>
      <c r="W79" s="3"/>
      <c r="X79" s="3"/>
      <c r="Y79" s="3"/>
      <c r="Z79" s="3"/>
    </row>
    <row r="80" spans="14:26" ht="12.75">
      <c r="N80" s="4" t="s">
        <v>197</v>
      </c>
      <c r="O80" s="1" t="s">
        <v>294</v>
      </c>
      <c r="P80" s="11"/>
      <c r="Q80" s="7"/>
      <c r="R80" s="3"/>
      <c r="S80" s="1" t="s">
        <v>269</v>
      </c>
      <c r="T80" s="11"/>
      <c r="U80" s="7"/>
      <c r="V80" s="3"/>
      <c r="W80" s="3"/>
      <c r="X80" s="3"/>
      <c r="Y80" s="3"/>
      <c r="Z80" s="3"/>
    </row>
    <row r="81" spans="14:26" ht="12.75">
      <c r="N81" s="4" t="s">
        <v>254</v>
      </c>
      <c r="O81" s="1" t="s">
        <v>295</v>
      </c>
      <c r="P81" s="11"/>
      <c r="Q81" s="7"/>
      <c r="R81" s="3"/>
      <c r="S81" s="1" t="s">
        <v>268</v>
      </c>
      <c r="T81" s="11"/>
      <c r="U81" s="7"/>
      <c r="V81" s="3"/>
      <c r="W81" s="3"/>
      <c r="X81" s="3"/>
      <c r="Y81" s="3"/>
      <c r="Z81" s="3"/>
    </row>
    <row r="82" spans="14:26" ht="12.75">
      <c r="N82" s="1" t="s">
        <v>255</v>
      </c>
      <c r="O82" s="1" t="s">
        <v>296</v>
      </c>
      <c r="P82" s="11"/>
      <c r="Q82" s="7"/>
      <c r="R82" s="3"/>
      <c r="S82" s="1" t="s">
        <v>267</v>
      </c>
      <c r="T82" s="11"/>
      <c r="U82" s="7"/>
      <c r="V82" s="3"/>
      <c r="W82" s="3"/>
      <c r="X82" s="3"/>
      <c r="Y82" s="3"/>
      <c r="Z82" s="3"/>
    </row>
    <row r="83" spans="14:26" ht="12.75">
      <c r="N83" s="1" t="s">
        <v>256</v>
      </c>
      <c r="O83" s="1" t="s">
        <v>297</v>
      </c>
      <c r="P83" s="11"/>
      <c r="Q83" s="7"/>
      <c r="R83" s="3"/>
      <c r="S83" s="1" t="s">
        <v>266</v>
      </c>
      <c r="T83" s="11"/>
      <c r="U83" s="7"/>
      <c r="V83" s="3"/>
      <c r="W83" s="3"/>
      <c r="X83" s="3"/>
      <c r="Y83" s="3"/>
      <c r="Z83" s="3"/>
    </row>
    <row r="84" spans="14:26" ht="12.75">
      <c r="N84" s="8" t="s">
        <v>257</v>
      </c>
      <c r="O84" s="1" t="s">
        <v>298</v>
      </c>
      <c r="P84" s="11"/>
      <c r="Q84" s="7"/>
      <c r="R84" s="3"/>
      <c r="S84" s="1" t="s">
        <v>265</v>
      </c>
      <c r="T84" s="11"/>
      <c r="U84" s="7"/>
      <c r="V84" s="3"/>
      <c r="W84" s="3"/>
      <c r="X84" s="3"/>
      <c r="Y84" s="3"/>
      <c r="Z84" s="3"/>
    </row>
    <row r="85" spans="14:26" ht="12.75">
      <c r="N85" s="1" t="s">
        <v>258</v>
      </c>
      <c r="O85" s="1" t="s">
        <v>299</v>
      </c>
      <c r="P85" s="11"/>
      <c r="Q85" s="7"/>
      <c r="R85" s="3"/>
      <c r="S85" s="1" t="s">
        <v>264</v>
      </c>
      <c r="T85" s="11"/>
      <c r="U85" s="7"/>
      <c r="V85" s="3"/>
      <c r="W85" s="3"/>
      <c r="X85" s="3"/>
      <c r="Y85" s="3"/>
      <c r="Z85" s="3"/>
    </row>
    <row r="86" spans="14:26" ht="12.75">
      <c r="N86" s="1" t="s">
        <v>259</v>
      </c>
      <c r="O86" s="1" t="s">
        <v>300</v>
      </c>
      <c r="P86" s="11"/>
      <c r="Q86" s="7"/>
      <c r="R86" s="3"/>
      <c r="S86" s="1" t="s">
        <v>263</v>
      </c>
      <c r="T86" s="11"/>
      <c r="U86" s="7"/>
      <c r="V86" s="3"/>
      <c r="W86" s="3"/>
      <c r="X86" s="3"/>
      <c r="Y86" s="3"/>
      <c r="Z86" s="3"/>
    </row>
    <row r="87" spans="14:26" ht="12.75">
      <c r="N87" s="1" t="s">
        <v>260</v>
      </c>
      <c r="O87" s="1" t="s">
        <v>301</v>
      </c>
      <c r="P87" s="11"/>
      <c r="Q87" s="7"/>
      <c r="R87" s="3"/>
      <c r="S87" s="1" t="s">
        <v>262</v>
      </c>
      <c r="T87" s="11"/>
      <c r="U87" s="7"/>
      <c r="V87" s="3"/>
      <c r="W87" s="3"/>
      <c r="X87" s="3"/>
      <c r="Y87" s="3"/>
      <c r="Z87" s="3"/>
    </row>
    <row r="88" spans="14:26" ht="12.75">
      <c r="N88" s="1" t="s">
        <v>261</v>
      </c>
      <c r="O88" s="1" t="s">
        <v>302</v>
      </c>
      <c r="P88" s="11"/>
      <c r="Q88" s="7"/>
      <c r="R88" s="3"/>
      <c r="S88" s="2" t="s">
        <v>261</v>
      </c>
      <c r="T88" s="2"/>
      <c r="U88" s="2"/>
      <c r="V88" s="3"/>
      <c r="W88" s="3"/>
      <c r="X88" s="3"/>
      <c r="Y88" s="3"/>
      <c r="Z88" s="3"/>
    </row>
    <row r="89" spans="14:26" ht="12.75">
      <c r="N89" s="1" t="s">
        <v>262</v>
      </c>
      <c r="O89" s="1" t="s">
        <v>303</v>
      </c>
      <c r="P89" s="11"/>
      <c r="Q89" s="7"/>
      <c r="R89" s="3"/>
      <c r="S89" s="1" t="s">
        <v>260</v>
      </c>
      <c r="T89" s="11"/>
      <c r="U89" s="7"/>
      <c r="V89" s="3"/>
      <c r="W89" s="3"/>
      <c r="X89" s="3"/>
      <c r="Y89" s="3"/>
      <c r="Z89" s="3"/>
    </row>
    <row r="90" spans="14:26" ht="12.75">
      <c r="N90" s="1" t="s">
        <v>263</v>
      </c>
      <c r="O90" s="2" t="s">
        <v>215</v>
      </c>
      <c r="P90" s="2"/>
      <c r="Q90" s="2"/>
      <c r="R90" s="3"/>
      <c r="S90" s="1" t="s">
        <v>259</v>
      </c>
      <c r="T90" s="11"/>
      <c r="U90" s="7"/>
      <c r="V90" s="3"/>
      <c r="W90" s="3"/>
      <c r="X90" s="3"/>
      <c r="Y90" s="3"/>
      <c r="Z90" s="3"/>
    </row>
    <row r="91" spans="14:26" ht="12.75">
      <c r="N91" s="1" t="s">
        <v>264</v>
      </c>
      <c r="O91" s="1" t="s">
        <v>304</v>
      </c>
      <c r="P91" s="11"/>
      <c r="Q91" s="7"/>
      <c r="R91" s="3"/>
      <c r="S91" s="4" t="s">
        <v>258</v>
      </c>
      <c r="T91" s="4"/>
      <c r="U91" s="4"/>
      <c r="V91" s="3"/>
      <c r="W91" s="3"/>
      <c r="X91" s="3"/>
      <c r="Y91" s="3"/>
      <c r="Z91" s="3"/>
    </row>
    <row r="92" spans="14:26" ht="12.75">
      <c r="N92" s="1" t="s">
        <v>265</v>
      </c>
      <c r="O92" s="1" t="s">
        <v>305</v>
      </c>
      <c r="P92" s="11"/>
      <c r="Q92" s="7"/>
      <c r="R92" s="3"/>
      <c r="S92" s="4" t="s">
        <v>257</v>
      </c>
      <c r="T92" s="4"/>
      <c r="U92" s="4"/>
      <c r="V92" s="3"/>
      <c r="W92" s="3"/>
      <c r="X92" s="3"/>
      <c r="Y92" s="3"/>
      <c r="Z92" s="3"/>
    </row>
    <row r="93" spans="14:26" ht="12.75">
      <c r="N93" s="1" t="s">
        <v>266</v>
      </c>
      <c r="O93" s="4" t="s">
        <v>306</v>
      </c>
      <c r="P93" s="4"/>
      <c r="Q93" s="4"/>
      <c r="R93" s="3"/>
      <c r="S93" s="1" t="s">
        <v>256</v>
      </c>
      <c r="T93" s="11"/>
      <c r="U93" s="7"/>
      <c r="V93" s="3"/>
      <c r="W93" s="3"/>
      <c r="X93" s="3"/>
      <c r="Y93" s="3"/>
      <c r="Z93" s="3"/>
    </row>
    <row r="94" spans="14:26" ht="12.75">
      <c r="N94" s="1" t="s">
        <v>267</v>
      </c>
      <c r="O94" s="4" t="s">
        <v>307</v>
      </c>
      <c r="P94" s="4"/>
      <c r="Q94" s="4"/>
      <c r="R94" s="3"/>
      <c r="S94" s="1" t="s">
        <v>255</v>
      </c>
      <c r="T94" s="11"/>
      <c r="U94" s="7"/>
      <c r="V94" s="3"/>
      <c r="W94" s="3"/>
      <c r="X94" s="3"/>
      <c r="Y94" s="3"/>
      <c r="Z94" s="3"/>
    </row>
    <row r="95" spans="14:26" ht="12.75">
      <c r="N95" s="1" t="s">
        <v>268</v>
      </c>
      <c r="O95" s="1" t="s">
        <v>308</v>
      </c>
      <c r="P95" s="11"/>
      <c r="Q95" s="7"/>
      <c r="R95" s="3"/>
      <c r="S95" s="1" t="s">
        <v>254</v>
      </c>
      <c r="T95" s="11"/>
      <c r="U95" s="7"/>
      <c r="V95" s="3"/>
      <c r="W95" s="3"/>
      <c r="X95" s="3"/>
      <c r="Y95" s="3"/>
      <c r="Z95" s="3"/>
    </row>
    <row r="96" spans="14:26" ht="12.75">
      <c r="N96" s="1" t="s">
        <v>269</v>
      </c>
      <c r="O96" s="1" t="s">
        <v>181</v>
      </c>
      <c r="P96" s="11"/>
      <c r="Q96" s="7"/>
      <c r="R96" s="3"/>
      <c r="S96" s="1" t="s">
        <v>197</v>
      </c>
      <c r="T96" s="11"/>
      <c r="U96" s="7"/>
      <c r="V96" s="3"/>
      <c r="W96" s="3"/>
      <c r="X96" s="3"/>
      <c r="Y96" s="3"/>
      <c r="Z96" s="3"/>
    </row>
    <row r="97" spans="14:26" ht="12.75">
      <c r="N97" s="1" t="s">
        <v>270</v>
      </c>
      <c r="O97" s="1" t="s">
        <v>309</v>
      </c>
      <c r="P97" s="11"/>
      <c r="Q97" s="7"/>
      <c r="R97" s="3"/>
      <c r="S97" s="1" t="s">
        <v>381</v>
      </c>
      <c r="T97" s="11"/>
      <c r="U97" s="7"/>
      <c r="V97" s="3"/>
      <c r="W97" s="3"/>
      <c r="X97" s="3"/>
      <c r="Y97" s="3"/>
      <c r="Z97" s="3"/>
    </row>
    <row r="98" spans="14:26" ht="12.75">
      <c r="N98" s="1" t="s">
        <v>271</v>
      </c>
      <c r="O98" s="1" t="s">
        <v>310</v>
      </c>
      <c r="P98" s="11"/>
      <c r="Q98" s="7"/>
      <c r="R98" s="3"/>
      <c r="S98" s="1" t="s">
        <v>253</v>
      </c>
      <c r="T98" s="11"/>
      <c r="U98" s="7"/>
      <c r="V98" s="3"/>
      <c r="W98" s="3"/>
      <c r="X98" s="3"/>
      <c r="Y98" s="3"/>
      <c r="Z98" s="3"/>
    </row>
    <row r="99" spans="14:26" ht="12.75">
      <c r="N99" s="1" t="s">
        <v>272</v>
      </c>
      <c r="O99" s="1" t="s">
        <v>187</v>
      </c>
      <c r="P99" s="11"/>
      <c r="Q99" s="7"/>
      <c r="R99" s="3"/>
      <c r="S99" s="1" t="s">
        <v>252</v>
      </c>
      <c r="T99" s="11"/>
      <c r="U99" s="7"/>
      <c r="V99" s="3"/>
      <c r="W99" s="3"/>
      <c r="X99" s="3"/>
      <c r="Y99" s="3"/>
      <c r="Z99" s="3"/>
    </row>
    <row r="100" spans="14:26" ht="12.75">
      <c r="N100" s="1" t="s">
        <v>273</v>
      </c>
      <c r="O100" s="1" t="s">
        <v>311</v>
      </c>
      <c r="P100" s="11"/>
      <c r="Q100" s="7"/>
      <c r="R100" s="3"/>
      <c r="S100" s="1" t="s">
        <v>251</v>
      </c>
      <c r="T100" s="11"/>
      <c r="U100" s="7"/>
      <c r="V100" s="3"/>
      <c r="W100" s="3"/>
      <c r="X100" s="3"/>
      <c r="Y100" s="3"/>
      <c r="Z100" s="3"/>
    </row>
    <row r="101" spans="14:26" ht="12.75">
      <c r="N101" s="1" t="s">
        <v>274</v>
      </c>
      <c r="O101" s="1" t="s">
        <v>312</v>
      </c>
      <c r="P101" s="11"/>
      <c r="Q101" s="7"/>
      <c r="R101" s="3"/>
      <c r="S101" s="1" t="s">
        <v>250</v>
      </c>
      <c r="T101" s="11"/>
      <c r="U101" s="7"/>
      <c r="V101" s="3"/>
      <c r="W101" s="3"/>
      <c r="X101" s="3"/>
      <c r="Y101" s="3"/>
      <c r="Z101" s="3"/>
    </row>
    <row r="102" spans="14:26" ht="12.75">
      <c r="N102" s="1" t="s">
        <v>275</v>
      </c>
      <c r="O102" s="1" t="s">
        <v>182</v>
      </c>
      <c r="P102" s="11"/>
      <c r="Q102" s="7"/>
      <c r="R102" s="3"/>
      <c r="S102" s="2" t="s">
        <v>249</v>
      </c>
      <c r="T102" s="2"/>
      <c r="U102" s="2"/>
      <c r="V102" s="3"/>
      <c r="W102" s="3"/>
      <c r="X102" s="3"/>
      <c r="Y102" s="3"/>
      <c r="Z102" s="3"/>
    </row>
    <row r="103" spans="14:26" ht="12.75">
      <c r="N103" s="1" t="s">
        <v>166</v>
      </c>
      <c r="O103" s="1" t="s">
        <v>198</v>
      </c>
      <c r="P103" s="11"/>
      <c r="Q103" s="7"/>
      <c r="R103" s="3"/>
      <c r="S103" s="1" t="s">
        <v>248</v>
      </c>
      <c r="T103" s="11"/>
      <c r="U103" s="7"/>
      <c r="V103" s="3"/>
      <c r="W103" s="3"/>
      <c r="X103" s="3"/>
      <c r="Y103" s="3"/>
      <c r="Z103" s="3"/>
    </row>
    <row r="104" spans="14:26" ht="12.75">
      <c r="N104" s="1" t="s">
        <v>276</v>
      </c>
      <c r="O104" s="2" t="s">
        <v>313</v>
      </c>
      <c r="P104" s="2"/>
      <c r="Q104" s="2"/>
      <c r="R104" s="3"/>
      <c r="S104" s="1" t="s">
        <v>247</v>
      </c>
      <c r="T104" s="11"/>
      <c r="U104" s="7"/>
      <c r="V104" s="3"/>
      <c r="W104" s="3"/>
      <c r="X104" s="3"/>
      <c r="Y104" s="3"/>
      <c r="Z104" s="3"/>
    </row>
    <row r="105" spans="14:26" ht="12.75">
      <c r="N105" s="1" t="s">
        <v>277</v>
      </c>
      <c r="O105" s="1" t="s">
        <v>314</v>
      </c>
      <c r="P105" s="11"/>
      <c r="Q105" s="7"/>
      <c r="R105" s="3"/>
      <c r="S105" s="21" t="s">
        <v>246</v>
      </c>
      <c r="T105" s="21"/>
      <c r="U105" s="21"/>
      <c r="V105" s="3"/>
      <c r="W105" s="3"/>
      <c r="X105" s="3"/>
      <c r="Y105" s="3"/>
      <c r="Z105" s="3"/>
    </row>
    <row r="106" spans="14:26" ht="12.75">
      <c r="N106" s="20" t="s">
        <v>278</v>
      </c>
      <c r="O106" s="1" t="s">
        <v>315</v>
      </c>
      <c r="P106" s="11"/>
      <c r="Q106" s="7"/>
      <c r="R106" s="3"/>
      <c r="S106" s="1" t="s">
        <v>245</v>
      </c>
      <c r="T106" s="11"/>
      <c r="U106" s="7"/>
      <c r="V106" s="3"/>
      <c r="W106" s="3"/>
      <c r="X106" s="3"/>
      <c r="Y106" s="3"/>
      <c r="Z106" s="3"/>
    </row>
    <row r="107" spans="14:26" ht="12.75">
      <c r="N107" s="1" t="s">
        <v>279</v>
      </c>
      <c r="O107" s="4" t="s">
        <v>316</v>
      </c>
      <c r="P107" s="4"/>
      <c r="Q107" s="4"/>
      <c r="R107" s="3"/>
      <c r="S107" s="1" t="s">
        <v>244</v>
      </c>
      <c r="T107" s="11"/>
      <c r="U107" s="7"/>
      <c r="V107" s="3"/>
      <c r="W107" s="3"/>
      <c r="X107" s="3"/>
      <c r="Y107" s="3"/>
      <c r="Z107" s="3"/>
    </row>
    <row r="108" spans="14:26" ht="12.75">
      <c r="N108" s="1" t="s">
        <v>280</v>
      </c>
      <c r="O108" s="1" t="s">
        <v>317</v>
      </c>
      <c r="P108" s="11"/>
      <c r="Q108" s="7"/>
      <c r="R108" s="3"/>
      <c r="S108" s="1" t="s">
        <v>243</v>
      </c>
      <c r="T108" s="11"/>
      <c r="U108" s="7"/>
      <c r="V108" s="3"/>
      <c r="W108" s="3"/>
      <c r="X108" s="3"/>
      <c r="Y108" s="3"/>
      <c r="Z108" s="3"/>
    </row>
    <row r="109" spans="14:26" ht="12.75">
      <c r="N109" s="1" t="s">
        <v>281</v>
      </c>
      <c r="O109" s="1" t="s">
        <v>318</v>
      </c>
      <c r="P109" s="11"/>
      <c r="Q109" s="7"/>
      <c r="R109" s="3"/>
      <c r="S109" s="1" t="s">
        <v>242</v>
      </c>
      <c r="T109" s="11"/>
      <c r="U109" s="7"/>
      <c r="V109" s="3"/>
      <c r="W109" s="3"/>
      <c r="X109" s="3"/>
      <c r="Y109" s="3"/>
      <c r="Z109" s="3"/>
    </row>
    <row r="110" spans="14:26" ht="12.75">
      <c r="N110" s="1" t="s">
        <v>282</v>
      </c>
      <c r="O110" s="1" t="s">
        <v>319</v>
      </c>
      <c r="P110" s="11"/>
      <c r="Q110" s="7"/>
      <c r="R110" s="3"/>
      <c r="S110" s="1" t="s">
        <v>241</v>
      </c>
      <c r="T110" s="11"/>
      <c r="U110" s="7"/>
      <c r="V110" s="3"/>
      <c r="W110" s="3"/>
      <c r="X110" s="3"/>
      <c r="Y110" s="3"/>
      <c r="Z110" s="3"/>
    </row>
    <row r="111" spans="14:26" ht="12.75">
      <c r="N111" s="1" t="s">
        <v>283</v>
      </c>
      <c r="O111" s="1" t="s">
        <v>320</v>
      </c>
      <c r="P111" s="11"/>
      <c r="Q111" s="7"/>
      <c r="R111" s="3"/>
      <c r="S111" s="1" t="s">
        <v>240</v>
      </c>
      <c r="T111" s="11"/>
      <c r="U111" s="7"/>
      <c r="V111" s="3"/>
      <c r="W111" s="3"/>
      <c r="X111" s="3"/>
      <c r="Y111" s="3"/>
      <c r="Z111" s="3"/>
    </row>
    <row r="112" spans="14:26" ht="12.75">
      <c r="N112" s="1" t="s">
        <v>284</v>
      </c>
      <c r="O112" s="1" t="s">
        <v>321</v>
      </c>
      <c r="P112" s="11"/>
      <c r="Q112" s="7"/>
      <c r="R112" s="3"/>
      <c r="S112" s="1" t="s">
        <v>239</v>
      </c>
      <c r="T112" s="11"/>
      <c r="U112" s="7"/>
      <c r="V112" s="3"/>
      <c r="W112" s="3"/>
      <c r="X112" s="3"/>
      <c r="Y112" s="3"/>
      <c r="Z112" s="3"/>
    </row>
    <row r="113" spans="14:26" ht="12.75">
      <c r="N113" s="1" t="s">
        <v>285</v>
      </c>
      <c r="O113" s="1" t="s">
        <v>322</v>
      </c>
      <c r="P113" s="11"/>
      <c r="Q113" s="7"/>
      <c r="R113" s="3"/>
      <c r="S113" s="1" t="s">
        <v>238</v>
      </c>
      <c r="T113" s="11"/>
      <c r="U113" s="7"/>
      <c r="V113" s="3"/>
      <c r="W113" s="3"/>
      <c r="X113" s="3"/>
      <c r="Y113" s="3"/>
      <c r="Z113" s="3"/>
    </row>
    <row r="114" spans="14:26" ht="12.75">
      <c r="N114" s="1" t="s">
        <v>286</v>
      </c>
      <c r="O114" s="1" t="s">
        <v>323</v>
      </c>
      <c r="P114" s="11"/>
      <c r="Q114" s="7"/>
      <c r="R114" s="3"/>
      <c r="S114" s="1" t="s">
        <v>237</v>
      </c>
      <c r="T114" s="11"/>
      <c r="U114" s="7"/>
      <c r="V114" s="3"/>
      <c r="W114" s="3"/>
      <c r="X114" s="3"/>
      <c r="Y114" s="3"/>
      <c r="Z114" s="3"/>
    </row>
    <row r="115" spans="14:26" ht="12.75">
      <c r="N115" s="1" t="s">
        <v>287</v>
      </c>
      <c r="O115" s="1" t="s">
        <v>324</v>
      </c>
      <c r="P115" s="11"/>
      <c r="Q115" s="7"/>
      <c r="R115" s="3"/>
      <c r="S115" s="1" t="s">
        <v>236</v>
      </c>
      <c r="T115" s="11"/>
      <c r="U115" s="7"/>
      <c r="V115" s="3"/>
      <c r="W115" s="3"/>
      <c r="X115" s="3"/>
      <c r="Y115" s="3"/>
      <c r="Z115" s="3"/>
    </row>
    <row r="116" spans="14:26" ht="12.75">
      <c r="N116" s="1" t="s">
        <v>288</v>
      </c>
      <c r="O116" s="1" t="s">
        <v>160</v>
      </c>
      <c r="P116" s="11"/>
      <c r="Q116" s="7"/>
      <c r="R116" s="3"/>
      <c r="S116" s="1" t="s">
        <v>235</v>
      </c>
      <c r="T116" s="11"/>
      <c r="U116" s="7"/>
      <c r="V116" s="3"/>
      <c r="W116" s="3"/>
      <c r="X116" s="3"/>
      <c r="Y116" s="3"/>
      <c r="Z116" s="3"/>
    </row>
    <row r="117" spans="14:26" ht="12.75">
      <c r="N117" s="1" t="s">
        <v>289</v>
      </c>
      <c r="O117" s="1" t="s">
        <v>220</v>
      </c>
      <c r="P117" s="11"/>
      <c r="Q117" s="7"/>
      <c r="R117" s="3"/>
      <c r="S117" s="1" t="s">
        <v>234</v>
      </c>
      <c r="T117" s="11"/>
      <c r="U117" s="7"/>
      <c r="V117" s="3"/>
      <c r="W117" s="3"/>
      <c r="X117" s="3"/>
      <c r="Y117" s="3"/>
      <c r="Z117" s="3"/>
    </row>
    <row r="118" spans="14:26" ht="12.75">
      <c r="N118" s="1" t="s">
        <v>290</v>
      </c>
      <c r="O118" s="1" t="s">
        <v>325</v>
      </c>
      <c r="P118" s="11"/>
      <c r="Q118" s="7"/>
      <c r="R118" s="3"/>
      <c r="S118" s="1" t="s">
        <v>233</v>
      </c>
      <c r="T118" s="11"/>
      <c r="U118" s="7"/>
      <c r="V118" s="3"/>
      <c r="W118" s="3"/>
      <c r="X118" s="3"/>
      <c r="Y118" s="3"/>
      <c r="Z118" s="3"/>
    </row>
    <row r="119" spans="14:26" ht="12.75">
      <c r="N119" s="1" t="s">
        <v>291</v>
      </c>
      <c r="O119" s="1" t="s">
        <v>326</v>
      </c>
      <c r="P119" s="11"/>
      <c r="Q119" s="7"/>
      <c r="R119" s="3"/>
      <c r="S119" s="1" t="s">
        <v>232</v>
      </c>
      <c r="T119" s="11"/>
      <c r="U119" s="7"/>
      <c r="V119" s="3"/>
      <c r="W119" s="3"/>
      <c r="X119" s="3"/>
      <c r="Y119" s="3"/>
      <c r="Z119" s="3"/>
    </row>
    <row r="120" spans="14:26" ht="12.75">
      <c r="N120" s="1" t="s">
        <v>292</v>
      </c>
      <c r="O120" s="1" t="s">
        <v>327</v>
      </c>
      <c r="P120" s="11"/>
      <c r="Q120" s="7"/>
      <c r="R120" s="3"/>
      <c r="S120" s="1" t="s">
        <v>231</v>
      </c>
      <c r="T120" s="11"/>
      <c r="U120" s="7"/>
      <c r="V120" s="3"/>
      <c r="W120" s="3"/>
      <c r="X120" s="3"/>
      <c r="Y120" s="3"/>
      <c r="Z120" s="3"/>
    </row>
    <row r="121" spans="14:26" ht="12.75">
      <c r="N121" s="1" t="s">
        <v>293</v>
      </c>
      <c r="O121" s="1" t="s">
        <v>328</v>
      </c>
      <c r="P121" s="11"/>
      <c r="Q121" s="7"/>
      <c r="R121" s="3"/>
      <c r="S121" s="1" t="s">
        <v>230</v>
      </c>
      <c r="T121" s="11"/>
      <c r="U121" s="7"/>
      <c r="V121" s="3"/>
      <c r="W121" s="3"/>
      <c r="X121" s="3"/>
      <c r="Y121" s="3"/>
      <c r="Z121" s="3"/>
    </row>
    <row r="122" spans="14:26" ht="12.75">
      <c r="N122" s="1" t="s">
        <v>294</v>
      </c>
      <c r="O122" s="1" t="s">
        <v>329</v>
      </c>
      <c r="P122" s="11"/>
      <c r="Q122" s="7"/>
      <c r="R122" s="3"/>
      <c r="S122" s="1" t="s">
        <v>229</v>
      </c>
      <c r="T122" s="11"/>
      <c r="U122" s="7"/>
      <c r="V122" s="3"/>
      <c r="W122" s="3"/>
      <c r="X122" s="3"/>
      <c r="Y122" s="3"/>
      <c r="Z122" s="3"/>
    </row>
    <row r="123" spans="14:26" ht="12.75">
      <c r="N123" s="1" t="s">
        <v>295</v>
      </c>
      <c r="O123" s="1" t="s">
        <v>330</v>
      </c>
      <c r="P123" s="11"/>
      <c r="Q123" s="7"/>
      <c r="R123" s="3"/>
      <c r="S123" s="1" t="s">
        <v>170</v>
      </c>
      <c r="T123" s="11"/>
      <c r="U123" s="7"/>
      <c r="V123" s="3"/>
      <c r="W123" s="3"/>
      <c r="X123" s="3"/>
      <c r="Y123" s="3"/>
      <c r="Z123" s="3"/>
    </row>
    <row r="124" spans="14:26" ht="12.75">
      <c r="N124" s="1" t="s">
        <v>296</v>
      </c>
      <c r="O124" s="1" t="s">
        <v>331</v>
      </c>
      <c r="P124" s="11"/>
      <c r="Q124" s="7"/>
      <c r="R124" s="3"/>
      <c r="S124" s="1" t="s">
        <v>228</v>
      </c>
      <c r="T124" s="11"/>
      <c r="U124" s="7"/>
      <c r="V124" s="3"/>
      <c r="W124" s="3"/>
      <c r="X124" s="3"/>
      <c r="Y124" s="3"/>
      <c r="Z124" s="3"/>
    </row>
    <row r="125" spans="14:26" ht="12.75">
      <c r="N125" s="1" t="s">
        <v>297</v>
      </c>
      <c r="O125" s="1" t="s">
        <v>332</v>
      </c>
      <c r="P125" s="11"/>
      <c r="Q125" s="7"/>
      <c r="R125" s="3"/>
      <c r="S125" s="1" t="s">
        <v>227</v>
      </c>
      <c r="T125" s="11"/>
      <c r="U125" s="7"/>
      <c r="V125" s="3"/>
      <c r="W125" s="3"/>
      <c r="X125" s="3"/>
      <c r="Y125" s="3"/>
      <c r="Z125" s="3"/>
    </row>
    <row r="126" spans="14:26" ht="12.75">
      <c r="N126" s="1" t="s">
        <v>298</v>
      </c>
      <c r="O126" s="1" t="s">
        <v>333</v>
      </c>
      <c r="P126" s="11"/>
      <c r="Q126" s="7"/>
      <c r="R126" s="3"/>
      <c r="S126" s="1" t="s">
        <v>226</v>
      </c>
      <c r="T126" s="11"/>
      <c r="U126" s="7"/>
      <c r="V126" s="3"/>
      <c r="W126" s="3"/>
      <c r="X126" s="3"/>
      <c r="Y126" s="3"/>
      <c r="Z126" s="3"/>
    </row>
    <row r="127" spans="14:26" ht="12.75">
      <c r="N127" s="1" t="s">
        <v>299</v>
      </c>
      <c r="O127" s="1" t="s">
        <v>334</v>
      </c>
      <c r="P127" s="11"/>
      <c r="Q127" s="7"/>
      <c r="R127" s="3"/>
      <c r="S127" s="1" t="s">
        <v>225</v>
      </c>
      <c r="T127" s="11"/>
      <c r="U127" s="7"/>
      <c r="V127" s="3"/>
      <c r="W127" s="3"/>
      <c r="X127" s="3"/>
      <c r="Y127" s="3"/>
      <c r="Z127" s="3"/>
    </row>
    <row r="128" spans="14:26" ht="12.75">
      <c r="N128" s="1" t="s">
        <v>300</v>
      </c>
      <c r="O128" s="1" t="s">
        <v>335</v>
      </c>
      <c r="P128" s="11"/>
      <c r="Q128" s="7"/>
      <c r="R128" s="3"/>
      <c r="S128" s="1" t="s">
        <v>224</v>
      </c>
      <c r="T128" s="11"/>
      <c r="U128" s="7"/>
      <c r="V128" s="3"/>
      <c r="W128" s="3"/>
      <c r="X128" s="3"/>
      <c r="Y128" s="3"/>
      <c r="Z128" s="3"/>
    </row>
    <row r="129" spans="14:26" ht="12.75">
      <c r="N129" s="1" t="s">
        <v>301</v>
      </c>
      <c r="O129" s="1" t="s">
        <v>336</v>
      </c>
      <c r="P129" s="11"/>
      <c r="Q129" s="7"/>
      <c r="R129" s="3"/>
      <c r="S129" s="1" t="s">
        <v>223</v>
      </c>
      <c r="T129" s="11"/>
      <c r="U129" s="7"/>
      <c r="V129" s="3"/>
      <c r="W129" s="3"/>
      <c r="X129" s="3"/>
      <c r="Y129" s="3"/>
      <c r="Z129" s="3"/>
    </row>
    <row r="130" spans="14:26" ht="12.75">
      <c r="N130" s="1" t="s">
        <v>302</v>
      </c>
      <c r="O130" s="1" t="s">
        <v>337</v>
      </c>
      <c r="P130" s="11"/>
      <c r="Q130" s="7"/>
      <c r="R130" s="3"/>
      <c r="S130" s="8" t="s">
        <v>222</v>
      </c>
      <c r="T130" s="11"/>
      <c r="U130" s="7"/>
      <c r="V130" s="3"/>
      <c r="W130" s="3"/>
      <c r="X130" s="3"/>
      <c r="Y130" s="3"/>
      <c r="Z130" s="3"/>
    </row>
    <row r="131" spans="14:26" ht="12.75">
      <c r="N131" s="1" t="s">
        <v>303</v>
      </c>
      <c r="O131" s="1" t="s">
        <v>338</v>
      </c>
      <c r="P131" s="11"/>
      <c r="Q131" s="7"/>
      <c r="R131" s="3"/>
      <c r="S131" s="1" t="s">
        <v>221</v>
      </c>
      <c r="T131" s="11"/>
      <c r="U131" s="7"/>
      <c r="V131" s="3"/>
      <c r="W131" s="3"/>
      <c r="X131" s="3"/>
      <c r="Y131" s="3"/>
      <c r="Z131" s="3"/>
    </row>
    <row r="132" spans="14:26" ht="12.75">
      <c r="N132" s="2" t="s">
        <v>215</v>
      </c>
      <c r="O132" s="8" t="s">
        <v>339</v>
      </c>
      <c r="P132" s="11"/>
      <c r="Q132" s="7"/>
      <c r="R132" s="3"/>
      <c r="S132" s="1" t="s">
        <v>382</v>
      </c>
      <c r="T132" s="11"/>
      <c r="U132" s="7"/>
      <c r="V132" s="3"/>
      <c r="W132" s="3"/>
      <c r="X132" s="3"/>
      <c r="Y132" s="3"/>
      <c r="Z132" s="3"/>
    </row>
    <row r="133" spans="14:26" ht="12.75">
      <c r="N133" s="1" t="s">
        <v>304</v>
      </c>
      <c r="O133" s="1" t="s">
        <v>340</v>
      </c>
      <c r="P133" s="11"/>
      <c r="Q133" s="7"/>
      <c r="R133" s="3"/>
      <c r="S133" s="1" t="s">
        <v>383</v>
      </c>
      <c r="T133" s="11"/>
      <c r="U133" s="7"/>
      <c r="V133" s="3"/>
      <c r="W133" s="3"/>
      <c r="X133" s="3"/>
      <c r="Y133" s="3"/>
      <c r="Z133" s="3"/>
    </row>
    <row r="134" spans="14:26" ht="12.75">
      <c r="N134" s="1" t="s">
        <v>305</v>
      </c>
      <c r="O134" s="1" t="s">
        <v>341</v>
      </c>
      <c r="P134" s="11"/>
      <c r="Q134" s="7"/>
      <c r="R134" s="3"/>
      <c r="S134" s="1" t="s">
        <v>169</v>
      </c>
      <c r="T134" s="11"/>
      <c r="U134" s="7"/>
      <c r="V134" s="3"/>
      <c r="W134" s="3"/>
      <c r="X134" s="3"/>
      <c r="Y134" s="3"/>
      <c r="Z134" s="3"/>
    </row>
    <row r="135" spans="14:26" ht="12.75">
      <c r="N135" s="4" t="s">
        <v>306</v>
      </c>
      <c r="O135" s="1" t="s">
        <v>342</v>
      </c>
      <c r="P135" s="11"/>
      <c r="Q135" s="7"/>
      <c r="R135" s="3"/>
      <c r="S135" s="1" t="s">
        <v>214</v>
      </c>
      <c r="T135" s="11"/>
      <c r="U135" s="7"/>
      <c r="V135" s="3"/>
      <c r="W135" s="3"/>
      <c r="X135" s="3"/>
      <c r="Y135" s="3"/>
      <c r="Z135" s="3"/>
    </row>
    <row r="136" spans="14:26" ht="12.75">
      <c r="N136" s="4" t="s">
        <v>307</v>
      </c>
      <c r="O136" s="1" t="s">
        <v>343</v>
      </c>
      <c r="P136" s="11"/>
      <c r="Q136" s="7"/>
      <c r="R136" s="3"/>
      <c r="S136" s="1" t="s">
        <v>213</v>
      </c>
      <c r="T136" s="11"/>
      <c r="U136" s="7"/>
      <c r="V136" s="3"/>
      <c r="W136" s="3"/>
      <c r="X136" s="3"/>
      <c r="Y136" s="3"/>
      <c r="Z136" s="3"/>
    </row>
    <row r="137" spans="14:26" ht="12.75">
      <c r="N137" s="1" t="s">
        <v>308</v>
      </c>
      <c r="O137" s="1" t="s">
        <v>344</v>
      </c>
      <c r="P137" s="11"/>
      <c r="Q137" s="7"/>
      <c r="R137" s="3"/>
      <c r="S137" s="1" t="s">
        <v>384</v>
      </c>
      <c r="T137" s="1"/>
      <c r="U137" s="4"/>
      <c r="V137" s="3"/>
      <c r="W137" s="3"/>
      <c r="X137" s="3"/>
      <c r="Y137" s="3"/>
      <c r="Z137" s="3"/>
    </row>
    <row r="138" spans="14:26" ht="12.75">
      <c r="N138" s="1" t="s">
        <v>181</v>
      </c>
      <c r="O138" s="1" t="s">
        <v>345</v>
      </c>
      <c r="P138" s="11"/>
      <c r="Q138" s="7"/>
      <c r="R138" s="3"/>
      <c r="S138" s="4" t="s">
        <v>211</v>
      </c>
      <c r="T138" s="9"/>
      <c r="U138" s="10"/>
      <c r="V138" s="3"/>
      <c r="W138" s="3"/>
      <c r="X138" s="3"/>
      <c r="Y138" s="3"/>
      <c r="Z138" s="3"/>
    </row>
    <row r="139" spans="14:26" ht="12.75">
      <c r="N139" s="1" t="s">
        <v>309</v>
      </c>
      <c r="O139" s="1" t="s">
        <v>346</v>
      </c>
      <c r="P139" s="1"/>
      <c r="Q139" s="4"/>
      <c r="R139" s="3"/>
      <c r="S139" s="1" t="s">
        <v>210</v>
      </c>
      <c r="T139" s="11"/>
      <c r="U139" s="7"/>
      <c r="V139" s="3"/>
      <c r="W139" s="3"/>
      <c r="X139" s="3"/>
      <c r="Y139" s="3"/>
      <c r="Z139" s="3"/>
    </row>
    <row r="140" spans="14:26" ht="12.75">
      <c r="N140" s="1" t="s">
        <v>310</v>
      </c>
      <c r="O140" s="4" t="s">
        <v>347</v>
      </c>
      <c r="P140" s="9"/>
      <c r="Q140" s="10"/>
      <c r="R140" s="3"/>
      <c r="S140" s="4" t="s">
        <v>209</v>
      </c>
      <c r="T140" s="11"/>
      <c r="U140" s="7"/>
      <c r="V140" s="3"/>
      <c r="W140" s="3"/>
      <c r="X140" s="3"/>
      <c r="Y140" s="3"/>
      <c r="Z140" s="3"/>
    </row>
    <row r="141" spans="14:26" ht="12.75">
      <c r="N141" s="1" t="s">
        <v>187</v>
      </c>
      <c r="O141" s="1" t="s">
        <v>348</v>
      </c>
      <c r="P141" s="11"/>
      <c r="Q141" s="7"/>
      <c r="R141" s="3"/>
      <c r="S141" s="1" t="s">
        <v>208</v>
      </c>
      <c r="T141" s="11"/>
      <c r="U141" s="7"/>
      <c r="V141" s="3"/>
      <c r="W141" s="3"/>
      <c r="X141" s="3"/>
      <c r="Y141" s="3"/>
      <c r="Z141" s="3"/>
    </row>
    <row r="142" spans="14:26" ht="12.75">
      <c r="N142" s="1" t="s">
        <v>311</v>
      </c>
      <c r="O142" s="4" t="s">
        <v>349</v>
      </c>
      <c r="P142" s="11"/>
      <c r="Q142" s="7"/>
      <c r="R142" s="3"/>
      <c r="S142" s="1" t="s">
        <v>207</v>
      </c>
      <c r="T142" s="11"/>
      <c r="U142" s="7"/>
      <c r="V142" s="3"/>
      <c r="W142" s="3"/>
      <c r="X142" s="3"/>
      <c r="Y142" s="3"/>
      <c r="Z142" s="3"/>
    </row>
    <row r="143" spans="14:26" ht="12.75">
      <c r="N143" s="1" t="s">
        <v>312</v>
      </c>
      <c r="O143" s="1" t="s">
        <v>350</v>
      </c>
      <c r="P143" s="11"/>
      <c r="Q143" s="7"/>
      <c r="R143" s="3"/>
      <c r="S143" s="1" t="s">
        <v>206</v>
      </c>
      <c r="T143" s="11"/>
      <c r="U143" s="7"/>
      <c r="V143" s="3"/>
      <c r="W143" s="3"/>
      <c r="X143" s="3"/>
      <c r="Y143" s="3"/>
      <c r="Z143" s="3"/>
    </row>
    <row r="144" spans="14:26" ht="12.75">
      <c r="N144" s="1" t="s">
        <v>182</v>
      </c>
      <c r="O144" s="1" t="s">
        <v>351</v>
      </c>
      <c r="P144" s="11"/>
      <c r="Q144" s="7"/>
      <c r="R144" s="3"/>
      <c r="S144" s="2" t="s">
        <v>205</v>
      </c>
      <c r="T144" s="11"/>
      <c r="U144" s="7"/>
      <c r="V144" s="3"/>
      <c r="W144" s="3"/>
      <c r="X144" s="3"/>
      <c r="Y144" s="3"/>
      <c r="Z144" s="3"/>
    </row>
    <row r="145" spans="14:26" ht="12.75">
      <c r="N145" s="1" t="s">
        <v>198</v>
      </c>
      <c r="O145" s="1" t="s">
        <v>352</v>
      </c>
      <c r="P145" s="11"/>
      <c r="Q145" s="7"/>
      <c r="R145" s="3"/>
      <c r="S145" s="4" t="s">
        <v>204</v>
      </c>
      <c r="T145" s="11"/>
      <c r="U145" s="7"/>
      <c r="V145" s="3"/>
      <c r="W145" s="3"/>
      <c r="X145" s="3"/>
      <c r="Y145" s="3"/>
      <c r="Z145" s="3"/>
    </row>
    <row r="146" spans="14:26" ht="12.75">
      <c r="N146" s="2" t="s">
        <v>313</v>
      </c>
      <c r="O146" s="2" t="s">
        <v>353</v>
      </c>
      <c r="P146" s="11"/>
      <c r="Q146" s="7"/>
      <c r="R146" s="3"/>
      <c r="S146" s="1" t="s">
        <v>203</v>
      </c>
      <c r="T146" s="11"/>
      <c r="U146" s="7"/>
      <c r="V146" s="3"/>
      <c r="W146" s="3"/>
      <c r="X146" s="3"/>
      <c r="Y146" s="3"/>
      <c r="Z146" s="3"/>
    </row>
    <row r="147" spans="14:26" ht="12.75">
      <c r="N147" s="1" t="s">
        <v>314</v>
      </c>
      <c r="O147" s="4" t="s">
        <v>354</v>
      </c>
      <c r="P147" s="11"/>
      <c r="Q147" s="7"/>
      <c r="R147" s="3"/>
      <c r="S147" s="1" t="s">
        <v>202</v>
      </c>
      <c r="T147" s="11"/>
      <c r="U147" s="7"/>
      <c r="V147" s="3"/>
      <c r="W147" s="3"/>
      <c r="X147" s="3"/>
      <c r="Y147" s="3"/>
      <c r="Z147" s="3"/>
    </row>
    <row r="148" spans="14:26" ht="12.75">
      <c r="N148" s="1" t="s">
        <v>315</v>
      </c>
      <c r="O148" s="1" t="s">
        <v>355</v>
      </c>
      <c r="P148" s="11"/>
      <c r="Q148" s="7"/>
      <c r="R148" s="3"/>
      <c r="S148" s="1" t="s">
        <v>201</v>
      </c>
      <c r="T148" s="11"/>
      <c r="U148" s="7"/>
      <c r="V148" s="3"/>
      <c r="W148" s="3"/>
      <c r="X148" s="3"/>
      <c r="Y148" s="3"/>
      <c r="Z148" s="3"/>
    </row>
    <row r="149" spans="14:26" ht="12.75">
      <c r="N149" s="4" t="s">
        <v>316</v>
      </c>
      <c r="O149" s="1" t="s">
        <v>356</v>
      </c>
      <c r="P149" s="11"/>
      <c r="Q149" s="7"/>
      <c r="R149" s="3"/>
      <c r="S149" s="1" t="s">
        <v>200</v>
      </c>
      <c r="T149" s="11"/>
      <c r="U149" s="7"/>
      <c r="V149" s="3"/>
      <c r="W149" s="3"/>
      <c r="X149" s="3"/>
      <c r="Y149" s="3"/>
      <c r="Z149" s="3"/>
    </row>
    <row r="150" spans="14:26" ht="12.75">
      <c r="N150" s="1" t="s">
        <v>317</v>
      </c>
      <c r="O150" s="1" t="s">
        <v>357</v>
      </c>
      <c r="P150" s="11"/>
      <c r="Q150" s="7"/>
      <c r="R150" s="3"/>
      <c r="S150" s="8" t="s">
        <v>199</v>
      </c>
      <c r="T150" s="9"/>
      <c r="U150" s="10"/>
      <c r="V150" s="3"/>
      <c r="W150" s="3"/>
      <c r="X150" s="3"/>
      <c r="Y150" s="3"/>
      <c r="Z150" s="3"/>
    </row>
    <row r="151" spans="14:26" ht="12.75">
      <c r="N151" s="1" t="s">
        <v>318</v>
      </c>
      <c r="O151" s="1" t="s">
        <v>171</v>
      </c>
      <c r="P151" s="11"/>
      <c r="Q151" s="7"/>
      <c r="R151" s="3"/>
      <c r="S151" s="1" t="s">
        <v>195</v>
      </c>
      <c r="T151" s="9"/>
      <c r="U151" s="10"/>
      <c r="V151" s="3"/>
      <c r="W151" s="3"/>
      <c r="X151" s="3"/>
      <c r="Y151" s="3"/>
      <c r="Z151" s="3"/>
    </row>
    <row r="152" spans="14:26" ht="12.75">
      <c r="N152" s="1" t="s">
        <v>319</v>
      </c>
      <c r="O152" s="8" t="s">
        <v>358</v>
      </c>
      <c r="P152" s="9"/>
      <c r="Q152" s="10"/>
      <c r="R152" s="3"/>
      <c r="S152" s="1" t="s">
        <v>194</v>
      </c>
      <c r="T152" s="9"/>
      <c r="U152" s="10"/>
      <c r="V152" s="3"/>
      <c r="W152" s="3"/>
      <c r="X152" s="3"/>
      <c r="Y152" s="3"/>
      <c r="Z152" s="3"/>
    </row>
    <row r="153" spans="14:26" ht="12.75">
      <c r="N153" s="1" t="s">
        <v>320</v>
      </c>
      <c r="O153" s="1" t="s">
        <v>359</v>
      </c>
      <c r="P153" s="9"/>
      <c r="Q153" s="10"/>
      <c r="R153" s="3"/>
      <c r="S153" s="4" t="s">
        <v>193</v>
      </c>
      <c r="T153" s="9"/>
      <c r="U153" s="10"/>
      <c r="V153" s="3"/>
      <c r="W153" s="3"/>
      <c r="X153" s="3"/>
      <c r="Y153" s="3"/>
      <c r="Z153" s="3"/>
    </row>
    <row r="154" spans="14:26" ht="12.75">
      <c r="N154" s="1" t="s">
        <v>321</v>
      </c>
      <c r="O154" s="1" t="s">
        <v>360</v>
      </c>
      <c r="P154" s="9"/>
      <c r="Q154" s="10"/>
      <c r="R154" s="3"/>
      <c r="S154" s="1" t="s">
        <v>192</v>
      </c>
      <c r="T154" s="9"/>
      <c r="U154" s="10"/>
      <c r="V154" s="3"/>
      <c r="W154" s="3"/>
      <c r="X154" s="3"/>
      <c r="Y154" s="3"/>
      <c r="Z154" s="3"/>
    </row>
    <row r="155" spans="14:26" ht="12.75">
      <c r="N155" s="1" t="s">
        <v>322</v>
      </c>
      <c r="O155" s="4" t="s">
        <v>175</v>
      </c>
      <c r="P155" s="9"/>
      <c r="Q155" s="10"/>
      <c r="R155" s="3"/>
      <c r="S155" s="1" t="s">
        <v>191</v>
      </c>
      <c r="T155" s="9"/>
      <c r="U155" s="10"/>
      <c r="V155" s="3"/>
      <c r="W155" s="3"/>
      <c r="X155" s="3"/>
      <c r="Y155" s="3"/>
      <c r="Z155" s="3"/>
    </row>
    <row r="156" spans="14:26" ht="12.75">
      <c r="N156" s="1" t="s">
        <v>323</v>
      </c>
      <c r="O156" s="1" t="s">
        <v>176</v>
      </c>
      <c r="P156" s="9"/>
      <c r="Q156" s="10"/>
      <c r="R156" s="3"/>
      <c r="S156" s="1" t="s">
        <v>165</v>
      </c>
      <c r="T156" s="9"/>
      <c r="U156" s="10"/>
      <c r="V156" s="3"/>
      <c r="W156" s="3"/>
      <c r="X156" s="3"/>
      <c r="Y156" s="3"/>
      <c r="Z156" s="3"/>
    </row>
    <row r="157" spans="14:26" ht="12.75">
      <c r="N157" s="1" t="s">
        <v>324</v>
      </c>
      <c r="O157" s="20" t="s">
        <v>177</v>
      </c>
      <c r="P157" s="11"/>
      <c r="Q157" s="7"/>
      <c r="R157" s="3"/>
      <c r="S157" s="1" t="s">
        <v>164</v>
      </c>
      <c r="T157" s="9"/>
      <c r="U157" s="10"/>
      <c r="V157" s="3"/>
      <c r="W157" s="3"/>
      <c r="X157" s="3"/>
      <c r="Y157" s="3"/>
      <c r="Z157" s="3"/>
    </row>
    <row r="158" spans="14:26" ht="12.75">
      <c r="N158" s="1" t="s">
        <v>160</v>
      </c>
      <c r="O158" s="8" t="s">
        <v>361</v>
      </c>
      <c r="P158" s="9"/>
      <c r="Q158" s="10"/>
      <c r="R158" s="3"/>
      <c r="S158" s="4" t="s">
        <v>163</v>
      </c>
      <c r="T158" s="1"/>
      <c r="U158" s="4"/>
      <c r="V158" s="3"/>
      <c r="W158" s="3"/>
      <c r="X158" s="3"/>
      <c r="Y158" s="3"/>
      <c r="Z158" s="3"/>
    </row>
    <row r="159" spans="14:26" ht="12.75">
      <c r="N159" s="1" t="s">
        <v>220</v>
      </c>
      <c r="O159" s="1" t="s">
        <v>362</v>
      </c>
      <c r="P159" s="9"/>
      <c r="Q159" s="10"/>
      <c r="R159" s="3"/>
      <c r="S159" s="1" t="s">
        <v>190</v>
      </c>
      <c r="T159" s="11"/>
      <c r="U159" s="7"/>
      <c r="V159" s="3"/>
      <c r="W159" s="3"/>
      <c r="X159" s="3"/>
      <c r="Y159" s="3"/>
      <c r="Z159" s="3"/>
    </row>
    <row r="160" spans="14:26" ht="12.75">
      <c r="N160" s="1" t="s">
        <v>325</v>
      </c>
      <c r="O160" s="1" t="s">
        <v>219</v>
      </c>
      <c r="P160" s="9"/>
      <c r="Q160" s="10"/>
      <c r="R160" s="3"/>
      <c r="S160" s="1" t="s">
        <v>189</v>
      </c>
      <c r="T160" s="9"/>
      <c r="U160" s="10"/>
      <c r="V160" s="3"/>
      <c r="W160" s="3"/>
      <c r="X160" s="3"/>
      <c r="Y160" s="3"/>
      <c r="Z160" s="3"/>
    </row>
    <row r="161" spans="14:26" ht="12.75">
      <c r="N161" s="1" t="s">
        <v>326</v>
      </c>
      <c r="O161" s="4" t="s">
        <v>363</v>
      </c>
      <c r="P161" s="1"/>
      <c r="Q161" s="4"/>
      <c r="R161" s="3"/>
      <c r="S161" s="4" t="s">
        <v>188</v>
      </c>
      <c r="T161" s="9"/>
      <c r="U161" s="10"/>
      <c r="V161" s="3"/>
      <c r="W161" s="3"/>
      <c r="X161" s="3"/>
      <c r="Y161" s="3"/>
      <c r="Z161" s="3"/>
    </row>
    <row r="162" spans="14:26" ht="12.75">
      <c r="N162" s="1" t="s">
        <v>327</v>
      </c>
      <c r="O162" s="1" t="s">
        <v>364</v>
      </c>
      <c r="P162" s="11"/>
      <c r="Q162" s="7"/>
      <c r="R162" s="3"/>
      <c r="S162" s="1" t="s">
        <v>159</v>
      </c>
      <c r="T162" s="9"/>
      <c r="U162" s="10"/>
      <c r="V162" s="3"/>
      <c r="W162" s="3"/>
      <c r="X162" s="3"/>
      <c r="Y162" s="3"/>
      <c r="Z162" s="3"/>
    </row>
    <row r="163" spans="14:26" ht="12.75">
      <c r="N163" s="1" t="s">
        <v>328</v>
      </c>
      <c r="O163" s="1" t="s">
        <v>365</v>
      </c>
      <c r="P163" s="9"/>
      <c r="Q163" s="10"/>
      <c r="R163" s="3"/>
      <c r="S163" s="4" t="s">
        <v>186</v>
      </c>
      <c r="T163" s="9"/>
      <c r="U163" s="10"/>
      <c r="V163" s="3"/>
      <c r="W163" s="3"/>
      <c r="X163" s="3"/>
      <c r="Y163" s="3"/>
      <c r="Z163" s="3"/>
    </row>
    <row r="164" spans="14:26" ht="12.75">
      <c r="N164" s="1" t="s">
        <v>329</v>
      </c>
      <c r="O164" s="4" t="s">
        <v>366</v>
      </c>
      <c r="P164" s="9"/>
      <c r="Q164" s="10"/>
      <c r="R164" s="3"/>
      <c r="S164" s="1" t="s">
        <v>185</v>
      </c>
      <c r="T164" s="11"/>
      <c r="U164" s="7"/>
      <c r="V164" s="3"/>
      <c r="W164" s="3"/>
      <c r="X164" s="3"/>
      <c r="Y164" s="3"/>
      <c r="Z164" s="3"/>
    </row>
    <row r="165" spans="14:26" ht="12.75">
      <c r="N165" s="1" t="s">
        <v>330</v>
      </c>
      <c r="O165" s="1" t="s">
        <v>367</v>
      </c>
      <c r="P165" s="9"/>
      <c r="Q165" s="10"/>
      <c r="R165" s="3"/>
      <c r="S165" s="1" t="s">
        <v>184</v>
      </c>
      <c r="T165" s="11"/>
      <c r="U165" s="7"/>
      <c r="V165" s="3"/>
      <c r="W165" s="3"/>
      <c r="X165" s="3"/>
      <c r="Y165" s="3"/>
      <c r="Z165" s="3"/>
    </row>
    <row r="166" spans="14:26" ht="12.75">
      <c r="N166" s="1" t="s">
        <v>331</v>
      </c>
      <c r="O166" s="4" t="s">
        <v>368</v>
      </c>
      <c r="P166" s="9"/>
      <c r="Q166" s="10"/>
      <c r="R166" s="3"/>
      <c r="S166" s="4" t="s">
        <v>183</v>
      </c>
      <c r="T166" s="11"/>
      <c r="U166" s="7"/>
      <c r="V166" s="3"/>
      <c r="W166" s="3"/>
      <c r="X166" s="3"/>
      <c r="Y166" s="3"/>
      <c r="Z166" s="3"/>
    </row>
    <row r="167" spans="14:26" ht="12.75">
      <c r="N167" s="1" t="s">
        <v>332</v>
      </c>
      <c r="O167" s="1" t="s">
        <v>369</v>
      </c>
      <c r="P167" s="11"/>
      <c r="Q167" s="7"/>
      <c r="R167" s="3"/>
      <c r="S167" s="1" t="s">
        <v>180</v>
      </c>
      <c r="T167" s="11"/>
      <c r="U167" s="7"/>
      <c r="V167" s="3"/>
      <c r="W167" s="3"/>
      <c r="X167" s="3"/>
      <c r="Y167" s="3"/>
      <c r="Z167" s="3"/>
    </row>
    <row r="168" spans="14:26" ht="12.75">
      <c r="N168" s="1" t="s">
        <v>333</v>
      </c>
      <c r="O168" s="1" t="s">
        <v>370</v>
      </c>
      <c r="P168" s="11"/>
      <c r="Q168" s="7"/>
      <c r="R168" s="3"/>
      <c r="S168" s="4" t="s">
        <v>162</v>
      </c>
      <c r="T168" s="11"/>
      <c r="U168" s="7"/>
      <c r="V168" s="3"/>
      <c r="W168" s="3"/>
      <c r="X168" s="3"/>
      <c r="Y168" s="3"/>
      <c r="Z168" s="3"/>
    </row>
    <row r="169" spans="14:26" ht="12.75">
      <c r="N169" s="1" t="s">
        <v>334</v>
      </c>
      <c r="O169" s="4" t="s">
        <v>371</v>
      </c>
      <c r="P169" s="11"/>
      <c r="Q169" s="7"/>
      <c r="R169" s="3"/>
      <c r="S169" s="4" t="s">
        <v>179</v>
      </c>
      <c r="T169" s="4"/>
      <c r="U169" s="4"/>
      <c r="V169" s="3"/>
      <c r="W169" s="3"/>
      <c r="X169" s="3"/>
      <c r="Y169" s="3"/>
      <c r="Z169" s="3"/>
    </row>
    <row r="170" spans="14:26" ht="12.75">
      <c r="N170" s="1" t="s">
        <v>335</v>
      </c>
      <c r="O170" s="1" t="s">
        <v>196</v>
      </c>
      <c r="P170" s="11"/>
      <c r="Q170" s="7"/>
      <c r="R170" s="3"/>
      <c r="S170" s="4" t="s">
        <v>178</v>
      </c>
      <c r="T170" s="4"/>
      <c r="U170" s="4"/>
      <c r="V170" s="3"/>
      <c r="W170" s="3"/>
      <c r="X170" s="3"/>
      <c r="Y170" s="3"/>
      <c r="Z170" s="3"/>
    </row>
    <row r="171" spans="14:26" ht="12.75">
      <c r="N171" s="1" t="s">
        <v>336</v>
      </c>
      <c r="O171" s="4" t="s">
        <v>372</v>
      </c>
      <c r="P171" s="11"/>
      <c r="Q171" s="7"/>
      <c r="R171" s="3"/>
      <c r="S171" s="1" t="s">
        <v>161</v>
      </c>
      <c r="T171" s="4"/>
      <c r="U171" s="4"/>
      <c r="V171" s="3"/>
      <c r="W171" s="3"/>
      <c r="X171" s="3"/>
      <c r="Y171" s="3"/>
      <c r="Z171" s="3"/>
    </row>
    <row r="172" spans="14:26" ht="12.75">
      <c r="N172" s="1" t="s">
        <v>337</v>
      </c>
      <c r="O172" s="4" t="s">
        <v>373</v>
      </c>
      <c r="P172" s="4"/>
      <c r="Q172" s="4"/>
      <c r="R172" s="3"/>
      <c r="S172" s="4" t="s">
        <v>174</v>
      </c>
      <c r="T172" s="11"/>
      <c r="U172" s="7"/>
      <c r="V172" s="3"/>
      <c r="W172" s="3"/>
      <c r="X172" s="3"/>
      <c r="Y172" s="3"/>
      <c r="Z172" s="3"/>
    </row>
    <row r="173" spans="14:26" ht="12.75">
      <c r="N173" s="1" t="s">
        <v>338</v>
      </c>
      <c r="O173" s="4" t="s">
        <v>374</v>
      </c>
      <c r="P173" s="4"/>
      <c r="Q173" s="4"/>
      <c r="R173" s="3"/>
      <c r="S173" s="1" t="s">
        <v>173</v>
      </c>
      <c r="T173" s="11"/>
      <c r="U173" s="7"/>
      <c r="V173" s="3"/>
      <c r="W173" s="3"/>
      <c r="X173" s="3"/>
      <c r="Y173" s="3"/>
      <c r="Z173" s="3"/>
    </row>
    <row r="174" spans="14:21" ht="12.75">
      <c r="N174" s="8" t="s">
        <v>339</v>
      </c>
      <c r="O174" s="1" t="s">
        <v>375</v>
      </c>
      <c r="P174" s="4"/>
      <c r="Q174" s="4"/>
      <c r="S174" s="1" t="s">
        <v>172</v>
      </c>
      <c r="T174" s="11"/>
      <c r="U174" s="7"/>
    </row>
    <row r="175" spans="14:17" ht="12.75">
      <c r="N175" s="1" t="s">
        <v>340</v>
      </c>
      <c r="O175" s="4" t="s">
        <v>376</v>
      </c>
      <c r="P175" s="11"/>
      <c r="Q175" s="7"/>
    </row>
    <row r="176" spans="14:17" ht="12.75">
      <c r="N176" s="1" t="s">
        <v>341</v>
      </c>
      <c r="O176" s="1" t="s">
        <v>377</v>
      </c>
      <c r="P176" s="11"/>
      <c r="Q176" s="7"/>
    </row>
    <row r="177" spans="14:17" ht="12.75">
      <c r="N177" s="1" t="s">
        <v>342</v>
      </c>
      <c r="O177" s="1" t="s">
        <v>378</v>
      </c>
      <c r="P177" s="11"/>
      <c r="Q177" s="7"/>
    </row>
    <row r="178" ht="12.75">
      <c r="N178" s="1" t="s">
        <v>343</v>
      </c>
    </row>
    <row r="179" ht="12.75">
      <c r="N179" s="1" t="s">
        <v>344</v>
      </c>
    </row>
    <row r="180" ht="12.75">
      <c r="N180" s="1" t="s">
        <v>345</v>
      </c>
    </row>
    <row r="181" ht="12.75">
      <c r="N181" s="1" t="s">
        <v>346</v>
      </c>
    </row>
    <row r="182" ht="12.75">
      <c r="N182" s="4" t="s">
        <v>347</v>
      </c>
    </row>
    <row r="183" ht="12.75">
      <c r="N183" s="1" t="s">
        <v>348</v>
      </c>
    </row>
    <row r="184" ht="12.75">
      <c r="N184" s="4" t="s">
        <v>349</v>
      </c>
    </row>
    <row r="185" ht="12.75">
      <c r="N185" s="1" t="s">
        <v>350</v>
      </c>
    </row>
    <row r="186" ht="12.75">
      <c r="N186" s="1" t="s">
        <v>351</v>
      </c>
    </row>
    <row r="187" ht="12.75">
      <c r="N187" s="1" t="s">
        <v>352</v>
      </c>
    </row>
    <row r="188" ht="12.75">
      <c r="N188" s="2" t="s">
        <v>353</v>
      </c>
    </row>
    <row r="189" ht="12.75">
      <c r="N189" s="4" t="s">
        <v>354</v>
      </c>
    </row>
    <row r="190" ht="12.75">
      <c r="N190" s="1" t="s">
        <v>355</v>
      </c>
    </row>
    <row r="191" ht="12.75">
      <c r="N191" s="1" t="s">
        <v>356</v>
      </c>
    </row>
    <row r="192" ht="12.75">
      <c r="N192" s="1" t="s">
        <v>357</v>
      </c>
    </row>
    <row r="193" ht="12.75">
      <c r="N193" s="1" t="s">
        <v>171</v>
      </c>
    </row>
    <row r="194" ht="12.75">
      <c r="N194" s="8" t="s">
        <v>358</v>
      </c>
    </row>
    <row r="195" ht="12.75">
      <c r="N195" s="1" t="s">
        <v>359</v>
      </c>
    </row>
    <row r="196" ht="12.75">
      <c r="N196" s="1" t="s">
        <v>360</v>
      </c>
    </row>
    <row r="197" ht="12.75">
      <c r="N197" s="4" t="s">
        <v>175</v>
      </c>
    </row>
    <row r="198" ht="12.75">
      <c r="N198" s="1" t="s">
        <v>176</v>
      </c>
    </row>
    <row r="199" ht="12.75">
      <c r="N199" s="20" t="s">
        <v>177</v>
      </c>
    </row>
    <row r="200" ht="12.75">
      <c r="N200" s="8" t="s">
        <v>361</v>
      </c>
    </row>
    <row r="201" ht="12.75">
      <c r="N201" s="1" t="s">
        <v>362</v>
      </c>
    </row>
    <row r="202" ht="12.75">
      <c r="N202" s="1" t="s">
        <v>219</v>
      </c>
    </row>
    <row r="203" ht="12.75">
      <c r="N203" s="4" t="s">
        <v>363</v>
      </c>
    </row>
    <row r="204" ht="12.75">
      <c r="N204" s="1" t="s">
        <v>364</v>
      </c>
    </row>
    <row r="205" ht="12.75">
      <c r="N205" s="1" t="s">
        <v>365</v>
      </c>
    </row>
    <row r="206" ht="12.75">
      <c r="N206" s="4" t="s">
        <v>366</v>
      </c>
    </row>
    <row r="207" ht="12.75">
      <c r="N207" s="1" t="s">
        <v>367</v>
      </c>
    </row>
    <row r="208" ht="12.75">
      <c r="N208" s="4" t="s">
        <v>368</v>
      </c>
    </row>
    <row r="209" ht="12.75">
      <c r="N209" s="1" t="s">
        <v>369</v>
      </c>
    </row>
    <row r="210" ht="12.75">
      <c r="N210" s="1" t="s">
        <v>370</v>
      </c>
    </row>
    <row r="211" ht="12.75">
      <c r="N211" s="4" t="s">
        <v>371</v>
      </c>
    </row>
    <row r="212" ht="12.75">
      <c r="N212" s="1" t="s">
        <v>196</v>
      </c>
    </row>
    <row r="213" ht="12.75">
      <c r="N213" s="4" t="s">
        <v>372</v>
      </c>
    </row>
    <row r="214" ht="12.75">
      <c r="N214" s="4" t="s">
        <v>373</v>
      </c>
    </row>
    <row r="215" ht="12.75">
      <c r="N215" s="4" t="s">
        <v>374</v>
      </c>
    </row>
    <row r="216" ht="12.75">
      <c r="N216" s="1" t="s">
        <v>375</v>
      </c>
    </row>
    <row r="217" ht="12.75">
      <c r="N217" s="4" t="s">
        <v>376</v>
      </c>
    </row>
    <row r="218" ht="12.75">
      <c r="N218" s="1" t="s">
        <v>377</v>
      </c>
    </row>
    <row r="219" ht="12.75">
      <c r="N219" s="1" t="s">
        <v>378</v>
      </c>
    </row>
  </sheetData>
  <sheetProtection/>
  <printOptions/>
  <pageMargins left="0.787401575" right="0.787401575" top="0.984251969" bottom="0.984251969" header="0.4921259845" footer="0.4921259845"/>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AD70"/>
  <sheetViews>
    <sheetView zoomScalePageLayoutView="0" workbookViewId="0" topLeftCell="A1">
      <selection activeCell="C28" sqref="C28"/>
    </sheetView>
  </sheetViews>
  <sheetFormatPr defaultColWidth="9.00390625" defaultRowHeight="12.75"/>
  <cols>
    <col min="1" max="1" width="14.75390625" style="39" customWidth="1"/>
    <col min="2" max="2" width="8.375" style="39" customWidth="1"/>
    <col min="3" max="3" width="6.125" style="39" customWidth="1"/>
    <col min="4" max="5" width="9.125" style="39" customWidth="1"/>
    <col min="6" max="6" width="10.875" style="39" customWidth="1"/>
    <col min="7" max="8" width="9.125" style="39" customWidth="1"/>
    <col min="9" max="9" width="19.875" style="39" customWidth="1"/>
    <col min="10" max="16384" width="9.125" style="39" customWidth="1"/>
  </cols>
  <sheetData>
    <row r="1" spans="1:15" ht="12.75">
      <c r="A1" t="s">
        <v>434</v>
      </c>
      <c r="B1" s="43"/>
      <c r="C1" s="44"/>
      <c r="D1" s="45" t="s">
        <v>435</v>
      </c>
      <c r="E1" s="43"/>
      <c r="F1" s="44"/>
      <c r="G1" s="45" t="s">
        <v>435</v>
      </c>
      <c r="H1" s="43"/>
      <c r="I1" s="44"/>
      <c r="J1" s="45" t="s">
        <v>435</v>
      </c>
      <c r="K1" s="43"/>
      <c r="L1" s="44"/>
      <c r="M1" s="45" t="s">
        <v>435</v>
      </c>
      <c r="N1" s="43"/>
      <c r="O1" s="44"/>
    </row>
    <row r="2" spans="1:15" ht="12.75">
      <c r="A2" s="46" t="s">
        <v>436</v>
      </c>
      <c r="B2" s="47"/>
      <c r="C2" s="48"/>
      <c r="D2" t="s">
        <v>434</v>
      </c>
      <c r="E2" s="47"/>
      <c r="F2" s="48"/>
      <c r="G2" t="s">
        <v>434</v>
      </c>
      <c r="H2" s="47"/>
      <c r="I2" s="48"/>
      <c r="J2" t="s">
        <v>434</v>
      </c>
      <c r="K2" s="47"/>
      <c r="L2" s="48"/>
      <c r="M2" t="s">
        <v>434</v>
      </c>
      <c r="N2" s="47"/>
      <c r="O2" s="48"/>
    </row>
    <row r="3" spans="1:15" ht="12.75">
      <c r="A3" t="s">
        <v>437</v>
      </c>
      <c r="B3" s="47"/>
      <c r="C3" s="48"/>
      <c r="D3" t="s">
        <v>438</v>
      </c>
      <c r="E3" s="47"/>
      <c r="F3" s="48"/>
      <c r="G3" t="s">
        <v>438</v>
      </c>
      <c r="H3" s="47"/>
      <c r="I3" s="48"/>
      <c r="J3" t="s">
        <v>438</v>
      </c>
      <c r="K3" s="47"/>
      <c r="L3" s="48"/>
      <c r="M3" t="s">
        <v>438</v>
      </c>
      <c r="N3" s="47"/>
      <c r="O3" s="48"/>
    </row>
    <row r="4" spans="1:15" ht="12.75">
      <c r="A4" s="49" t="s">
        <v>439</v>
      </c>
      <c r="B4" s="50"/>
      <c r="C4" s="51"/>
      <c r="D4" s="49" t="s">
        <v>440</v>
      </c>
      <c r="E4" s="50"/>
      <c r="F4" s="51"/>
      <c r="G4" s="49" t="s">
        <v>440</v>
      </c>
      <c r="H4" s="50"/>
      <c r="I4" s="51"/>
      <c r="J4" s="49" t="s">
        <v>440</v>
      </c>
      <c r="K4" s="50"/>
      <c r="L4" s="51"/>
      <c r="M4" s="49" t="s">
        <v>440</v>
      </c>
      <c r="N4" s="50"/>
      <c r="O4" s="51"/>
    </row>
    <row r="5" spans="1:15" ht="12.75">
      <c r="A5" s="45" t="s">
        <v>435</v>
      </c>
      <c r="B5" s="43"/>
      <c r="C5" s="44"/>
      <c r="D5" s="45" t="s">
        <v>435</v>
      </c>
      <c r="E5" s="43"/>
      <c r="F5" s="44"/>
      <c r="G5" s="45" t="s">
        <v>435</v>
      </c>
      <c r="H5" s="43"/>
      <c r="I5" s="44"/>
      <c r="J5" s="45" t="s">
        <v>435</v>
      </c>
      <c r="K5" s="43"/>
      <c r="L5" s="44"/>
      <c r="M5" s="45" t="s">
        <v>435</v>
      </c>
      <c r="N5" s="43"/>
      <c r="O5" s="44"/>
    </row>
    <row r="6" spans="1:15" ht="12.75">
      <c r="A6" t="s">
        <v>434</v>
      </c>
      <c r="B6" s="47"/>
      <c r="C6" s="48"/>
      <c r="D6" t="s">
        <v>434</v>
      </c>
      <c r="E6" s="47"/>
      <c r="F6" s="48"/>
      <c r="G6" t="s">
        <v>434</v>
      </c>
      <c r="H6" s="47"/>
      <c r="I6" s="48"/>
      <c r="J6" t="s">
        <v>434</v>
      </c>
      <c r="K6" s="47"/>
      <c r="L6" s="48"/>
      <c r="M6" t="s">
        <v>434</v>
      </c>
      <c r="N6" s="47"/>
      <c r="O6" s="48"/>
    </row>
    <row r="7" spans="1:15" ht="12.75">
      <c r="A7" t="s">
        <v>438</v>
      </c>
      <c r="B7" s="47"/>
      <c r="C7" s="48"/>
      <c r="D7" t="s">
        <v>438</v>
      </c>
      <c r="E7" s="47"/>
      <c r="F7" s="48"/>
      <c r="G7" t="s">
        <v>438</v>
      </c>
      <c r="H7" s="47"/>
      <c r="I7" s="48"/>
      <c r="J7" t="s">
        <v>438</v>
      </c>
      <c r="K7" s="47"/>
      <c r="L7" s="48"/>
      <c r="M7" t="s">
        <v>438</v>
      </c>
      <c r="N7" s="47"/>
      <c r="O7" s="48"/>
    </row>
    <row r="8" spans="1:15" ht="12.75">
      <c r="A8" s="49" t="s">
        <v>440</v>
      </c>
      <c r="B8" s="50"/>
      <c r="C8" s="51"/>
      <c r="D8" s="49" t="s">
        <v>440</v>
      </c>
      <c r="E8" s="50"/>
      <c r="F8" s="51"/>
      <c r="G8" s="49" t="s">
        <v>440</v>
      </c>
      <c r="H8" s="50"/>
      <c r="I8" s="51"/>
      <c r="J8" s="49" t="s">
        <v>440</v>
      </c>
      <c r="K8" s="50"/>
      <c r="L8" s="51"/>
      <c r="M8" s="49" t="s">
        <v>440</v>
      </c>
      <c r="N8" s="50"/>
      <c r="O8" s="51"/>
    </row>
    <row r="9" spans="1:15" ht="12.75">
      <c r="A9" s="45" t="s">
        <v>435</v>
      </c>
      <c r="B9" s="43"/>
      <c r="C9" s="44"/>
      <c r="D9" s="45" t="s">
        <v>435</v>
      </c>
      <c r="E9" s="43"/>
      <c r="F9" s="44"/>
      <c r="G9" s="45" t="s">
        <v>435</v>
      </c>
      <c r="H9" s="43"/>
      <c r="I9" s="44"/>
      <c r="J9" s="45" t="s">
        <v>435</v>
      </c>
      <c r="K9" s="43"/>
      <c r="L9" s="44"/>
      <c r="M9" s="45" t="s">
        <v>435</v>
      </c>
      <c r="N9" s="43"/>
      <c r="O9" s="44"/>
    </row>
    <row r="10" spans="1:15" ht="12.75">
      <c r="A10" t="s">
        <v>434</v>
      </c>
      <c r="B10" s="47"/>
      <c r="C10" s="48"/>
      <c r="D10" t="s">
        <v>434</v>
      </c>
      <c r="E10" s="47"/>
      <c r="F10" s="48"/>
      <c r="G10" t="s">
        <v>434</v>
      </c>
      <c r="H10" s="47"/>
      <c r="I10" s="48"/>
      <c r="J10" t="s">
        <v>434</v>
      </c>
      <c r="K10" s="47"/>
      <c r="L10" s="48"/>
      <c r="M10" t="s">
        <v>434</v>
      </c>
      <c r="N10" s="47"/>
      <c r="O10" s="48"/>
    </row>
    <row r="11" spans="1:15" ht="12.75">
      <c r="A11" t="s">
        <v>438</v>
      </c>
      <c r="B11" s="47"/>
      <c r="C11" s="48"/>
      <c r="D11" t="s">
        <v>438</v>
      </c>
      <c r="E11" s="47"/>
      <c r="F11" s="48"/>
      <c r="G11" t="s">
        <v>438</v>
      </c>
      <c r="H11" s="47"/>
      <c r="I11" s="48"/>
      <c r="J11" t="s">
        <v>438</v>
      </c>
      <c r="K11" s="47"/>
      <c r="L11" s="48"/>
      <c r="M11" t="s">
        <v>438</v>
      </c>
      <c r="N11" s="47"/>
      <c r="O11" s="48"/>
    </row>
    <row r="12" spans="1:15" ht="12.75">
      <c r="A12" s="49" t="s">
        <v>440</v>
      </c>
      <c r="B12" s="50"/>
      <c r="C12" s="51"/>
      <c r="D12" s="49" t="s">
        <v>440</v>
      </c>
      <c r="E12" s="50"/>
      <c r="F12" s="51"/>
      <c r="G12" s="49" t="s">
        <v>440</v>
      </c>
      <c r="H12" s="50"/>
      <c r="I12" s="51"/>
      <c r="J12" s="49" t="s">
        <v>440</v>
      </c>
      <c r="K12" s="50"/>
      <c r="L12" s="51"/>
      <c r="M12" s="49" t="s">
        <v>440</v>
      </c>
      <c r="N12" s="50"/>
      <c r="O12" s="51"/>
    </row>
    <row r="13" spans="1:15" ht="12.75">
      <c r="A13" s="45" t="s">
        <v>435</v>
      </c>
      <c r="B13" s="43"/>
      <c r="C13" s="44"/>
      <c r="D13" s="45" t="s">
        <v>435</v>
      </c>
      <c r="E13" s="43"/>
      <c r="F13" s="44"/>
      <c r="G13" s="45" t="s">
        <v>435</v>
      </c>
      <c r="H13" s="43"/>
      <c r="I13" s="44"/>
      <c r="J13" s="45" t="s">
        <v>435</v>
      </c>
      <c r="K13" s="43"/>
      <c r="L13" s="44"/>
      <c r="M13" s="45" t="s">
        <v>435</v>
      </c>
      <c r="N13" s="43"/>
      <c r="O13" s="44"/>
    </row>
    <row r="14" spans="1:15" ht="12.75">
      <c r="A14" t="s">
        <v>434</v>
      </c>
      <c r="B14" s="47"/>
      <c r="C14" s="48"/>
      <c r="D14" t="s">
        <v>434</v>
      </c>
      <c r="E14" s="47"/>
      <c r="F14" s="48"/>
      <c r="G14" t="s">
        <v>434</v>
      </c>
      <c r="H14" s="47"/>
      <c r="I14" s="48"/>
      <c r="J14" t="s">
        <v>434</v>
      </c>
      <c r="K14" s="47"/>
      <c r="L14" s="48"/>
      <c r="M14" t="s">
        <v>434</v>
      </c>
      <c r="N14" s="47"/>
      <c r="O14" s="48"/>
    </row>
    <row r="15" spans="1:15" ht="12.75">
      <c r="A15" t="s">
        <v>438</v>
      </c>
      <c r="B15" s="47"/>
      <c r="C15" s="48"/>
      <c r="D15" t="s">
        <v>438</v>
      </c>
      <c r="E15" s="47"/>
      <c r="F15" s="48"/>
      <c r="G15" t="s">
        <v>438</v>
      </c>
      <c r="H15" s="47"/>
      <c r="I15" s="48"/>
      <c r="J15" t="s">
        <v>438</v>
      </c>
      <c r="K15" s="47"/>
      <c r="L15" s="48"/>
      <c r="M15" t="s">
        <v>438</v>
      </c>
      <c r="N15" s="47"/>
      <c r="O15" s="48"/>
    </row>
    <row r="16" spans="1:15" ht="12.75">
      <c r="A16" s="49" t="s">
        <v>441</v>
      </c>
      <c r="B16" s="50"/>
      <c r="C16" s="51"/>
      <c r="D16" s="49" t="s">
        <v>441</v>
      </c>
      <c r="E16" s="50"/>
      <c r="F16" s="51"/>
      <c r="G16" s="49" t="s">
        <v>441</v>
      </c>
      <c r="H16" s="50"/>
      <c r="I16" s="51"/>
      <c r="J16" s="49" t="s">
        <v>440</v>
      </c>
      <c r="K16" s="50"/>
      <c r="L16" s="51"/>
      <c r="M16" s="49" t="s">
        <v>440</v>
      </c>
      <c r="N16" s="50"/>
      <c r="O16" s="51"/>
    </row>
    <row r="17" spans="1:15" ht="12.75">
      <c r="A17" s="45" t="s">
        <v>435</v>
      </c>
      <c r="B17" s="43"/>
      <c r="C17" s="44"/>
      <c r="D17" s="45" t="s">
        <v>435</v>
      </c>
      <c r="E17" s="43"/>
      <c r="F17" s="44"/>
      <c r="G17" s="45" t="s">
        <v>435</v>
      </c>
      <c r="H17" s="43"/>
      <c r="I17" s="44"/>
      <c r="J17" s="45" t="s">
        <v>435</v>
      </c>
      <c r="K17" s="43"/>
      <c r="L17" s="44"/>
      <c r="M17" s="45" t="s">
        <v>435</v>
      </c>
      <c r="N17" s="43"/>
      <c r="O17" s="44"/>
    </row>
    <row r="18" spans="1:15" ht="12.75">
      <c r="A18" t="s">
        <v>434</v>
      </c>
      <c r="B18" s="47"/>
      <c r="C18" s="48"/>
      <c r="D18" t="s">
        <v>434</v>
      </c>
      <c r="E18" s="47"/>
      <c r="F18" s="48"/>
      <c r="G18" t="s">
        <v>434</v>
      </c>
      <c r="H18" s="47"/>
      <c r="I18" s="48"/>
      <c r="J18" t="s">
        <v>434</v>
      </c>
      <c r="K18" s="47"/>
      <c r="L18" s="48"/>
      <c r="M18" t="s">
        <v>434</v>
      </c>
      <c r="N18" s="47"/>
      <c r="O18" s="48"/>
    </row>
    <row r="19" spans="1:15" ht="12.75">
      <c r="A19" t="s">
        <v>438</v>
      </c>
      <c r="B19" s="47"/>
      <c r="C19" s="48"/>
      <c r="D19" t="s">
        <v>438</v>
      </c>
      <c r="E19" s="47"/>
      <c r="F19" s="48"/>
      <c r="G19" t="s">
        <v>438</v>
      </c>
      <c r="H19" s="47"/>
      <c r="I19" s="48"/>
      <c r="J19" t="s">
        <v>438</v>
      </c>
      <c r="K19" s="47"/>
      <c r="L19" s="48"/>
      <c r="M19" t="s">
        <v>438</v>
      </c>
      <c r="N19" s="47"/>
      <c r="O19" s="48"/>
    </row>
    <row r="20" spans="1:15" ht="12.75">
      <c r="A20" s="49" t="s">
        <v>441</v>
      </c>
      <c r="B20" s="50"/>
      <c r="C20" s="51"/>
      <c r="D20" s="49" t="s">
        <v>441</v>
      </c>
      <c r="E20" s="50"/>
      <c r="F20" s="51"/>
      <c r="G20" s="49" t="s">
        <v>441</v>
      </c>
      <c r="H20" s="50"/>
      <c r="I20" s="51"/>
      <c r="J20" s="49" t="s">
        <v>441</v>
      </c>
      <c r="K20" s="50"/>
      <c r="L20" s="51"/>
      <c r="M20" s="49" t="s">
        <v>441</v>
      </c>
      <c r="N20" s="50"/>
      <c r="O20" s="51"/>
    </row>
    <row r="21" spans="1:9" ht="12.75">
      <c r="A21" s="5"/>
      <c r="B21" s="5"/>
      <c r="C21" s="5"/>
      <c r="D21" s="5"/>
      <c r="E21" s="5"/>
      <c r="F21" s="5"/>
      <c r="G21" s="5"/>
      <c r="H21" s="5"/>
      <c r="I21" s="5"/>
    </row>
    <row r="22" spans="1:27" ht="12.75">
      <c r="A22" s="52" t="s">
        <v>442</v>
      </c>
      <c r="B22" s="53"/>
      <c r="C22" s="54"/>
      <c r="D22" s="52" t="s">
        <v>443</v>
      </c>
      <c r="E22" s="53"/>
      <c r="F22" s="54"/>
      <c r="G22" s="52" t="s">
        <v>444</v>
      </c>
      <c r="H22" s="53"/>
      <c r="I22" s="54"/>
      <c r="J22" s="52" t="s">
        <v>444</v>
      </c>
      <c r="K22" s="53"/>
      <c r="L22" s="54"/>
      <c r="M22" s="52" t="s">
        <v>445</v>
      </c>
      <c r="N22" s="53"/>
      <c r="O22" s="54"/>
      <c r="P22" s="52" t="s">
        <v>446</v>
      </c>
      <c r="Q22" s="53"/>
      <c r="R22" s="54"/>
      <c r="S22" s="52" t="s">
        <v>447</v>
      </c>
      <c r="T22" s="53"/>
      <c r="U22" s="54"/>
      <c r="V22" s="52" t="s">
        <v>447</v>
      </c>
      <c r="W22" s="53"/>
      <c r="X22" s="54"/>
      <c r="Y22" s="52" t="s">
        <v>448</v>
      </c>
      <c r="Z22" s="53"/>
      <c r="AA22" s="54"/>
    </row>
    <row r="23" spans="1:27" ht="12.75">
      <c r="A23" s="55" t="s">
        <v>449</v>
      </c>
      <c r="B23" s="56"/>
      <c r="C23" s="57"/>
      <c r="D23" s="55" t="s">
        <v>450</v>
      </c>
      <c r="E23" s="56"/>
      <c r="F23" s="57"/>
      <c r="G23" s="55" t="s">
        <v>451</v>
      </c>
      <c r="H23" s="56"/>
      <c r="I23" s="57"/>
      <c r="J23" s="55" t="s">
        <v>452</v>
      </c>
      <c r="K23" s="56"/>
      <c r="L23" s="57"/>
      <c r="M23" s="55" t="s">
        <v>453</v>
      </c>
      <c r="N23" s="56"/>
      <c r="O23" s="57"/>
      <c r="P23" s="55" t="s">
        <v>454</v>
      </c>
      <c r="Q23" s="56"/>
      <c r="R23" s="57"/>
      <c r="S23" s="55" t="s">
        <v>455</v>
      </c>
      <c r="T23" s="56"/>
      <c r="U23" s="57"/>
      <c r="V23" s="55" t="s">
        <v>455</v>
      </c>
      <c r="W23" s="56"/>
      <c r="X23" s="57"/>
      <c r="Y23" s="55" t="s">
        <v>456</v>
      </c>
      <c r="Z23" s="56"/>
      <c r="AA23" s="57"/>
    </row>
    <row r="24" spans="1:27" ht="12.75">
      <c r="A24" s="58" t="s">
        <v>457</v>
      </c>
      <c r="C24" s="42"/>
      <c r="D24" s="39" t="s">
        <v>458</v>
      </c>
      <c r="F24" s="42"/>
      <c r="G24" s="39" t="s">
        <v>459</v>
      </c>
      <c r="I24" s="42"/>
      <c r="J24" s="58" t="s">
        <v>460</v>
      </c>
      <c r="L24" s="42"/>
      <c r="M24" s="58" t="s">
        <v>461</v>
      </c>
      <c r="O24" s="42"/>
      <c r="P24" s="58" t="s">
        <v>461</v>
      </c>
      <c r="R24" s="42"/>
      <c r="S24" s="58" t="s">
        <v>462</v>
      </c>
      <c r="U24" s="42"/>
      <c r="V24" s="58" t="s">
        <v>462</v>
      </c>
      <c r="X24" s="42"/>
      <c r="Y24" s="58" t="s">
        <v>463</v>
      </c>
      <c r="AA24" s="42"/>
    </row>
    <row r="25" spans="1:27" ht="12.75">
      <c r="A25" s="59" t="s">
        <v>464</v>
      </c>
      <c r="B25" s="40"/>
      <c r="C25" s="41"/>
      <c r="D25" s="59" t="s">
        <v>464</v>
      </c>
      <c r="E25" s="40"/>
      <c r="F25" s="41"/>
      <c r="G25" s="59" t="s">
        <v>464</v>
      </c>
      <c r="H25" s="40"/>
      <c r="I25" s="41"/>
      <c r="J25" s="59" t="s">
        <v>464</v>
      </c>
      <c r="K25" s="40"/>
      <c r="L25" s="41"/>
      <c r="M25" s="59" t="s">
        <v>464</v>
      </c>
      <c r="N25" s="40"/>
      <c r="O25" s="41"/>
      <c r="P25" s="59" t="s">
        <v>464</v>
      </c>
      <c r="Q25" s="40"/>
      <c r="R25" s="41"/>
      <c r="S25" s="59" t="s">
        <v>465</v>
      </c>
      <c r="T25" s="40"/>
      <c r="U25" s="41"/>
      <c r="V25" s="59" t="s">
        <v>465</v>
      </c>
      <c r="W25" s="40"/>
      <c r="X25" s="41"/>
      <c r="Y25" s="59" t="s">
        <v>464</v>
      </c>
      <c r="Z25" s="40"/>
      <c r="AA25" s="41"/>
    </row>
    <row r="26" spans="1:30" ht="12.75">
      <c r="A26" s="52" t="s">
        <v>448</v>
      </c>
      <c r="B26" s="53"/>
      <c r="C26" s="54"/>
      <c r="D26" s="52" t="s">
        <v>466</v>
      </c>
      <c r="E26" s="53"/>
      <c r="F26" s="54"/>
      <c r="G26" s="52" t="s">
        <v>467</v>
      </c>
      <c r="H26" s="53"/>
      <c r="I26" s="54"/>
      <c r="J26" s="52" t="s">
        <v>468</v>
      </c>
      <c r="K26" s="53"/>
      <c r="L26" s="54"/>
      <c r="M26" s="52" t="s">
        <v>469</v>
      </c>
      <c r="N26" s="53"/>
      <c r="O26" s="54"/>
      <c r="P26" s="52" t="s">
        <v>470</v>
      </c>
      <c r="Q26" s="53"/>
      <c r="R26" s="54"/>
      <c r="S26" s="52" t="s">
        <v>471</v>
      </c>
      <c r="T26" s="53"/>
      <c r="U26" s="54"/>
      <c r="V26" s="52" t="s">
        <v>472</v>
      </c>
      <c r="W26" s="53"/>
      <c r="X26" s="54"/>
      <c r="Y26" s="52" t="s">
        <v>473</v>
      </c>
      <c r="Z26" s="53"/>
      <c r="AA26" s="54"/>
      <c r="AB26" s="28"/>
      <c r="AC26" s="60"/>
      <c r="AD26" s="61"/>
    </row>
    <row r="27" spans="1:30" ht="12.75">
      <c r="A27" s="55" t="s">
        <v>456</v>
      </c>
      <c r="B27" s="56"/>
      <c r="C27" s="57"/>
      <c r="D27" s="55" t="s">
        <v>474</v>
      </c>
      <c r="E27" s="56"/>
      <c r="F27" s="57"/>
      <c r="G27" s="55" t="s">
        <v>475</v>
      </c>
      <c r="H27" s="56"/>
      <c r="I27" s="57"/>
      <c r="J27" s="55" t="s">
        <v>476</v>
      </c>
      <c r="K27" s="56"/>
      <c r="L27" s="57"/>
      <c r="M27" s="55" t="s">
        <v>477</v>
      </c>
      <c r="N27" s="56"/>
      <c r="O27" s="57"/>
      <c r="P27" s="55" t="s">
        <v>478</v>
      </c>
      <c r="Q27" s="56"/>
      <c r="R27" s="57"/>
      <c r="S27" s="55" t="s">
        <v>479</v>
      </c>
      <c r="T27" s="56"/>
      <c r="U27" s="57"/>
      <c r="V27" s="55" t="s">
        <v>480</v>
      </c>
      <c r="W27" s="56"/>
      <c r="X27" s="57"/>
      <c r="Y27" s="55" t="s">
        <v>481</v>
      </c>
      <c r="Z27" s="56"/>
      <c r="AA27" s="57"/>
      <c r="AB27" s="62"/>
      <c r="AC27" s="63"/>
      <c r="AD27" s="64"/>
    </row>
    <row r="28" spans="1:30" ht="12.75">
      <c r="A28" s="58" t="s">
        <v>463</v>
      </c>
      <c r="C28" s="42"/>
      <c r="D28" s="65" t="s">
        <v>482</v>
      </c>
      <c r="F28" s="42"/>
      <c r="G28" s="39" t="s">
        <v>483</v>
      </c>
      <c r="I28" s="42"/>
      <c r="J28" s="58" t="s">
        <v>484</v>
      </c>
      <c r="L28" s="42"/>
      <c r="M28" s="58" t="s">
        <v>484</v>
      </c>
      <c r="O28" s="42"/>
      <c r="P28" s="39" t="s">
        <v>483</v>
      </c>
      <c r="R28" s="42"/>
      <c r="S28" s="58" t="s">
        <v>485</v>
      </c>
      <c r="U28" s="42"/>
      <c r="V28" s="58" t="s">
        <v>486</v>
      </c>
      <c r="X28" s="42"/>
      <c r="Y28" s="58" t="s">
        <v>487</v>
      </c>
      <c r="AA28" s="42"/>
      <c r="AB28" s="62"/>
      <c r="AC28" s="63"/>
      <c r="AD28" s="64"/>
    </row>
    <row r="29" spans="1:30" ht="12.75">
      <c r="A29" s="59" t="s">
        <v>464</v>
      </c>
      <c r="B29" s="40"/>
      <c r="C29" s="41"/>
      <c r="D29" s="59" t="s">
        <v>465</v>
      </c>
      <c r="E29" s="40"/>
      <c r="F29" s="41"/>
      <c r="G29" s="59" t="s">
        <v>464</v>
      </c>
      <c r="H29" s="40"/>
      <c r="I29" s="41"/>
      <c r="J29" s="59" t="s">
        <v>465</v>
      </c>
      <c r="K29" s="40"/>
      <c r="L29" s="41"/>
      <c r="M29" s="59" t="s">
        <v>465</v>
      </c>
      <c r="N29" s="40"/>
      <c r="O29" s="41"/>
      <c r="P29" s="59" t="s">
        <v>464</v>
      </c>
      <c r="Q29" s="40"/>
      <c r="R29" s="41"/>
      <c r="S29" s="59" t="s">
        <v>464</v>
      </c>
      <c r="T29" s="40"/>
      <c r="U29" s="41"/>
      <c r="V29" s="59" t="s">
        <v>465</v>
      </c>
      <c r="W29" s="40"/>
      <c r="X29" s="41"/>
      <c r="Y29" s="59" t="s">
        <v>465</v>
      </c>
      <c r="Z29" s="40"/>
      <c r="AA29" s="41"/>
      <c r="AB29" s="58"/>
      <c r="AD29" s="42"/>
    </row>
    <row r="30" spans="1:27" ht="12.75">
      <c r="A30" s="52" t="s">
        <v>473</v>
      </c>
      <c r="B30" s="53"/>
      <c r="C30" s="54"/>
      <c r="D30" s="52" t="s">
        <v>473</v>
      </c>
      <c r="E30" s="53"/>
      <c r="F30" s="54"/>
      <c r="G30" s="52" t="s">
        <v>473</v>
      </c>
      <c r="H30" s="53"/>
      <c r="I30" s="54"/>
      <c r="J30" s="52" t="s">
        <v>473</v>
      </c>
      <c r="K30" s="53"/>
      <c r="L30" s="54"/>
      <c r="M30" s="52" t="s">
        <v>473</v>
      </c>
      <c r="N30" s="53"/>
      <c r="O30" s="54"/>
      <c r="P30" s="52" t="s">
        <v>473</v>
      </c>
      <c r="Q30" s="53"/>
      <c r="R30" s="54"/>
      <c r="S30" s="52" t="s">
        <v>473</v>
      </c>
      <c r="T30" s="53"/>
      <c r="U30" s="54"/>
      <c r="V30" s="52" t="s">
        <v>473</v>
      </c>
      <c r="W30" s="53"/>
      <c r="X30" s="54"/>
      <c r="Y30" s="52" t="s">
        <v>473</v>
      </c>
      <c r="Z30" s="53"/>
      <c r="AA30" s="54"/>
    </row>
    <row r="31" spans="1:27" ht="12.75">
      <c r="A31" s="55" t="s">
        <v>481</v>
      </c>
      <c r="B31" s="56"/>
      <c r="C31" s="57"/>
      <c r="D31" s="55" t="s">
        <v>481</v>
      </c>
      <c r="E31" s="56"/>
      <c r="F31" s="57"/>
      <c r="G31" s="55" t="s">
        <v>481</v>
      </c>
      <c r="H31" s="56"/>
      <c r="I31" s="57"/>
      <c r="J31" s="55" t="s">
        <v>481</v>
      </c>
      <c r="K31" s="56"/>
      <c r="L31" s="57"/>
      <c r="M31" s="55" t="s">
        <v>481</v>
      </c>
      <c r="N31" s="56"/>
      <c r="O31" s="57"/>
      <c r="P31" s="55" t="s">
        <v>481</v>
      </c>
      <c r="Q31" s="56"/>
      <c r="R31" s="57"/>
      <c r="S31" s="55" t="s">
        <v>481</v>
      </c>
      <c r="T31" s="56"/>
      <c r="U31" s="57"/>
      <c r="V31" s="55" t="s">
        <v>481</v>
      </c>
      <c r="W31" s="56"/>
      <c r="X31" s="57"/>
      <c r="Y31" s="55" t="s">
        <v>481</v>
      </c>
      <c r="Z31" s="56"/>
      <c r="AA31" s="57"/>
    </row>
    <row r="32" spans="1:27" ht="12.75">
      <c r="A32" s="58" t="s">
        <v>487</v>
      </c>
      <c r="C32" s="42"/>
      <c r="D32" s="58" t="s">
        <v>487</v>
      </c>
      <c r="F32" s="42"/>
      <c r="G32" s="58" t="s">
        <v>487</v>
      </c>
      <c r="I32" s="42"/>
      <c r="J32" s="58" t="s">
        <v>487</v>
      </c>
      <c r="L32" s="42"/>
      <c r="M32" s="58" t="s">
        <v>487</v>
      </c>
      <c r="O32" s="42"/>
      <c r="P32" s="58" t="s">
        <v>487</v>
      </c>
      <c r="R32" s="42"/>
      <c r="S32" s="58" t="s">
        <v>487</v>
      </c>
      <c r="U32" s="42"/>
      <c r="V32" s="58" t="s">
        <v>487</v>
      </c>
      <c r="X32" s="42"/>
      <c r="Y32" s="58" t="s">
        <v>487</v>
      </c>
      <c r="AA32" s="42"/>
    </row>
    <row r="33" spans="1:27" ht="12.75">
      <c r="A33" s="59" t="s">
        <v>465</v>
      </c>
      <c r="B33" s="40"/>
      <c r="C33" s="41"/>
      <c r="D33" s="59" t="s">
        <v>465</v>
      </c>
      <c r="E33" s="40"/>
      <c r="F33" s="41"/>
      <c r="G33" s="59" t="s">
        <v>465</v>
      </c>
      <c r="H33" s="40"/>
      <c r="I33" s="41"/>
      <c r="J33" s="59" t="s">
        <v>465</v>
      </c>
      <c r="K33" s="40"/>
      <c r="L33" s="41"/>
      <c r="M33" s="59" t="s">
        <v>465</v>
      </c>
      <c r="N33" s="40"/>
      <c r="O33" s="41"/>
      <c r="P33" s="59" t="s">
        <v>465</v>
      </c>
      <c r="Q33" s="40"/>
      <c r="R33" s="41"/>
      <c r="S33" s="59" t="s">
        <v>465</v>
      </c>
      <c r="T33" s="40"/>
      <c r="U33" s="41"/>
      <c r="V33" s="59" t="s">
        <v>465</v>
      </c>
      <c r="W33" s="40"/>
      <c r="X33" s="41"/>
      <c r="Y33" s="59" t="s">
        <v>465</v>
      </c>
      <c r="Z33" s="40"/>
      <c r="AA33" s="41"/>
    </row>
    <row r="34" spans="1:29" ht="12.75">
      <c r="A34" s="52" t="s">
        <v>473</v>
      </c>
      <c r="B34" s="53"/>
      <c r="C34" s="54"/>
      <c r="D34" s="52" t="s">
        <v>473</v>
      </c>
      <c r="E34" s="53"/>
      <c r="F34" s="54"/>
      <c r="G34" s="52" t="s">
        <v>473</v>
      </c>
      <c r="H34" s="53"/>
      <c r="I34" s="54"/>
      <c r="J34" s="52" t="s">
        <v>488</v>
      </c>
      <c r="K34" s="53"/>
      <c r="L34" s="54"/>
      <c r="M34" s="52" t="s">
        <v>489</v>
      </c>
      <c r="N34" s="53"/>
      <c r="O34" s="54"/>
      <c r="P34" s="52" t="s">
        <v>490</v>
      </c>
      <c r="Q34" s="53"/>
      <c r="R34" s="54"/>
      <c r="S34" s="52" t="s">
        <v>491</v>
      </c>
      <c r="T34" s="53"/>
      <c r="U34" s="54"/>
      <c r="V34" s="52" t="s">
        <v>492</v>
      </c>
      <c r="W34" s="53"/>
      <c r="X34" s="54"/>
      <c r="Y34" s="52" t="s">
        <v>493</v>
      </c>
      <c r="Z34" s="53"/>
      <c r="AA34" s="54"/>
      <c r="AC34" t="s">
        <v>494</v>
      </c>
    </row>
    <row r="35" spans="1:27" ht="12.75">
      <c r="A35" s="55" t="s">
        <v>481</v>
      </c>
      <c r="B35" s="56"/>
      <c r="C35" s="57"/>
      <c r="D35" s="55" t="s">
        <v>481</v>
      </c>
      <c r="E35" s="56"/>
      <c r="F35" s="57"/>
      <c r="G35" s="55" t="s">
        <v>481</v>
      </c>
      <c r="H35" s="56"/>
      <c r="I35" s="57"/>
      <c r="J35" s="55" t="s">
        <v>495</v>
      </c>
      <c r="K35" s="56"/>
      <c r="L35" s="57"/>
      <c r="M35" s="55" t="s">
        <v>496</v>
      </c>
      <c r="N35" s="56"/>
      <c r="O35" s="57"/>
      <c r="P35" s="55" t="s">
        <v>497</v>
      </c>
      <c r="Q35" s="56"/>
      <c r="R35" s="57"/>
      <c r="S35" s="55" t="s">
        <v>498</v>
      </c>
      <c r="T35" s="56"/>
      <c r="U35" s="57"/>
      <c r="V35" s="55" t="s">
        <v>499</v>
      </c>
      <c r="W35" s="56"/>
      <c r="X35" s="57"/>
      <c r="Y35" s="55" t="s">
        <v>500</v>
      </c>
      <c r="Z35" s="56"/>
      <c r="AA35" s="57"/>
    </row>
    <row r="36" spans="1:27" ht="12.75">
      <c r="A36" s="58" t="s">
        <v>487</v>
      </c>
      <c r="C36" s="42"/>
      <c r="D36" s="58" t="s">
        <v>487</v>
      </c>
      <c r="F36" s="42"/>
      <c r="G36" s="58" t="s">
        <v>487</v>
      </c>
      <c r="I36" s="42"/>
      <c r="J36" s="58" t="s">
        <v>501</v>
      </c>
      <c r="L36" s="42"/>
      <c r="M36" s="39" t="s">
        <v>502</v>
      </c>
      <c r="O36" s="42"/>
      <c r="P36" s="58" t="s">
        <v>484</v>
      </c>
      <c r="R36" s="42"/>
      <c r="S36" s="39" t="s">
        <v>503</v>
      </c>
      <c r="U36" s="42"/>
      <c r="V36" s="66" t="s">
        <v>504</v>
      </c>
      <c r="X36" s="42"/>
      <c r="Y36" s="67" t="s">
        <v>505</v>
      </c>
      <c r="AA36" s="42"/>
    </row>
    <row r="37" spans="1:27" ht="12.75">
      <c r="A37" s="59" t="s">
        <v>465</v>
      </c>
      <c r="B37" s="40"/>
      <c r="C37" s="41"/>
      <c r="D37" s="59" t="s">
        <v>465</v>
      </c>
      <c r="E37" s="40"/>
      <c r="F37" s="41"/>
      <c r="G37" s="59" t="s">
        <v>465</v>
      </c>
      <c r="H37" s="40"/>
      <c r="I37" s="41"/>
      <c r="J37" s="59" t="s">
        <v>465</v>
      </c>
      <c r="K37" s="40"/>
      <c r="L37" s="41"/>
      <c r="M37" s="59" t="s">
        <v>465</v>
      </c>
      <c r="N37" s="40"/>
      <c r="O37" s="41"/>
      <c r="P37" s="59" t="s">
        <v>465</v>
      </c>
      <c r="Q37" s="40"/>
      <c r="R37" s="41"/>
      <c r="S37" s="59" t="s">
        <v>465</v>
      </c>
      <c r="T37" s="40"/>
      <c r="U37" s="41"/>
      <c r="V37" s="59" t="s">
        <v>506</v>
      </c>
      <c r="W37" s="40"/>
      <c r="X37" s="41"/>
      <c r="Y37" s="59" t="s">
        <v>506</v>
      </c>
      <c r="Z37" s="40"/>
      <c r="AA37" s="41"/>
    </row>
    <row r="38" spans="1:27" ht="12.75">
      <c r="A38" s="52" t="s">
        <v>507</v>
      </c>
      <c r="B38" s="53"/>
      <c r="C38" s="54"/>
      <c r="D38" s="52" t="s">
        <v>508</v>
      </c>
      <c r="E38" s="53"/>
      <c r="F38" s="54"/>
      <c r="G38" s="52" t="s">
        <v>509</v>
      </c>
      <c r="H38" s="53"/>
      <c r="I38" s="54"/>
      <c r="J38" s="52" t="s">
        <v>510</v>
      </c>
      <c r="K38" s="53"/>
      <c r="L38" s="54"/>
      <c r="M38" s="52" t="s">
        <v>511</v>
      </c>
      <c r="N38" s="53"/>
      <c r="O38" s="54"/>
      <c r="P38" s="52" t="s">
        <v>512</v>
      </c>
      <c r="Q38" s="53"/>
      <c r="R38" s="54"/>
      <c r="S38" s="52" t="s">
        <v>513</v>
      </c>
      <c r="T38" s="53"/>
      <c r="U38" s="54"/>
      <c r="V38" s="52" t="s">
        <v>514</v>
      </c>
      <c r="W38" s="53"/>
      <c r="X38" s="54"/>
      <c r="Y38" s="52" t="s">
        <v>515</v>
      </c>
      <c r="Z38" s="53"/>
      <c r="AA38" s="54"/>
    </row>
    <row r="39" spans="1:27" ht="12.75">
      <c r="A39" s="55" t="s">
        <v>516</v>
      </c>
      <c r="B39" s="56"/>
      <c r="C39" s="57"/>
      <c r="D39" s="55" t="s">
        <v>517</v>
      </c>
      <c r="E39" s="56"/>
      <c r="F39" s="57"/>
      <c r="G39" s="55" t="s">
        <v>518</v>
      </c>
      <c r="H39" s="56"/>
      <c r="I39" s="57"/>
      <c r="J39" s="55" t="s">
        <v>519</v>
      </c>
      <c r="K39" s="56"/>
      <c r="L39" s="57"/>
      <c r="M39" s="55" t="s">
        <v>520</v>
      </c>
      <c r="N39" s="56"/>
      <c r="O39" s="57"/>
      <c r="P39" s="55" t="s">
        <v>521</v>
      </c>
      <c r="Q39" s="56"/>
      <c r="R39" s="57"/>
      <c r="S39" s="55" t="s">
        <v>522</v>
      </c>
      <c r="T39" s="56"/>
      <c r="U39" s="57"/>
      <c r="V39" s="55" t="s">
        <v>523</v>
      </c>
      <c r="W39" s="56"/>
      <c r="X39" s="57"/>
      <c r="Y39" s="55" t="s">
        <v>524</v>
      </c>
      <c r="Z39" s="56"/>
      <c r="AA39" s="57"/>
    </row>
    <row r="40" spans="1:27" ht="12.75">
      <c r="A40" s="58" t="s">
        <v>525</v>
      </c>
      <c r="C40" s="42"/>
      <c r="D40" s="39" t="s">
        <v>526</v>
      </c>
      <c r="F40" s="42"/>
      <c r="G40" s="65" t="s">
        <v>527</v>
      </c>
      <c r="I40" s="42"/>
      <c r="J40" s="39" t="s">
        <v>528</v>
      </c>
      <c r="L40" s="42"/>
      <c r="M40" s="58" t="s">
        <v>529</v>
      </c>
      <c r="O40" s="42"/>
      <c r="P40" s="58" t="s">
        <v>530</v>
      </c>
      <c r="R40" s="42"/>
      <c r="S40" s="58" t="s">
        <v>531</v>
      </c>
      <c r="U40" s="42"/>
      <c r="V40" s="58" t="s">
        <v>532</v>
      </c>
      <c r="X40" s="42"/>
      <c r="Y40" s="58" t="s">
        <v>533</v>
      </c>
      <c r="AA40" s="42"/>
    </row>
    <row r="41" spans="1:27" ht="12.75">
      <c r="A41" s="59" t="s">
        <v>465</v>
      </c>
      <c r="B41" s="40"/>
      <c r="C41" s="41"/>
      <c r="D41" s="59" t="s">
        <v>465</v>
      </c>
      <c r="E41" s="40"/>
      <c r="F41" s="41"/>
      <c r="G41" s="59" t="s">
        <v>465</v>
      </c>
      <c r="H41" s="40"/>
      <c r="I41" s="41"/>
      <c r="J41" s="59" t="s">
        <v>465</v>
      </c>
      <c r="K41" s="40"/>
      <c r="L41" s="41"/>
      <c r="M41" s="59" t="s">
        <v>465</v>
      </c>
      <c r="N41" s="40"/>
      <c r="O41" s="41"/>
      <c r="P41" s="59" t="s">
        <v>465</v>
      </c>
      <c r="Q41" s="40"/>
      <c r="R41" s="41"/>
      <c r="S41" s="59" t="s">
        <v>465</v>
      </c>
      <c r="T41" s="40"/>
      <c r="U41" s="41"/>
      <c r="V41" s="59" t="s">
        <v>465</v>
      </c>
      <c r="W41" s="40"/>
      <c r="X41" s="41"/>
      <c r="Y41" s="59" t="s">
        <v>465</v>
      </c>
      <c r="Z41" s="40"/>
      <c r="AA41" s="41"/>
    </row>
    <row r="42" spans="1:9" ht="12.75">
      <c r="A42" s="37"/>
      <c r="B42" s="5"/>
      <c r="C42" s="5"/>
      <c r="D42" s="37"/>
      <c r="E42" s="5"/>
      <c r="F42" s="5"/>
      <c r="G42" s="37"/>
      <c r="H42" s="5"/>
      <c r="I42" s="5"/>
    </row>
    <row r="43" spans="1:9" ht="12.75">
      <c r="A43" s="5"/>
      <c r="B43" s="5"/>
      <c r="C43" s="5"/>
      <c r="D43" s="5"/>
      <c r="E43" s="5"/>
      <c r="F43" s="5"/>
      <c r="G43" s="5"/>
      <c r="H43" s="5"/>
      <c r="I43" s="5"/>
    </row>
    <row r="44" spans="1:9" ht="12.75">
      <c r="A44" s="38"/>
      <c r="B44" s="23"/>
      <c r="C44" s="23"/>
      <c r="D44" s="38"/>
      <c r="E44" s="23"/>
      <c r="F44" s="23"/>
      <c r="G44" s="38"/>
      <c r="H44" s="23"/>
      <c r="I44" s="23"/>
    </row>
    <row r="47" spans="1:9" ht="12.75">
      <c r="A47" s="23"/>
      <c r="B47" s="23"/>
      <c r="C47" s="23"/>
      <c r="D47" s="23"/>
      <c r="E47" s="23"/>
      <c r="F47" s="23"/>
      <c r="G47" s="23"/>
      <c r="H47" s="23"/>
      <c r="I47" s="23"/>
    </row>
    <row r="48" spans="1:9" ht="12.75">
      <c r="A48" s="37"/>
      <c r="B48" s="5"/>
      <c r="C48" s="5"/>
      <c r="D48" s="37"/>
      <c r="E48" s="5"/>
      <c r="F48" s="5"/>
      <c r="G48" s="37"/>
      <c r="H48" s="5"/>
      <c r="I48" s="5"/>
    </row>
    <row r="49" spans="1:9" ht="12.75">
      <c r="A49" s="5"/>
      <c r="B49" s="5"/>
      <c r="C49" s="5"/>
      <c r="D49" s="5"/>
      <c r="E49" s="5"/>
      <c r="F49" s="5"/>
      <c r="G49" s="5"/>
      <c r="H49" s="5"/>
      <c r="I49" s="5"/>
    </row>
    <row r="50" spans="1:9" ht="12.75">
      <c r="A50" s="38"/>
      <c r="B50" s="23"/>
      <c r="C50" s="23"/>
      <c r="D50" s="38"/>
      <c r="E50" s="23"/>
      <c r="F50" s="23"/>
      <c r="G50" s="38"/>
      <c r="H50" s="23"/>
      <c r="I50" s="23"/>
    </row>
    <row r="51" spans="1:7" ht="12.75">
      <c r="A51" s="23"/>
      <c r="B51" s="23"/>
      <c r="C51" s="23"/>
      <c r="D51" s="23"/>
      <c r="E51" s="23"/>
      <c r="G51" s="23"/>
    </row>
    <row r="52" spans="1:7" ht="12.75">
      <c r="A52" s="37"/>
      <c r="B52" s="5"/>
      <c r="C52" s="5"/>
      <c r="D52" s="37"/>
      <c r="E52" s="5"/>
      <c r="G52" s="37"/>
    </row>
    <row r="53" spans="1:7" ht="12.75">
      <c r="A53" s="5"/>
      <c r="B53" s="5"/>
      <c r="C53" s="5"/>
      <c r="D53" s="5"/>
      <c r="E53" s="5"/>
      <c r="G53" s="5"/>
    </row>
    <row r="54" spans="1:7" ht="12.75">
      <c r="A54" s="38"/>
      <c r="B54" s="23"/>
      <c r="C54" s="23"/>
      <c r="D54" s="38"/>
      <c r="E54" s="23"/>
      <c r="G54" s="38"/>
    </row>
    <row r="55" spans="1:9" ht="12.75">
      <c r="A55" s="23"/>
      <c r="B55" s="23"/>
      <c r="C55" s="23"/>
      <c r="D55" s="23"/>
      <c r="E55" s="23"/>
      <c r="F55" s="23"/>
      <c r="G55" s="23"/>
      <c r="H55" s="23"/>
      <c r="I55" s="23"/>
    </row>
    <row r="56" spans="1:9" ht="12.75">
      <c r="A56" s="37"/>
      <c r="B56" s="5"/>
      <c r="C56" s="5"/>
      <c r="D56" s="37"/>
      <c r="E56" s="5"/>
      <c r="F56" s="5"/>
      <c r="G56" s="37"/>
      <c r="H56" s="5"/>
      <c r="I56" s="5"/>
    </row>
    <row r="57" spans="1:9" ht="12.75">
      <c r="A57" s="5"/>
      <c r="B57" s="5"/>
      <c r="C57" s="5"/>
      <c r="D57" s="5"/>
      <c r="E57" s="5"/>
      <c r="F57" s="5"/>
      <c r="G57" s="5"/>
      <c r="H57" s="5"/>
      <c r="I57" s="5"/>
    </row>
    <row r="58" spans="1:9" ht="12.75">
      <c r="A58" s="38"/>
      <c r="B58" s="23"/>
      <c r="C58" s="23"/>
      <c r="D58" s="38"/>
      <c r="E58" s="23"/>
      <c r="F58" s="23"/>
      <c r="G58" s="38"/>
      <c r="H58" s="23"/>
      <c r="I58" s="23"/>
    </row>
    <row r="59" spans="1:3" ht="12.75">
      <c r="A59" s="23"/>
      <c r="B59" s="23"/>
      <c r="C59" s="23"/>
    </row>
    <row r="60" spans="1:3" ht="12.75">
      <c r="A60" s="37"/>
      <c r="B60" s="5"/>
      <c r="C60" s="5"/>
    </row>
    <row r="61" spans="1:3" ht="12.75">
      <c r="A61" s="5"/>
      <c r="B61" s="5"/>
      <c r="C61" s="5"/>
    </row>
    <row r="62" spans="1:9" ht="12.75">
      <c r="A62" s="38"/>
      <c r="B62" s="23"/>
      <c r="C62" s="23"/>
      <c r="H62" s="23"/>
      <c r="I62" s="23"/>
    </row>
    <row r="63" spans="1:7" ht="12.75">
      <c r="A63" s="23"/>
      <c r="B63" s="23"/>
      <c r="C63" s="23"/>
      <c r="D63" s="23"/>
      <c r="E63" s="23"/>
      <c r="F63" s="23"/>
      <c r="G63" s="23"/>
    </row>
    <row r="64" spans="1:7" ht="12.75">
      <c r="A64" s="37"/>
      <c r="B64" s="5"/>
      <c r="C64" s="5"/>
      <c r="D64" s="37"/>
      <c r="E64" s="5"/>
      <c r="F64" s="5"/>
      <c r="G64" s="37"/>
    </row>
    <row r="65" spans="1:7" ht="12.75">
      <c r="A65" s="5"/>
      <c r="B65" s="5"/>
      <c r="C65" s="5"/>
      <c r="D65" s="5"/>
      <c r="E65" s="5"/>
      <c r="F65" s="5"/>
      <c r="G65" s="5"/>
    </row>
    <row r="66" spans="1:7" ht="12.75">
      <c r="A66" s="38"/>
      <c r="B66" s="23"/>
      <c r="C66" s="23"/>
      <c r="D66" s="38"/>
      <c r="E66" s="23"/>
      <c r="F66" s="23"/>
      <c r="G66" s="38"/>
    </row>
    <row r="67" spans="1:3" ht="12.75">
      <c r="A67" s="23"/>
      <c r="B67" s="23"/>
      <c r="C67" s="23"/>
    </row>
    <row r="68" spans="1:3" ht="12.75">
      <c r="A68" s="37"/>
      <c r="B68" s="5"/>
      <c r="C68" s="5"/>
    </row>
    <row r="69" spans="1:3" ht="12.75">
      <c r="A69" s="5"/>
      <c r="B69" s="5"/>
      <c r="C69" s="5"/>
    </row>
    <row r="70" spans="1:3" ht="12.75">
      <c r="A70" s="38"/>
      <c r="B70" s="23"/>
      <c r="C70" s="23"/>
    </row>
  </sheetData>
  <sheetProtection/>
  <printOptions/>
  <pageMargins left="0.787401575" right="0.787401575" top="0.984251969" bottom="0.984251969" header="0.4921259845" footer="0.4921259845"/>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V55"/>
  <sheetViews>
    <sheetView zoomScalePageLayoutView="0" workbookViewId="0" topLeftCell="A1">
      <pane ySplit="1" topLeftCell="A2" activePane="bottomLeft" state="frozen"/>
      <selection pane="topLeft" activeCell="A1" sqref="A1"/>
      <selection pane="bottomLeft" activeCell="F7" sqref="F7"/>
    </sheetView>
  </sheetViews>
  <sheetFormatPr defaultColWidth="9.00390625" defaultRowHeight="12.75"/>
  <cols>
    <col min="1" max="1" width="2.75390625" style="68" customWidth="1"/>
    <col min="2" max="2" width="38.25390625" style="69" customWidth="1"/>
    <col min="3" max="3" width="10.375" style="70" customWidth="1"/>
    <col min="4" max="4" width="9.125" style="70" customWidth="1"/>
    <col min="5" max="6" width="10.125" style="133" bestFit="1" customWidth="1"/>
    <col min="7" max="7" width="11.75390625" style="70" customWidth="1"/>
    <col min="8" max="8" width="6.25390625" style="70" customWidth="1"/>
    <col min="9" max="9" width="22.375" style="70" customWidth="1"/>
    <col min="10" max="10" width="78.625" style="79" bestFit="1" customWidth="1"/>
    <col min="11" max="11" width="5.875" style="70" customWidth="1"/>
    <col min="12" max="12" width="10.875" style="70" customWidth="1"/>
    <col min="13" max="13" width="21.875" style="73" customWidth="1"/>
    <col min="14" max="14" width="16.875" style="70" customWidth="1"/>
    <col min="15" max="15" width="29.875" style="74" customWidth="1"/>
    <col min="16" max="16" width="6.25390625" style="75" customWidth="1"/>
    <col min="17" max="17" width="3.25390625" style="76" customWidth="1"/>
    <col min="18" max="18" width="6.125" style="47" customWidth="1"/>
    <col min="19" max="19" width="5.875" style="47" customWidth="1"/>
    <col min="20" max="16384" width="9.125" style="47" customWidth="1"/>
  </cols>
  <sheetData>
    <row r="1" spans="2:19" ht="12.75">
      <c r="B1" s="69" t="s">
        <v>534</v>
      </c>
      <c r="C1" s="70" t="s">
        <v>535</v>
      </c>
      <c r="D1" s="70" t="s">
        <v>536</v>
      </c>
      <c r="E1" s="134" t="s">
        <v>1141</v>
      </c>
      <c r="F1" s="134" t="s">
        <v>1142</v>
      </c>
      <c r="G1" s="70" t="s">
        <v>537</v>
      </c>
      <c r="H1" s="71" t="s">
        <v>538</v>
      </c>
      <c r="I1" s="70" t="s">
        <v>539</v>
      </c>
      <c r="J1" s="72" t="s">
        <v>540</v>
      </c>
      <c r="K1" s="70" t="s">
        <v>541</v>
      </c>
      <c r="L1" s="70" t="s">
        <v>542</v>
      </c>
      <c r="M1" s="73" t="s">
        <v>543</v>
      </c>
      <c r="N1" s="70" t="s">
        <v>544</v>
      </c>
      <c r="O1" s="74" t="s">
        <v>545</v>
      </c>
      <c r="P1" s="75" t="s">
        <v>546</v>
      </c>
      <c r="R1" s="76" t="s">
        <v>547</v>
      </c>
      <c r="S1" s="76" t="s">
        <v>548</v>
      </c>
    </row>
    <row r="2" spans="1:22" ht="12.75">
      <c r="A2" s="68" t="s">
        <v>556</v>
      </c>
      <c r="B2" s="69" t="s">
        <v>557</v>
      </c>
      <c r="C2" s="70" t="s">
        <v>558</v>
      </c>
      <c r="D2" s="70">
        <v>30</v>
      </c>
      <c r="E2" s="133" t="s">
        <v>1133</v>
      </c>
      <c r="F2" s="133" t="s">
        <v>1134</v>
      </c>
      <c r="G2" s="70" t="s">
        <v>559</v>
      </c>
      <c r="H2" s="70">
        <v>6581</v>
      </c>
      <c r="I2" s="70" t="s">
        <v>560</v>
      </c>
      <c r="J2" s="79" t="s">
        <v>561</v>
      </c>
      <c r="K2" s="70">
        <v>690</v>
      </c>
      <c r="L2" s="77">
        <v>37424</v>
      </c>
      <c r="M2" s="73" t="s">
        <v>562</v>
      </c>
      <c r="N2" s="74"/>
      <c r="P2" s="75">
        <v>1000</v>
      </c>
      <c r="Q2" s="76">
        <v>1</v>
      </c>
      <c r="V2" s="47" t="s">
        <v>563</v>
      </c>
    </row>
    <row r="3" spans="1:22" ht="12.75">
      <c r="A3" s="68" t="s">
        <v>556</v>
      </c>
      <c r="B3" s="69" t="s">
        <v>564</v>
      </c>
      <c r="C3" s="70" t="s">
        <v>565</v>
      </c>
      <c r="D3" s="70">
        <v>18</v>
      </c>
      <c r="E3" s="133" t="s">
        <v>1133</v>
      </c>
      <c r="F3" s="133" t="s">
        <v>1134</v>
      </c>
      <c r="G3" s="70" t="s">
        <v>559</v>
      </c>
      <c r="H3" s="70">
        <v>6581</v>
      </c>
      <c r="I3" s="70" t="s">
        <v>560</v>
      </c>
      <c r="J3" s="79" t="s">
        <v>561</v>
      </c>
      <c r="K3" s="70">
        <v>690</v>
      </c>
      <c r="L3" s="77">
        <v>37424</v>
      </c>
      <c r="M3" s="73" t="s">
        <v>562</v>
      </c>
      <c r="N3" s="74"/>
      <c r="P3" s="75">
        <v>1000</v>
      </c>
      <c r="Q3" s="76">
        <v>1</v>
      </c>
      <c r="V3" s="47" t="s">
        <v>566</v>
      </c>
    </row>
    <row r="4" spans="1:22" ht="12.75">
      <c r="A4" s="68" t="s">
        <v>549</v>
      </c>
      <c r="B4" s="69" t="s">
        <v>567</v>
      </c>
      <c r="C4" s="70" t="s">
        <v>568</v>
      </c>
      <c r="D4" s="70">
        <v>133</v>
      </c>
      <c r="E4" s="133" t="s">
        <v>1133</v>
      </c>
      <c r="F4" s="133" t="s">
        <v>1134</v>
      </c>
      <c r="G4" s="70" t="s">
        <v>559</v>
      </c>
      <c r="H4" s="70">
        <v>6581</v>
      </c>
      <c r="I4" s="70" t="s">
        <v>560</v>
      </c>
      <c r="J4" s="79" t="s">
        <v>561</v>
      </c>
      <c r="K4" s="70">
        <v>690</v>
      </c>
      <c r="L4" s="77">
        <v>37424</v>
      </c>
      <c r="M4" s="73" t="s">
        <v>562</v>
      </c>
      <c r="N4" s="74"/>
      <c r="P4" s="75">
        <v>1000</v>
      </c>
      <c r="Q4" s="76">
        <v>1</v>
      </c>
      <c r="V4" s="47" t="s">
        <v>569</v>
      </c>
    </row>
    <row r="5" spans="1:22" ht="12.75">
      <c r="A5" s="68" t="s">
        <v>549</v>
      </c>
      <c r="B5" s="69" t="s">
        <v>570</v>
      </c>
      <c r="C5" s="70" t="s">
        <v>571</v>
      </c>
      <c r="D5" s="70">
        <v>9</v>
      </c>
      <c r="E5" s="133" t="s">
        <v>1133</v>
      </c>
      <c r="F5" s="133" t="s">
        <v>1134</v>
      </c>
      <c r="G5" s="70" t="s">
        <v>559</v>
      </c>
      <c r="H5" s="70">
        <v>6581</v>
      </c>
      <c r="I5" s="70" t="s">
        <v>560</v>
      </c>
      <c r="J5" s="79" t="s">
        <v>561</v>
      </c>
      <c r="K5" s="70">
        <v>690</v>
      </c>
      <c r="L5" s="77">
        <v>37424</v>
      </c>
      <c r="M5" s="73" t="s">
        <v>562</v>
      </c>
      <c r="N5" s="74"/>
      <c r="P5" s="75">
        <v>1000</v>
      </c>
      <c r="Q5" s="76">
        <v>1</v>
      </c>
      <c r="V5" s="47" t="s">
        <v>572</v>
      </c>
    </row>
    <row r="6" spans="1:22" ht="12.75">
      <c r="A6" s="68" t="s">
        <v>549</v>
      </c>
      <c r="B6" s="69" t="s">
        <v>573</v>
      </c>
      <c r="C6" s="70" t="s">
        <v>574</v>
      </c>
      <c r="D6" s="70">
        <v>19</v>
      </c>
      <c r="E6" s="133" t="s">
        <v>1133</v>
      </c>
      <c r="F6" s="133" t="s">
        <v>1134</v>
      </c>
      <c r="G6" s="70" t="s">
        <v>559</v>
      </c>
      <c r="H6" s="70">
        <v>6581</v>
      </c>
      <c r="I6" s="70" t="s">
        <v>560</v>
      </c>
      <c r="J6" s="79" t="s">
        <v>561</v>
      </c>
      <c r="K6" s="70">
        <v>690</v>
      </c>
      <c r="L6" s="77">
        <v>37424</v>
      </c>
      <c r="M6" s="73" t="s">
        <v>562</v>
      </c>
      <c r="N6" s="74"/>
      <c r="P6" s="75">
        <v>1000</v>
      </c>
      <c r="Q6" s="76">
        <v>1</v>
      </c>
      <c r="V6" s="47" t="s">
        <v>575</v>
      </c>
    </row>
    <row r="7" spans="1:22" ht="12.75">
      <c r="A7" s="68" t="s">
        <v>549</v>
      </c>
      <c r="B7" s="69" t="s">
        <v>576</v>
      </c>
      <c r="C7" s="70" t="s">
        <v>577</v>
      </c>
      <c r="D7" s="70">
        <v>13</v>
      </c>
      <c r="E7" s="133" t="s">
        <v>1133</v>
      </c>
      <c r="F7" s="133" t="s">
        <v>1134</v>
      </c>
      <c r="G7" s="70" t="s">
        <v>559</v>
      </c>
      <c r="H7" s="70">
        <v>6581</v>
      </c>
      <c r="I7" s="70" t="s">
        <v>560</v>
      </c>
      <c r="J7" s="79" t="s">
        <v>561</v>
      </c>
      <c r="K7" s="70">
        <v>690</v>
      </c>
      <c r="L7" s="77">
        <v>37424</v>
      </c>
      <c r="M7" s="73" t="s">
        <v>562</v>
      </c>
      <c r="N7" s="74"/>
      <c r="P7" s="75">
        <v>1000</v>
      </c>
      <c r="Q7" s="76">
        <v>1</v>
      </c>
      <c r="V7" s="47" t="s">
        <v>554</v>
      </c>
    </row>
    <row r="8" spans="1:22" ht="12.75">
      <c r="A8" s="68" t="s">
        <v>549</v>
      </c>
      <c r="B8" s="69" t="s">
        <v>578</v>
      </c>
      <c r="C8" s="70" t="s">
        <v>579</v>
      </c>
      <c r="D8" s="70">
        <v>1</v>
      </c>
      <c r="E8" s="133" t="s">
        <v>1133</v>
      </c>
      <c r="F8" s="133" t="s">
        <v>1134</v>
      </c>
      <c r="G8" s="70" t="s">
        <v>559</v>
      </c>
      <c r="H8" s="70">
        <v>6581</v>
      </c>
      <c r="I8" s="70" t="s">
        <v>560</v>
      </c>
      <c r="J8" s="79" t="s">
        <v>561</v>
      </c>
      <c r="K8" s="70">
        <v>690</v>
      </c>
      <c r="L8" s="77">
        <v>37424</v>
      </c>
      <c r="M8" s="73" t="s">
        <v>562</v>
      </c>
      <c r="N8" s="74"/>
      <c r="P8" s="75">
        <v>1000</v>
      </c>
      <c r="Q8" s="76">
        <v>1</v>
      </c>
      <c r="V8" s="47" t="s">
        <v>580</v>
      </c>
    </row>
    <row r="9" spans="1:22" ht="12.75">
      <c r="A9" s="68" t="s">
        <v>549</v>
      </c>
      <c r="B9" s="69" t="s">
        <v>581</v>
      </c>
      <c r="C9" s="70" t="s">
        <v>582</v>
      </c>
      <c r="D9" s="70">
        <v>4</v>
      </c>
      <c r="E9" s="133" t="s">
        <v>1133</v>
      </c>
      <c r="F9" s="133" t="s">
        <v>1134</v>
      </c>
      <c r="G9" s="70" t="s">
        <v>559</v>
      </c>
      <c r="H9" s="70">
        <v>6581</v>
      </c>
      <c r="I9" s="70" t="s">
        <v>560</v>
      </c>
      <c r="J9" s="79" t="s">
        <v>561</v>
      </c>
      <c r="K9" s="70">
        <v>690</v>
      </c>
      <c r="L9" s="77">
        <v>37424</v>
      </c>
      <c r="M9" s="73" t="s">
        <v>562</v>
      </c>
      <c r="N9" s="74"/>
      <c r="P9" s="75">
        <v>1000</v>
      </c>
      <c r="Q9" s="76">
        <v>1</v>
      </c>
      <c r="V9" s="47" t="s">
        <v>567</v>
      </c>
    </row>
    <row r="10" spans="1:22" ht="12.75">
      <c r="A10" s="68" t="s">
        <v>549</v>
      </c>
      <c r="B10" s="69" t="s">
        <v>583</v>
      </c>
      <c r="C10" s="70" t="s">
        <v>584</v>
      </c>
      <c r="D10" s="70">
        <v>21</v>
      </c>
      <c r="E10" s="133" t="s">
        <v>1133</v>
      </c>
      <c r="F10" s="133" t="s">
        <v>1134</v>
      </c>
      <c r="G10" s="70" t="s">
        <v>559</v>
      </c>
      <c r="H10" s="70">
        <v>6581</v>
      </c>
      <c r="I10" s="70" t="s">
        <v>560</v>
      </c>
      <c r="J10" s="79" t="s">
        <v>561</v>
      </c>
      <c r="K10" s="70">
        <v>690</v>
      </c>
      <c r="L10" s="77">
        <v>37424</v>
      </c>
      <c r="M10" s="73" t="s">
        <v>562</v>
      </c>
      <c r="N10" s="74"/>
      <c r="P10" s="75">
        <v>1000</v>
      </c>
      <c r="Q10" s="76">
        <v>1</v>
      </c>
      <c r="V10" s="47" t="s">
        <v>570</v>
      </c>
    </row>
    <row r="11" spans="1:22" ht="12.75">
      <c r="A11" s="68" t="s">
        <v>549</v>
      </c>
      <c r="B11" s="69" t="s">
        <v>585</v>
      </c>
      <c r="C11" s="70" t="s">
        <v>586</v>
      </c>
      <c r="D11" s="70">
        <v>63</v>
      </c>
      <c r="E11" s="133" t="s">
        <v>1133</v>
      </c>
      <c r="F11" s="133" t="s">
        <v>1134</v>
      </c>
      <c r="G11" s="70" t="s">
        <v>559</v>
      </c>
      <c r="H11" s="70">
        <v>6581</v>
      </c>
      <c r="I11" s="70" t="s">
        <v>560</v>
      </c>
      <c r="J11" s="79" t="s">
        <v>561</v>
      </c>
      <c r="K11" s="70">
        <v>690</v>
      </c>
      <c r="L11" s="77">
        <v>37424</v>
      </c>
      <c r="M11" s="73" t="s">
        <v>562</v>
      </c>
      <c r="N11" s="74"/>
      <c r="P11" s="75">
        <v>1000</v>
      </c>
      <c r="Q11" s="76">
        <v>1</v>
      </c>
      <c r="V11" s="78" t="s">
        <v>217</v>
      </c>
    </row>
    <row r="12" spans="1:22" ht="12.75">
      <c r="A12" s="68" t="s">
        <v>549</v>
      </c>
      <c r="B12" s="69" t="s">
        <v>587</v>
      </c>
      <c r="C12" s="70" t="s">
        <v>588</v>
      </c>
      <c r="D12" s="70">
        <v>113</v>
      </c>
      <c r="E12" s="133" t="s">
        <v>1133</v>
      </c>
      <c r="F12" s="133" t="s">
        <v>1134</v>
      </c>
      <c r="G12" s="70" t="s">
        <v>559</v>
      </c>
      <c r="H12" s="70">
        <v>6581</v>
      </c>
      <c r="I12" s="70" t="s">
        <v>560</v>
      </c>
      <c r="J12" s="79" t="s">
        <v>561</v>
      </c>
      <c r="K12" s="70">
        <v>690</v>
      </c>
      <c r="L12" s="77">
        <v>37424</v>
      </c>
      <c r="M12" s="73" t="s">
        <v>562</v>
      </c>
      <c r="N12" s="74"/>
      <c r="P12" s="75">
        <v>1000</v>
      </c>
      <c r="Q12" s="76">
        <v>1</v>
      </c>
      <c r="V12" s="47" t="s">
        <v>589</v>
      </c>
    </row>
    <row r="13" spans="1:22" ht="12.75">
      <c r="A13" s="68" t="s">
        <v>549</v>
      </c>
      <c r="B13" s="69" t="s">
        <v>590</v>
      </c>
      <c r="C13" s="70" t="s">
        <v>591</v>
      </c>
      <c r="D13" s="70">
        <v>18</v>
      </c>
      <c r="E13" s="133" t="s">
        <v>1133</v>
      </c>
      <c r="F13" s="133" t="s">
        <v>1134</v>
      </c>
      <c r="G13" s="70" t="s">
        <v>559</v>
      </c>
      <c r="H13" s="70">
        <v>6581</v>
      </c>
      <c r="I13" s="70" t="s">
        <v>560</v>
      </c>
      <c r="J13" s="79" t="s">
        <v>561</v>
      </c>
      <c r="K13" s="70">
        <v>690</v>
      </c>
      <c r="L13" s="77">
        <v>37424</v>
      </c>
      <c r="M13" s="73" t="s">
        <v>562</v>
      </c>
      <c r="N13" s="74"/>
      <c r="P13" s="75">
        <v>1000</v>
      </c>
      <c r="Q13" s="76">
        <v>1</v>
      </c>
      <c r="V13" s="47" t="s">
        <v>592</v>
      </c>
    </row>
    <row r="14" spans="1:22" ht="12.75">
      <c r="A14" s="68" t="s">
        <v>549</v>
      </c>
      <c r="B14" s="69" t="s">
        <v>372</v>
      </c>
      <c r="C14" s="70" t="s">
        <v>593</v>
      </c>
      <c r="D14" s="70">
        <v>2</v>
      </c>
      <c r="E14" s="133" t="s">
        <v>1133</v>
      </c>
      <c r="F14" s="133" t="s">
        <v>1134</v>
      </c>
      <c r="G14" s="70" t="s">
        <v>559</v>
      </c>
      <c r="H14" s="70">
        <v>6581</v>
      </c>
      <c r="I14" s="70" t="s">
        <v>560</v>
      </c>
      <c r="J14" s="79" t="s">
        <v>561</v>
      </c>
      <c r="K14" s="70">
        <v>690</v>
      </c>
      <c r="L14" s="77">
        <v>37424</v>
      </c>
      <c r="M14" s="73" t="s">
        <v>562</v>
      </c>
      <c r="N14" s="74"/>
      <c r="P14" s="75">
        <v>1000</v>
      </c>
      <c r="Q14" s="76">
        <v>1</v>
      </c>
      <c r="V14" s="47" t="s">
        <v>594</v>
      </c>
    </row>
    <row r="15" spans="1:22" ht="12.75">
      <c r="A15" s="68" t="s">
        <v>549</v>
      </c>
      <c r="B15" s="69" t="s">
        <v>595</v>
      </c>
      <c r="C15" s="70" t="s">
        <v>596</v>
      </c>
      <c r="D15" s="70">
        <v>5</v>
      </c>
      <c r="E15" s="133" t="s">
        <v>1133</v>
      </c>
      <c r="F15" s="133" t="s">
        <v>1134</v>
      </c>
      <c r="G15" s="70" t="s">
        <v>559</v>
      </c>
      <c r="H15" s="70">
        <v>6581</v>
      </c>
      <c r="I15" s="70" t="s">
        <v>560</v>
      </c>
      <c r="J15" s="79" t="s">
        <v>561</v>
      </c>
      <c r="K15" s="70">
        <v>690</v>
      </c>
      <c r="L15" s="77">
        <v>37424</v>
      </c>
      <c r="M15" s="73" t="s">
        <v>562</v>
      </c>
      <c r="N15" s="74"/>
      <c r="P15" s="75">
        <v>1000</v>
      </c>
      <c r="Q15" s="76">
        <v>1</v>
      </c>
      <c r="V15" s="47" t="s">
        <v>597</v>
      </c>
    </row>
    <row r="16" spans="1:22" ht="12.75">
      <c r="A16" s="68" t="s">
        <v>549</v>
      </c>
      <c r="B16" s="69" t="s">
        <v>598</v>
      </c>
      <c r="C16" s="70" t="s">
        <v>599</v>
      </c>
      <c r="D16" s="70">
        <v>4</v>
      </c>
      <c r="E16" s="133" t="s">
        <v>1133</v>
      </c>
      <c r="F16" s="133" t="s">
        <v>1134</v>
      </c>
      <c r="G16" s="70" t="s">
        <v>559</v>
      </c>
      <c r="H16" s="70">
        <v>6581</v>
      </c>
      <c r="I16" s="70" t="s">
        <v>560</v>
      </c>
      <c r="J16" s="79" t="s">
        <v>561</v>
      </c>
      <c r="K16" s="70">
        <v>690</v>
      </c>
      <c r="L16" s="77">
        <v>37424</v>
      </c>
      <c r="M16" s="73" t="s">
        <v>562</v>
      </c>
      <c r="N16" s="74"/>
      <c r="P16" s="75">
        <v>1000</v>
      </c>
      <c r="Q16" s="76">
        <v>1</v>
      </c>
      <c r="V16" s="47" t="s">
        <v>600</v>
      </c>
    </row>
    <row r="17" spans="1:22" ht="12.75">
      <c r="A17" s="68" t="s">
        <v>549</v>
      </c>
      <c r="B17" s="80" t="s">
        <v>167</v>
      </c>
      <c r="C17" s="70" t="s">
        <v>601</v>
      </c>
      <c r="D17" s="70">
        <v>28</v>
      </c>
      <c r="E17" s="133" t="s">
        <v>1133</v>
      </c>
      <c r="F17" s="133" t="s">
        <v>1134</v>
      </c>
      <c r="G17" s="70" t="s">
        <v>559</v>
      </c>
      <c r="H17" s="70">
        <v>6581</v>
      </c>
      <c r="I17" s="70" t="s">
        <v>560</v>
      </c>
      <c r="J17" s="79" t="s">
        <v>561</v>
      </c>
      <c r="K17" s="70">
        <v>690</v>
      </c>
      <c r="L17" s="77">
        <v>37424</v>
      </c>
      <c r="M17" s="73" t="s">
        <v>562</v>
      </c>
      <c r="N17" s="74"/>
      <c r="P17" s="75">
        <v>1000</v>
      </c>
      <c r="Q17" s="76">
        <v>1</v>
      </c>
      <c r="V17" s="47" t="s">
        <v>602</v>
      </c>
    </row>
    <row r="18" spans="1:22" ht="12.75">
      <c r="A18" s="68" t="s">
        <v>549</v>
      </c>
      <c r="B18" s="69" t="s">
        <v>603</v>
      </c>
      <c r="C18" s="70" t="s">
        <v>604</v>
      </c>
      <c r="D18" s="70">
        <v>10</v>
      </c>
      <c r="E18" s="133" t="s">
        <v>1133</v>
      </c>
      <c r="F18" s="133" t="s">
        <v>1134</v>
      </c>
      <c r="G18" s="70" t="s">
        <v>559</v>
      </c>
      <c r="H18" s="70">
        <v>6581</v>
      </c>
      <c r="I18" s="70" t="s">
        <v>560</v>
      </c>
      <c r="J18" s="79" t="s">
        <v>561</v>
      </c>
      <c r="K18" s="70">
        <v>690</v>
      </c>
      <c r="L18" s="77">
        <v>37424</v>
      </c>
      <c r="M18" s="73" t="s">
        <v>562</v>
      </c>
      <c r="N18" s="74"/>
      <c r="P18" s="75">
        <v>1000</v>
      </c>
      <c r="Q18" s="76">
        <v>1</v>
      </c>
      <c r="V18" s="47" t="s">
        <v>605</v>
      </c>
    </row>
    <row r="19" spans="1:22" ht="12.75">
      <c r="A19" s="68" t="s">
        <v>549</v>
      </c>
      <c r="B19" s="69" t="s">
        <v>606</v>
      </c>
      <c r="C19" s="70" t="s">
        <v>607</v>
      </c>
      <c r="D19" s="70">
        <v>17</v>
      </c>
      <c r="E19" s="133" t="s">
        <v>1133</v>
      </c>
      <c r="F19" s="133" t="s">
        <v>1134</v>
      </c>
      <c r="G19" s="70" t="s">
        <v>559</v>
      </c>
      <c r="H19" s="70">
        <v>6581</v>
      </c>
      <c r="I19" s="70" t="s">
        <v>560</v>
      </c>
      <c r="J19" s="79" t="s">
        <v>561</v>
      </c>
      <c r="K19" s="70">
        <v>690</v>
      </c>
      <c r="L19" s="77">
        <v>37424</v>
      </c>
      <c r="M19" s="73" t="s">
        <v>562</v>
      </c>
      <c r="N19" s="74"/>
      <c r="P19" s="75">
        <v>1000</v>
      </c>
      <c r="Q19" s="76">
        <v>1</v>
      </c>
      <c r="V19" s="47" t="s">
        <v>608</v>
      </c>
    </row>
    <row r="20" spans="1:22" ht="12.75">
      <c r="A20" s="68" t="s">
        <v>549</v>
      </c>
      <c r="B20" s="69" t="s">
        <v>609</v>
      </c>
      <c r="C20" s="70" t="s">
        <v>550</v>
      </c>
      <c r="D20" s="70">
        <v>0</v>
      </c>
      <c r="E20" s="133" t="s">
        <v>1133</v>
      </c>
      <c r="F20" s="133" t="s">
        <v>1134</v>
      </c>
      <c r="G20" s="70" t="s">
        <v>559</v>
      </c>
      <c r="H20" s="70">
        <v>6581</v>
      </c>
      <c r="I20" s="70" t="s">
        <v>560</v>
      </c>
      <c r="J20" s="79" t="s">
        <v>561</v>
      </c>
      <c r="K20" s="70">
        <v>690</v>
      </c>
      <c r="L20" s="77">
        <v>37424</v>
      </c>
      <c r="M20" s="73" t="s">
        <v>562</v>
      </c>
      <c r="N20" s="74"/>
      <c r="P20" s="75">
        <v>1000</v>
      </c>
      <c r="Q20" s="76">
        <v>1</v>
      </c>
      <c r="V20" s="47" t="s">
        <v>610</v>
      </c>
    </row>
    <row r="21" spans="1:22" ht="12.75">
      <c r="A21" s="68" t="s">
        <v>556</v>
      </c>
      <c r="B21" s="69" t="s">
        <v>611</v>
      </c>
      <c r="C21" s="70" t="s">
        <v>550</v>
      </c>
      <c r="D21" s="70">
        <v>1</v>
      </c>
      <c r="E21" s="133" t="s">
        <v>1133</v>
      </c>
      <c r="F21" s="133" t="s">
        <v>1134</v>
      </c>
      <c r="G21" s="70" t="s">
        <v>559</v>
      </c>
      <c r="H21" s="70">
        <v>6581</v>
      </c>
      <c r="I21" s="70" t="s">
        <v>560</v>
      </c>
      <c r="J21" s="79" t="s">
        <v>561</v>
      </c>
      <c r="K21" s="70">
        <v>690</v>
      </c>
      <c r="L21" s="77">
        <v>37424</v>
      </c>
      <c r="M21" s="73" t="s">
        <v>562</v>
      </c>
      <c r="N21" s="74"/>
      <c r="P21" s="75">
        <v>1000</v>
      </c>
      <c r="Q21" s="76">
        <v>1</v>
      </c>
      <c r="V21" s="47" t="s">
        <v>573</v>
      </c>
    </row>
    <row r="22" spans="1:22" ht="12.75">
      <c r="A22" s="68" t="s">
        <v>556</v>
      </c>
      <c r="B22" s="69" t="s">
        <v>612</v>
      </c>
      <c r="C22" s="70" t="s">
        <v>613</v>
      </c>
      <c r="D22" s="70">
        <v>49</v>
      </c>
      <c r="E22" s="133" t="s">
        <v>1133</v>
      </c>
      <c r="F22" s="133" t="s">
        <v>1134</v>
      </c>
      <c r="G22" s="70" t="s">
        <v>559</v>
      </c>
      <c r="H22" s="70">
        <v>6581</v>
      </c>
      <c r="I22" s="70" t="s">
        <v>560</v>
      </c>
      <c r="J22" s="79" t="s">
        <v>561</v>
      </c>
      <c r="K22" s="70">
        <v>690</v>
      </c>
      <c r="L22" s="77">
        <v>37424</v>
      </c>
      <c r="M22" s="73" t="s">
        <v>562</v>
      </c>
      <c r="N22" s="74"/>
      <c r="P22" s="75">
        <v>1000</v>
      </c>
      <c r="Q22" s="76">
        <v>1</v>
      </c>
      <c r="V22" s="47" t="s">
        <v>614</v>
      </c>
    </row>
    <row r="23" spans="1:22" ht="12.75">
      <c r="A23" s="68" t="s">
        <v>556</v>
      </c>
      <c r="B23" s="69" t="s">
        <v>564</v>
      </c>
      <c r="C23" s="70" t="s">
        <v>615</v>
      </c>
      <c r="D23" s="70">
        <v>20</v>
      </c>
      <c r="E23" s="133" t="s">
        <v>1135</v>
      </c>
      <c r="F23" s="133" t="s">
        <v>1136</v>
      </c>
      <c r="G23" s="70" t="s">
        <v>559</v>
      </c>
      <c r="H23" s="70">
        <v>6581</v>
      </c>
      <c r="I23" s="70" t="s">
        <v>560</v>
      </c>
      <c r="J23" s="79" t="s">
        <v>616</v>
      </c>
      <c r="K23" s="70">
        <v>690</v>
      </c>
      <c r="L23" s="77">
        <v>37424</v>
      </c>
      <c r="M23" s="73" t="s">
        <v>562</v>
      </c>
      <c r="N23" s="74"/>
      <c r="P23" s="75">
        <v>1001</v>
      </c>
      <c r="Q23" s="76">
        <v>1</v>
      </c>
      <c r="V23" s="47" t="s">
        <v>617</v>
      </c>
    </row>
    <row r="24" spans="1:22" ht="12.75">
      <c r="A24" s="68" t="s">
        <v>549</v>
      </c>
      <c r="B24" s="69" t="s">
        <v>567</v>
      </c>
      <c r="C24" s="70" t="s">
        <v>618</v>
      </c>
      <c r="D24" s="70">
        <v>86</v>
      </c>
      <c r="E24" s="133" t="s">
        <v>1135</v>
      </c>
      <c r="F24" s="133" t="s">
        <v>1136</v>
      </c>
      <c r="G24" s="70" t="s">
        <v>559</v>
      </c>
      <c r="H24" s="70">
        <v>6581</v>
      </c>
      <c r="I24" s="70" t="s">
        <v>560</v>
      </c>
      <c r="J24" s="79" t="s">
        <v>616</v>
      </c>
      <c r="K24" s="70">
        <v>690</v>
      </c>
      <c r="L24" s="77">
        <v>37424</v>
      </c>
      <c r="M24" s="73" t="s">
        <v>562</v>
      </c>
      <c r="N24" s="74"/>
      <c r="P24" s="75">
        <v>1001</v>
      </c>
      <c r="Q24" s="76">
        <v>1</v>
      </c>
      <c r="V24" s="47" t="s">
        <v>555</v>
      </c>
    </row>
    <row r="25" spans="1:22" ht="12.75">
      <c r="A25" s="68" t="s">
        <v>549</v>
      </c>
      <c r="B25" s="69" t="s">
        <v>570</v>
      </c>
      <c r="C25" s="70" t="s">
        <v>619</v>
      </c>
      <c r="D25" s="70">
        <v>96</v>
      </c>
      <c r="E25" s="133" t="s">
        <v>1135</v>
      </c>
      <c r="F25" s="133" t="s">
        <v>1136</v>
      </c>
      <c r="G25" s="70" t="s">
        <v>559</v>
      </c>
      <c r="H25" s="70">
        <v>6581</v>
      </c>
      <c r="I25" s="70" t="s">
        <v>560</v>
      </c>
      <c r="J25" s="79" t="s">
        <v>616</v>
      </c>
      <c r="K25" s="70">
        <v>690</v>
      </c>
      <c r="L25" s="77">
        <v>37424</v>
      </c>
      <c r="M25" s="73" t="s">
        <v>562</v>
      </c>
      <c r="N25" s="74"/>
      <c r="P25" s="75">
        <v>1001</v>
      </c>
      <c r="Q25" s="76">
        <v>1</v>
      </c>
      <c r="V25" s="47" t="s">
        <v>620</v>
      </c>
    </row>
    <row r="26" spans="1:22" ht="12.75">
      <c r="A26" s="68" t="s">
        <v>549</v>
      </c>
      <c r="B26" s="69" t="s">
        <v>576</v>
      </c>
      <c r="C26" s="70" t="s">
        <v>599</v>
      </c>
      <c r="D26" s="70">
        <v>4</v>
      </c>
      <c r="E26" s="133" t="s">
        <v>1135</v>
      </c>
      <c r="F26" s="133" t="s">
        <v>1136</v>
      </c>
      <c r="G26" s="70" t="s">
        <v>559</v>
      </c>
      <c r="H26" s="70">
        <v>6581</v>
      </c>
      <c r="I26" s="70" t="s">
        <v>560</v>
      </c>
      <c r="J26" s="79" t="s">
        <v>616</v>
      </c>
      <c r="K26" s="70">
        <v>690</v>
      </c>
      <c r="L26" s="77">
        <v>37424</v>
      </c>
      <c r="M26" s="73" t="s">
        <v>562</v>
      </c>
      <c r="N26" s="74"/>
      <c r="P26" s="75">
        <v>1001</v>
      </c>
      <c r="Q26" s="76">
        <v>1</v>
      </c>
      <c r="V26" s="47" t="s">
        <v>621</v>
      </c>
    </row>
    <row r="27" spans="1:22" ht="12.75">
      <c r="A27" s="68" t="s">
        <v>549</v>
      </c>
      <c r="B27" s="69" t="s">
        <v>578</v>
      </c>
      <c r="C27" s="70" t="s">
        <v>622</v>
      </c>
      <c r="D27" s="70">
        <v>14</v>
      </c>
      <c r="E27" s="133" t="s">
        <v>1135</v>
      </c>
      <c r="F27" s="133" t="s">
        <v>1136</v>
      </c>
      <c r="G27" s="70" t="s">
        <v>559</v>
      </c>
      <c r="H27" s="70">
        <v>6581</v>
      </c>
      <c r="I27" s="70" t="s">
        <v>560</v>
      </c>
      <c r="J27" s="79" t="s">
        <v>616</v>
      </c>
      <c r="K27" s="70">
        <v>690</v>
      </c>
      <c r="L27" s="77">
        <v>37424</v>
      </c>
      <c r="M27" s="73" t="s">
        <v>562</v>
      </c>
      <c r="N27" s="74"/>
      <c r="P27" s="75">
        <v>1001</v>
      </c>
      <c r="Q27" s="76">
        <v>1</v>
      </c>
      <c r="V27" s="47" t="s">
        <v>578</v>
      </c>
    </row>
    <row r="28" spans="1:22" ht="12.75">
      <c r="A28" s="68" t="s">
        <v>549</v>
      </c>
      <c r="B28" s="69" t="s">
        <v>583</v>
      </c>
      <c r="C28" s="70" t="s">
        <v>623</v>
      </c>
      <c r="D28" s="70">
        <v>24</v>
      </c>
      <c r="E28" s="133" t="s">
        <v>1135</v>
      </c>
      <c r="F28" s="133" t="s">
        <v>1136</v>
      </c>
      <c r="G28" s="70" t="s">
        <v>559</v>
      </c>
      <c r="H28" s="70">
        <v>6581</v>
      </c>
      <c r="I28" s="70" t="s">
        <v>560</v>
      </c>
      <c r="J28" s="79" t="s">
        <v>616</v>
      </c>
      <c r="K28" s="70">
        <v>690</v>
      </c>
      <c r="L28" s="77">
        <v>37424</v>
      </c>
      <c r="M28" s="73" t="s">
        <v>562</v>
      </c>
      <c r="N28" s="74"/>
      <c r="P28" s="75">
        <v>1001</v>
      </c>
      <c r="Q28" s="76">
        <v>1</v>
      </c>
      <c r="V28" s="47" t="s">
        <v>624</v>
      </c>
    </row>
    <row r="29" spans="1:22" ht="12.75">
      <c r="A29" s="68" t="s">
        <v>549</v>
      </c>
      <c r="B29" s="69" t="s">
        <v>587</v>
      </c>
      <c r="C29" s="70" t="s">
        <v>582</v>
      </c>
      <c r="D29" s="70">
        <v>4</v>
      </c>
      <c r="E29" s="133" t="s">
        <v>1135</v>
      </c>
      <c r="F29" s="133" t="s">
        <v>1136</v>
      </c>
      <c r="G29" s="70" t="s">
        <v>559</v>
      </c>
      <c r="H29" s="70">
        <v>6581</v>
      </c>
      <c r="I29" s="70" t="s">
        <v>560</v>
      </c>
      <c r="J29" s="79" t="s">
        <v>616</v>
      </c>
      <c r="K29" s="70">
        <v>690</v>
      </c>
      <c r="L29" s="77">
        <v>37424</v>
      </c>
      <c r="M29" s="73" t="s">
        <v>562</v>
      </c>
      <c r="N29" s="74"/>
      <c r="P29" s="75">
        <v>1001</v>
      </c>
      <c r="Q29" s="76">
        <v>1</v>
      </c>
      <c r="V29" s="47" t="s">
        <v>625</v>
      </c>
    </row>
    <row r="30" spans="1:22" ht="12.75">
      <c r="A30" s="68" t="s">
        <v>549</v>
      </c>
      <c r="B30" s="69" t="s">
        <v>590</v>
      </c>
      <c r="C30" s="70" t="s">
        <v>626</v>
      </c>
      <c r="D30" s="70">
        <v>72</v>
      </c>
      <c r="E30" s="133" t="s">
        <v>1135</v>
      </c>
      <c r="F30" s="133" t="s">
        <v>1136</v>
      </c>
      <c r="G30" s="70" t="s">
        <v>559</v>
      </c>
      <c r="H30" s="70">
        <v>6581</v>
      </c>
      <c r="I30" s="70" t="s">
        <v>560</v>
      </c>
      <c r="J30" s="79" t="s">
        <v>616</v>
      </c>
      <c r="K30" s="70">
        <v>690</v>
      </c>
      <c r="L30" s="77">
        <v>37424</v>
      </c>
      <c r="M30" s="73" t="s">
        <v>562</v>
      </c>
      <c r="N30" s="74"/>
      <c r="P30" s="75">
        <v>1001</v>
      </c>
      <c r="Q30" s="76">
        <v>1</v>
      </c>
      <c r="V30" s="47" t="s">
        <v>627</v>
      </c>
    </row>
    <row r="31" spans="1:22" ht="12.75">
      <c r="A31" s="68" t="s">
        <v>549</v>
      </c>
      <c r="B31" s="80" t="s">
        <v>167</v>
      </c>
      <c r="C31" s="70" t="s">
        <v>628</v>
      </c>
      <c r="D31" s="70">
        <v>3</v>
      </c>
      <c r="E31" s="133" t="s">
        <v>1135</v>
      </c>
      <c r="F31" s="133" t="s">
        <v>1136</v>
      </c>
      <c r="G31" s="70" t="s">
        <v>559</v>
      </c>
      <c r="H31" s="70">
        <v>6581</v>
      </c>
      <c r="I31" s="70" t="s">
        <v>560</v>
      </c>
      <c r="J31" s="79" t="s">
        <v>616</v>
      </c>
      <c r="K31" s="70">
        <v>690</v>
      </c>
      <c r="L31" s="77">
        <v>37424</v>
      </c>
      <c r="M31" s="73" t="s">
        <v>562</v>
      </c>
      <c r="N31" s="74"/>
      <c r="P31" s="75">
        <v>1001</v>
      </c>
      <c r="Q31" s="76">
        <v>1</v>
      </c>
      <c r="V31" s="47" t="s">
        <v>609</v>
      </c>
    </row>
    <row r="32" spans="1:22" ht="12.75">
      <c r="A32" s="68" t="s">
        <v>549</v>
      </c>
      <c r="B32" s="69" t="s">
        <v>629</v>
      </c>
      <c r="C32" s="70" t="s">
        <v>630</v>
      </c>
      <c r="D32" s="70">
        <v>3</v>
      </c>
      <c r="E32" s="133" t="s">
        <v>1135</v>
      </c>
      <c r="F32" s="133" t="s">
        <v>1136</v>
      </c>
      <c r="G32" s="70" t="s">
        <v>559</v>
      </c>
      <c r="H32" s="70">
        <v>6581</v>
      </c>
      <c r="I32" s="70" t="s">
        <v>560</v>
      </c>
      <c r="J32" s="79" t="s">
        <v>616</v>
      </c>
      <c r="K32" s="70">
        <v>690</v>
      </c>
      <c r="L32" s="77">
        <v>37424</v>
      </c>
      <c r="M32" s="73" t="s">
        <v>562</v>
      </c>
      <c r="N32" s="74"/>
      <c r="P32" s="75">
        <v>1001</v>
      </c>
      <c r="Q32" s="76">
        <v>1</v>
      </c>
      <c r="V32" s="47" t="s">
        <v>631</v>
      </c>
    </row>
    <row r="33" spans="1:22" ht="12.75">
      <c r="A33" s="68" t="s">
        <v>549</v>
      </c>
      <c r="B33" s="69" t="s">
        <v>632</v>
      </c>
      <c r="C33" s="70" t="s">
        <v>633</v>
      </c>
      <c r="D33" s="70">
        <v>14</v>
      </c>
      <c r="E33" s="133" t="s">
        <v>1135</v>
      </c>
      <c r="F33" s="133" t="s">
        <v>1136</v>
      </c>
      <c r="G33" s="70" t="s">
        <v>559</v>
      </c>
      <c r="H33" s="70">
        <v>6581</v>
      </c>
      <c r="I33" s="70" t="s">
        <v>560</v>
      </c>
      <c r="J33" s="79" t="s">
        <v>616</v>
      </c>
      <c r="K33" s="70">
        <v>690</v>
      </c>
      <c r="L33" s="77">
        <v>37424</v>
      </c>
      <c r="M33" s="73" t="s">
        <v>562</v>
      </c>
      <c r="N33" s="74"/>
      <c r="P33" s="75">
        <v>1001</v>
      </c>
      <c r="Q33" s="76">
        <v>1</v>
      </c>
      <c r="V33" s="47" t="s">
        <v>551</v>
      </c>
    </row>
    <row r="34" spans="1:22" ht="12.75">
      <c r="A34" s="68" t="s">
        <v>556</v>
      </c>
      <c r="B34" s="69" t="s">
        <v>611</v>
      </c>
      <c r="C34" s="70" t="s">
        <v>552</v>
      </c>
      <c r="D34" s="70">
        <v>2</v>
      </c>
      <c r="E34" s="133" t="s">
        <v>1135</v>
      </c>
      <c r="F34" s="133" t="s">
        <v>1136</v>
      </c>
      <c r="G34" s="70" t="s">
        <v>559</v>
      </c>
      <c r="H34" s="70">
        <v>6581</v>
      </c>
      <c r="I34" s="70" t="s">
        <v>560</v>
      </c>
      <c r="J34" s="79" t="s">
        <v>616</v>
      </c>
      <c r="K34" s="70">
        <v>690</v>
      </c>
      <c r="L34" s="77">
        <v>37424</v>
      </c>
      <c r="M34" s="73" t="s">
        <v>562</v>
      </c>
      <c r="N34" s="74"/>
      <c r="P34" s="75">
        <v>1001</v>
      </c>
      <c r="Q34" s="76">
        <v>1</v>
      </c>
      <c r="V34" s="47" t="s">
        <v>634</v>
      </c>
    </row>
    <row r="35" spans="1:22" ht="12.75">
      <c r="A35" s="68" t="s">
        <v>556</v>
      </c>
      <c r="B35" s="69" t="s">
        <v>612</v>
      </c>
      <c r="C35" s="70" t="s">
        <v>635</v>
      </c>
      <c r="D35" s="70">
        <v>30</v>
      </c>
      <c r="E35" s="133" t="s">
        <v>1135</v>
      </c>
      <c r="F35" s="133" t="s">
        <v>1136</v>
      </c>
      <c r="G35" s="70" t="s">
        <v>559</v>
      </c>
      <c r="H35" s="70">
        <v>6581</v>
      </c>
      <c r="I35" s="70" t="s">
        <v>560</v>
      </c>
      <c r="J35" s="79" t="s">
        <v>616</v>
      </c>
      <c r="K35" s="70">
        <v>690</v>
      </c>
      <c r="L35" s="77">
        <v>37424</v>
      </c>
      <c r="M35" s="73" t="s">
        <v>562</v>
      </c>
      <c r="N35" s="74"/>
      <c r="P35" s="75">
        <v>1001</v>
      </c>
      <c r="Q35" s="76">
        <v>1</v>
      </c>
      <c r="V35" s="47" t="s">
        <v>553</v>
      </c>
    </row>
    <row r="36" spans="1:22" ht="12.75">
      <c r="A36" s="68" t="s">
        <v>556</v>
      </c>
      <c r="B36" s="69" t="s">
        <v>636</v>
      </c>
      <c r="C36" s="70" t="s">
        <v>565</v>
      </c>
      <c r="D36" s="70">
        <v>3</v>
      </c>
      <c r="E36" s="133" t="s">
        <v>1137</v>
      </c>
      <c r="F36" s="133" t="s">
        <v>1138</v>
      </c>
      <c r="G36" s="70" t="s">
        <v>637</v>
      </c>
      <c r="H36" s="70">
        <v>6785</v>
      </c>
      <c r="I36" s="70" t="s">
        <v>638</v>
      </c>
      <c r="J36" s="79" t="s">
        <v>639</v>
      </c>
      <c r="K36" s="70">
        <v>970</v>
      </c>
      <c r="L36" s="77">
        <v>37421</v>
      </c>
      <c r="M36" s="73" t="s">
        <v>562</v>
      </c>
      <c r="N36" s="74"/>
      <c r="P36" s="75">
        <v>1002</v>
      </c>
      <c r="Q36" s="76">
        <v>1</v>
      </c>
      <c r="V36" s="81" t="s">
        <v>640</v>
      </c>
    </row>
    <row r="37" spans="1:22" ht="12.75">
      <c r="A37" s="68" t="s">
        <v>549</v>
      </c>
      <c r="B37" s="69" t="s">
        <v>567</v>
      </c>
      <c r="C37" s="70" t="s">
        <v>641</v>
      </c>
      <c r="D37" s="70">
        <v>140</v>
      </c>
      <c r="E37" s="133" t="s">
        <v>1137</v>
      </c>
      <c r="F37" s="133" t="s">
        <v>1138</v>
      </c>
      <c r="G37" s="70" t="s">
        <v>637</v>
      </c>
      <c r="H37" s="70">
        <v>6785</v>
      </c>
      <c r="I37" s="70" t="s">
        <v>638</v>
      </c>
      <c r="J37" s="79" t="s">
        <v>639</v>
      </c>
      <c r="K37" s="70">
        <v>970</v>
      </c>
      <c r="L37" s="77">
        <v>37421</v>
      </c>
      <c r="M37" s="73" t="s">
        <v>562</v>
      </c>
      <c r="N37" s="74"/>
      <c r="P37" s="75">
        <v>1002</v>
      </c>
      <c r="Q37" s="76">
        <v>1</v>
      </c>
      <c r="V37" s="47" t="s">
        <v>642</v>
      </c>
    </row>
    <row r="38" spans="1:22" ht="12.75">
      <c r="A38" s="68" t="s">
        <v>549</v>
      </c>
      <c r="B38" s="69" t="s">
        <v>573</v>
      </c>
      <c r="C38" s="70" t="s">
        <v>643</v>
      </c>
      <c r="D38" s="70">
        <v>19</v>
      </c>
      <c r="E38" s="133" t="s">
        <v>1137</v>
      </c>
      <c r="F38" s="133" t="s">
        <v>1138</v>
      </c>
      <c r="G38" s="70" t="s">
        <v>637</v>
      </c>
      <c r="H38" s="70">
        <v>6785</v>
      </c>
      <c r="I38" s="70" t="s">
        <v>638</v>
      </c>
      <c r="J38" s="79" t="s">
        <v>639</v>
      </c>
      <c r="K38" s="70">
        <v>970</v>
      </c>
      <c r="L38" s="77">
        <v>37421</v>
      </c>
      <c r="M38" s="73" t="s">
        <v>562</v>
      </c>
      <c r="N38" s="74"/>
      <c r="P38" s="75">
        <v>1002</v>
      </c>
      <c r="Q38" s="76">
        <v>1</v>
      </c>
      <c r="V38" s="47" t="s">
        <v>644</v>
      </c>
    </row>
    <row r="39" spans="1:22" ht="12.75">
      <c r="A39" s="68" t="s">
        <v>549</v>
      </c>
      <c r="B39" s="69" t="s">
        <v>576</v>
      </c>
      <c r="C39" s="70" t="s">
        <v>645</v>
      </c>
      <c r="D39" s="70">
        <v>6</v>
      </c>
      <c r="E39" s="133" t="s">
        <v>1137</v>
      </c>
      <c r="F39" s="133" t="s">
        <v>1138</v>
      </c>
      <c r="G39" s="70" t="s">
        <v>637</v>
      </c>
      <c r="H39" s="70">
        <v>6785</v>
      </c>
      <c r="I39" s="70" t="s">
        <v>638</v>
      </c>
      <c r="J39" s="79" t="s">
        <v>639</v>
      </c>
      <c r="K39" s="70">
        <v>970</v>
      </c>
      <c r="L39" s="77">
        <v>37421</v>
      </c>
      <c r="M39" s="73" t="s">
        <v>562</v>
      </c>
      <c r="N39" s="74"/>
      <c r="P39" s="75">
        <v>1002</v>
      </c>
      <c r="Q39" s="76">
        <v>1</v>
      </c>
      <c r="V39" s="47" t="s">
        <v>646</v>
      </c>
    </row>
    <row r="40" spans="1:22" ht="12.75">
      <c r="A40" s="68" t="s">
        <v>549</v>
      </c>
      <c r="B40" s="69" t="s">
        <v>647</v>
      </c>
      <c r="C40" s="70" t="s">
        <v>550</v>
      </c>
      <c r="D40" s="70">
        <v>1</v>
      </c>
      <c r="E40" s="133" t="s">
        <v>1137</v>
      </c>
      <c r="F40" s="133" t="s">
        <v>1138</v>
      </c>
      <c r="G40" s="70" t="s">
        <v>637</v>
      </c>
      <c r="H40" s="70">
        <v>6785</v>
      </c>
      <c r="I40" s="70" t="s">
        <v>638</v>
      </c>
      <c r="J40" s="79" t="s">
        <v>639</v>
      </c>
      <c r="K40" s="70">
        <v>970</v>
      </c>
      <c r="L40" s="77">
        <v>37421</v>
      </c>
      <c r="M40" s="73" t="s">
        <v>562</v>
      </c>
      <c r="N40" s="74"/>
      <c r="P40" s="75">
        <v>1002</v>
      </c>
      <c r="Q40" s="76">
        <v>1</v>
      </c>
      <c r="V40" s="47" t="s">
        <v>648</v>
      </c>
    </row>
    <row r="41" spans="1:22" ht="12.75">
      <c r="A41" s="68" t="s">
        <v>549</v>
      </c>
      <c r="B41" s="69" t="s">
        <v>587</v>
      </c>
      <c r="C41" s="70" t="s">
        <v>550</v>
      </c>
      <c r="D41" s="70">
        <v>1</v>
      </c>
      <c r="E41" s="133" t="s">
        <v>1137</v>
      </c>
      <c r="F41" s="133" t="s">
        <v>1138</v>
      </c>
      <c r="G41" s="70" t="s">
        <v>637</v>
      </c>
      <c r="H41" s="70">
        <v>6785</v>
      </c>
      <c r="I41" s="70" t="s">
        <v>638</v>
      </c>
      <c r="J41" s="79" t="s">
        <v>639</v>
      </c>
      <c r="K41" s="70">
        <v>970</v>
      </c>
      <c r="L41" s="77">
        <v>37421</v>
      </c>
      <c r="M41" s="73" t="s">
        <v>562</v>
      </c>
      <c r="N41" s="74"/>
      <c r="P41" s="75">
        <v>1002</v>
      </c>
      <c r="Q41" s="76">
        <v>1</v>
      </c>
      <c r="V41" s="47" t="s">
        <v>649</v>
      </c>
    </row>
    <row r="42" spans="1:22" ht="12.75">
      <c r="A42" s="68" t="s">
        <v>549</v>
      </c>
      <c r="B42" s="69" t="s">
        <v>590</v>
      </c>
      <c r="C42" s="70" t="s">
        <v>650</v>
      </c>
      <c r="D42" s="70">
        <v>20</v>
      </c>
      <c r="E42" s="133" t="s">
        <v>1137</v>
      </c>
      <c r="F42" s="133" t="s">
        <v>1138</v>
      </c>
      <c r="G42" s="70" t="s">
        <v>637</v>
      </c>
      <c r="H42" s="70">
        <v>6785</v>
      </c>
      <c r="I42" s="70" t="s">
        <v>638</v>
      </c>
      <c r="J42" s="79" t="s">
        <v>639</v>
      </c>
      <c r="K42" s="70">
        <v>970</v>
      </c>
      <c r="L42" s="77">
        <v>37421</v>
      </c>
      <c r="M42" s="73" t="s">
        <v>562</v>
      </c>
      <c r="N42" s="74"/>
      <c r="P42" s="75">
        <v>1002</v>
      </c>
      <c r="Q42" s="76">
        <v>1</v>
      </c>
      <c r="V42" s="47" t="s">
        <v>651</v>
      </c>
    </row>
    <row r="43" spans="1:22" ht="12.75">
      <c r="A43" s="68" t="s">
        <v>549</v>
      </c>
      <c r="B43" s="69" t="s">
        <v>595</v>
      </c>
      <c r="C43" s="70" t="s">
        <v>579</v>
      </c>
      <c r="D43" s="70">
        <v>1</v>
      </c>
      <c r="E43" s="133" t="s">
        <v>1137</v>
      </c>
      <c r="F43" s="133" t="s">
        <v>1138</v>
      </c>
      <c r="G43" s="70" t="s">
        <v>637</v>
      </c>
      <c r="H43" s="70">
        <v>6785</v>
      </c>
      <c r="I43" s="70" t="s">
        <v>638</v>
      </c>
      <c r="J43" s="79" t="s">
        <v>639</v>
      </c>
      <c r="K43" s="70">
        <v>970</v>
      </c>
      <c r="L43" s="77">
        <v>37421</v>
      </c>
      <c r="M43" s="73" t="s">
        <v>562</v>
      </c>
      <c r="N43" s="74"/>
      <c r="P43" s="75">
        <v>1002</v>
      </c>
      <c r="Q43" s="76">
        <v>1</v>
      </c>
      <c r="V43" s="47" t="s">
        <v>652</v>
      </c>
    </row>
    <row r="44" spans="1:22" ht="12.75">
      <c r="A44" s="68" t="s">
        <v>549</v>
      </c>
      <c r="B44" s="80" t="s">
        <v>167</v>
      </c>
      <c r="C44" s="70" t="s">
        <v>653</v>
      </c>
      <c r="D44" s="70">
        <v>4</v>
      </c>
      <c r="E44" s="133" t="s">
        <v>1137</v>
      </c>
      <c r="F44" s="133" t="s">
        <v>1138</v>
      </c>
      <c r="G44" s="70" t="s">
        <v>637</v>
      </c>
      <c r="H44" s="70">
        <v>6785</v>
      </c>
      <c r="I44" s="70" t="s">
        <v>638</v>
      </c>
      <c r="J44" s="79" t="s">
        <v>639</v>
      </c>
      <c r="K44" s="70">
        <v>970</v>
      </c>
      <c r="L44" s="77">
        <v>37421</v>
      </c>
      <c r="M44" s="73" t="s">
        <v>562</v>
      </c>
      <c r="N44" s="74"/>
      <c r="P44" s="75">
        <v>1002</v>
      </c>
      <c r="Q44" s="76">
        <v>1</v>
      </c>
      <c r="V44" s="47" t="s">
        <v>598</v>
      </c>
    </row>
    <row r="45" spans="1:22" ht="12.75">
      <c r="A45" s="68" t="s">
        <v>549</v>
      </c>
      <c r="B45" s="69" t="s">
        <v>632</v>
      </c>
      <c r="C45" s="70" t="s">
        <v>654</v>
      </c>
      <c r="D45" s="70">
        <v>14</v>
      </c>
      <c r="E45" s="133" t="s">
        <v>1137</v>
      </c>
      <c r="F45" s="133" t="s">
        <v>1138</v>
      </c>
      <c r="G45" s="70" t="s">
        <v>637</v>
      </c>
      <c r="H45" s="70">
        <v>6785</v>
      </c>
      <c r="I45" s="70" t="s">
        <v>638</v>
      </c>
      <c r="J45" s="79" t="s">
        <v>639</v>
      </c>
      <c r="K45" s="70">
        <v>970</v>
      </c>
      <c r="L45" s="77">
        <v>37421</v>
      </c>
      <c r="M45" s="73" t="s">
        <v>562</v>
      </c>
      <c r="N45" s="74"/>
      <c r="P45" s="75">
        <v>1002</v>
      </c>
      <c r="Q45" s="76">
        <v>1</v>
      </c>
      <c r="V45" s="47" t="s">
        <v>655</v>
      </c>
    </row>
    <row r="46" spans="1:22" ht="12.75">
      <c r="A46" s="68" t="s">
        <v>556</v>
      </c>
      <c r="B46" s="69" t="s">
        <v>611</v>
      </c>
      <c r="C46" s="70" t="s">
        <v>656</v>
      </c>
      <c r="D46" s="70">
        <v>30</v>
      </c>
      <c r="E46" s="133" t="s">
        <v>1137</v>
      </c>
      <c r="F46" s="133" t="s">
        <v>1138</v>
      </c>
      <c r="G46" s="70" t="s">
        <v>637</v>
      </c>
      <c r="H46" s="70">
        <v>6785</v>
      </c>
      <c r="I46" s="70" t="s">
        <v>638</v>
      </c>
      <c r="J46" s="79" t="s">
        <v>639</v>
      </c>
      <c r="K46" s="70">
        <v>970</v>
      </c>
      <c r="L46" s="77">
        <v>37421</v>
      </c>
      <c r="M46" s="73" t="s">
        <v>562</v>
      </c>
      <c r="N46" s="74"/>
      <c r="P46" s="75">
        <v>1002</v>
      </c>
      <c r="Q46" s="76">
        <v>1</v>
      </c>
      <c r="V46" s="47" t="s">
        <v>657</v>
      </c>
    </row>
    <row r="47" spans="1:22" ht="12.75">
      <c r="A47" s="68" t="s">
        <v>556</v>
      </c>
      <c r="B47" s="69" t="s">
        <v>612</v>
      </c>
      <c r="C47" s="70" t="s">
        <v>658</v>
      </c>
      <c r="D47" s="70">
        <v>46</v>
      </c>
      <c r="E47" s="133" t="s">
        <v>1137</v>
      </c>
      <c r="F47" s="133" t="s">
        <v>1138</v>
      </c>
      <c r="G47" s="70" t="s">
        <v>637</v>
      </c>
      <c r="H47" s="70">
        <v>6785</v>
      </c>
      <c r="I47" s="70" t="s">
        <v>638</v>
      </c>
      <c r="J47" s="79" t="s">
        <v>639</v>
      </c>
      <c r="K47" s="70">
        <v>970</v>
      </c>
      <c r="L47" s="77">
        <v>37421</v>
      </c>
      <c r="M47" s="73" t="s">
        <v>562</v>
      </c>
      <c r="N47" s="74"/>
      <c r="P47" s="75">
        <v>1002</v>
      </c>
      <c r="Q47" s="76">
        <v>1</v>
      </c>
      <c r="V47" s="47" t="s">
        <v>659</v>
      </c>
    </row>
    <row r="48" spans="1:22" ht="12.75">
      <c r="A48" s="68" t="s">
        <v>556</v>
      </c>
      <c r="B48" s="69" t="s">
        <v>636</v>
      </c>
      <c r="C48" s="70" t="s">
        <v>550</v>
      </c>
      <c r="D48" s="70">
        <v>1</v>
      </c>
      <c r="E48" s="133" t="s">
        <v>1139</v>
      </c>
      <c r="F48" s="133" t="s">
        <v>1140</v>
      </c>
      <c r="G48" s="70" t="s">
        <v>559</v>
      </c>
      <c r="H48" s="70">
        <v>6784</v>
      </c>
      <c r="I48" s="70" t="s">
        <v>660</v>
      </c>
      <c r="J48" s="79" t="s">
        <v>661</v>
      </c>
      <c r="K48" s="70">
        <v>810</v>
      </c>
      <c r="L48" s="77">
        <v>37422</v>
      </c>
      <c r="M48" s="73" t="s">
        <v>562</v>
      </c>
      <c r="N48" s="74"/>
      <c r="P48" s="75">
        <v>1003</v>
      </c>
      <c r="Q48" s="76">
        <v>1</v>
      </c>
      <c r="V48" s="47" t="s">
        <v>662</v>
      </c>
    </row>
    <row r="49" spans="1:22" ht="12.75">
      <c r="A49" s="68" t="s">
        <v>556</v>
      </c>
      <c r="B49" s="69" t="s">
        <v>564</v>
      </c>
      <c r="C49" s="70" t="s">
        <v>663</v>
      </c>
      <c r="D49" s="70">
        <v>58</v>
      </c>
      <c r="E49" s="133" t="s">
        <v>1139</v>
      </c>
      <c r="F49" s="133" t="s">
        <v>1140</v>
      </c>
      <c r="G49" s="70" t="s">
        <v>559</v>
      </c>
      <c r="H49" s="70">
        <v>6784</v>
      </c>
      <c r="I49" s="70" t="s">
        <v>660</v>
      </c>
      <c r="J49" s="79" t="s">
        <v>661</v>
      </c>
      <c r="K49" s="70">
        <v>810</v>
      </c>
      <c r="L49" s="77">
        <v>37422</v>
      </c>
      <c r="M49" s="73" t="s">
        <v>562</v>
      </c>
      <c r="N49" s="74"/>
      <c r="P49" s="75">
        <v>1003</v>
      </c>
      <c r="Q49" s="76">
        <v>1</v>
      </c>
      <c r="V49" s="47" t="s">
        <v>664</v>
      </c>
    </row>
    <row r="50" spans="1:22" ht="12.75">
      <c r="A50" s="68" t="s">
        <v>556</v>
      </c>
      <c r="B50" s="69" t="s">
        <v>159</v>
      </c>
      <c r="C50" s="70" t="s">
        <v>653</v>
      </c>
      <c r="D50" s="70">
        <v>4</v>
      </c>
      <c r="E50" s="133" t="s">
        <v>1139</v>
      </c>
      <c r="F50" s="133" t="s">
        <v>1140</v>
      </c>
      <c r="G50" s="70" t="s">
        <v>559</v>
      </c>
      <c r="H50" s="70">
        <v>6784</v>
      </c>
      <c r="I50" s="70" t="s">
        <v>660</v>
      </c>
      <c r="J50" s="79" t="s">
        <v>661</v>
      </c>
      <c r="K50" s="70">
        <v>810</v>
      </c>
      <c r="L50" s="77">
        <v>37422</v>
      </c>
      <c r="M50" s="73" t="s">
        <v>562</v>
      </c>
      <c r="N50" s="74"/>
      <c r="P50" s="75">
        <v>1003</v>
      </c>
      <c r="Q50" s="76">
        <v>1</v>
      </c>
      <c r="V50" s="47" t="s">
        <v>665</v>
      </c>
    </row>
    <row r="51" spans="1:22" ht="12.75">
      <c r="A51" s="68" t="s">
        <v>549</v>
      </c>
      <c r="B51" s="69" t="s">
        <v>567</v>
      </c>
      <c r="C51" s="70" t="s">
        <v>666</v>
      </c>
      <c r="D51" s="70">
        <v>119</v>
      </c>
      <c r="E51" s="133" t="s">
        <v>1139</v>
      </c>
      <c r="F51" s="133" t="s">
        <v>1140</v>
      </c>
      <c r="G51" s="70" t="s">
        <v>559</v>
      </c>
      <c r="H51" s="70">
        <v>6784</v>
      </c>
      <c r="I51" s="70" t="s">
        <v>660</v>
      </c>
      <c r="J51" s="79" t="s">
        <v>661</v>
      </c>
      <c r="K51" s="70">
        <v>810</v>
      </c>
      <c r="L51" s="77">
        <v>37422</v>
      </c>
      <c r="M51" s="73" t="s">
        <v>562</v>
      </c>
      <c r="N51" s="74"/>
      <c r="P51" s="75">
        <v>1003</v>
      </c>
      <c r="Q51" s="76">
        <v>1</v>
      </c>
      <c r="V51" s="47" t="s">
        <v>667</v>
      </c>
    </row>
    <row r="52" spans="1:22" ht="12.75">
      <c r="A52" s="68" t="s">
        <v>549</v>
      </c>
      <c r="B52" s="69" t="s">
        <v>570</v>
      </c>
      <c r="C52" s="70" t="s">
        <v>668</v>
      </c>
      <c r="D52" s="70">
        <v>79</v>
      </c>
      <c r="E52" s="133" t="s">
        <v>1139</v>
      </c>
      <c r="F52" s="133" t="s">
        <v>1140</v>
      </c>
      <c r="G52" s="70" t="s">
        <v>559</v>
      </c>
      <c r="H52" s="70">
        <v>6784</v>
      </c>
      <c r="I52" s="70" t="s">
        <v>660</v>
      </c>
      <c r="J52" s="79" t="s">
        <v>661</v>
      </c>
      <c r="K52" s="70">
        <v>810</v>
      </c>
      <c r="L52" s="77">
        <v>37422</v>
      </c>
      <c r="M52" s="73" t="s">
        <v>562</v>
      </c>
      <c r="N52" s="74"/>
      <c r="P52" s="75">
        <v>1003</v>
      </c>
      <c r="Q52" s="76">
        <v>1</v>
      </c>
      <c r="V52" s="47" t="s">
        <v>669</v>
      </c>
    </row>
    <row r="53" spans="1:22" ht="12.75">
      <c r="A53" s="68" t="s">
        <v>549</v>
      </c>
      <c r="B53" s="69" t="s">
        <v>573</v>
      </c>
      <c r="C53" s="70" t="s">
        <v>670</v>
      </c>
      <c r="D53" s="70">
        <v>11</v>
      </c>
      <c r="E53" s="133" t="s">
        <v>1139</v>
      </c>
      <c r="F53" s="133" t="s">
        <v>1140</v>
      </c>
      <c r="G53" s="70" t="s">
        <v>559</v>
      </c>
      <c r="H53" s="70">
        <v>6784</v>
      </c>
      <c r="I53" s="70" t="s">
        <v>660</v>
      </c>
      <c r="J53" s="79" t="s">
        <v>661</v>
      </c>
      <c r="K53" s="70">
        <v>810</v>
      </c>
      <c r="L53" s="77">
        <v>37422</v>
      </c>
      <c r="M53" s="73" t="s">
        <v>562</v>
      </c>
      <c r="N53" s="74"/>
      <c r="P53" s="75">
        <v>1003</v>
      </c>
      <c r="Q53" s="76">
        <v>1</v>
      </c>
      <c r="V53" s="78" t="s">
        <v>166</v>
      </c>
    </row>
    <row r="54" spans="1:22" ht="12.75">
      <c r="A54" s="68" t="s">
        <v>549</v>
      </c>
      <c r="B54" s="69" t="s">
        <v>581</v>
      </c>
      <c r="C54" s="70" t="s">
        <v>593</v>
      </c>
      <c r="D54" s="70">
        <v>2</v>
      </c>
      <c r="E54" s="133" t="s">
        <v>1139</v>
      </c>
      <c r="F54" s="133" t="s">
        <v>1140</v>
      </c>
      <c r="G54" s="70" t="s">
        <v>559</v>
      </c>
      <c r="H54" s="70">
        <v>6784</v>
      </c>
      <c r="I54" s="70" t="s">
        <v>660</v>
      </c>
      <c r="J54" s="79" t="s">
        <v>661</v>
      </c>
      <c r="K54" s="70">
        <v>810</v>
      </c>
      <c r="L54" s="77">
        <v>37422</v>
      </c>
      <c r="M54" s="73" t="s">
        <v>562</v>
      </c>
      <c r="N54" s="74"/>
      <c r="P54" s="75">
        <v>1003</v>
      </c>
      <c r="Q54" s="76">
        <v>1</v>
      </c>
      <c r="V54" s="47" t="s">
        <v>671</v>
      </c>
    </row>
    <row r="55" spans="1:22" ht="12.75">
      <c r="A55" s="68" t="s">
        <v>549</v>
      </c>
      <c r="B55" s="69" t="s">
        <v>578</v>
      </c>
      <c r="C55" s="70" t="s">
        <v>550</v>
      </c>
      <c r="D55" s="70">
        <v>1</v>
      </c>
      <c r="E55" s="133" t="s">
        <v>1139</v>
      </c>
      <c r="F55" s="133" t="s">
        <v>1140</v>
      </c>
      <c r="G55" s="70" t="s">
        <v>559</v>
      </c>
      <c r="H55" s="70">
        <v>6784</v>
      </c>
      <c r="I55" s="70" t="s">
        <v>660</v>
      </c>
      <c r="J55" s="79" t="s">
        <v>661</v>
      </c>
      <c r="K55" s="70">
        <v>810</v>
      </c>
      <c r="L55" s="77">
        <v>37422</v>
      </c>
      <c r="M55" s="73" t="s">
        <v>562</v>
      </c>
      <c r="N55" s="74"/>
      <c r="P55" s="75">
        <v>1003</v>
      </c>
      <c r="Q55" s="76">
        <v>1</v>
      </c>
      <c r="V55" s="47" t="s">
        <v>672</v>
      </c>
    </row>
  </sheetData>
  <sheetProtection/>
  <printOptions/>
  <pageMargins left="0.787401575" right="0.787401575" top="0.984251969" bottom="0.984251969" header="0.4921259845" footer="0.4921259845"/>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M578"/>
  <sheetViews>
    <sheetView zoomScalePageLayoutView="0" workbookViewId="0" topLeftCell="A1">
      <pane ySplit="1" topLeftCell="A2" activePane="bottomLeft" state="frozen"/>
      <selection pane="topLeft" activeCell="A1" sqref="A1"/>
      <selection pane="bottomLeft" activeCell="B10" sqref="B10"/>
    </sheetView>
  </sheetViews>
  <sheetFormatPr defaultColWidth="9.00390625" defaultRowHeight="12.75"/>
  <cols>
    <col min="2" max="2" width="36.125" style="0" customWidth="1"/>
    <col min="3" max="3" width="11.00390625" style="86" customWidth="1"/>
    <col min="4" max="4" width="31.375" style="0" customWidth="1"/>
    <col min="5" max="5" width="36.25390625" style="0" customWidth="1"/>
    <col min="6" max="6" width="11.00390625" style="88" customWidth="1"/>
    <col min="7" max="7" width="11.00390625" style="87" customWidth="1"/>
    <col min="8" max="8" width="11.00390625" style="89" customWidth="1"/>
    <col min="9" max="9" width="8.00390625" style="0" customWidth="1"/>
    <col min="10" max="10" width="5.625" style="86" customWidth="1"/>
    <col min="11" max="11" width="19.25390625" style="86" customWidth="1"/>
    <col min="12" max="12" width="8.00390625" style="0" customWidth="1"/>
  </cols>
  <sheetData>
    <row r="1" spans="1:12" ht="12.75">
      <c r="A1" s="82" t="s">
        <v>673</v>
      </c>
      <c r="B1" s="82" t="s">
        <v>674</v>
      </c>
      <c r="C1" s="83" t="s">
        <v>675</v>
      </c>
      <c r="D1" s="82" t="s">
        <v>676</v>
      </c>
      <c r="E1" s="82" t="s">
        <v>677</v>
      </c>
      <c r="F1" s="84" t="s">
        <v>678</v>
      </c>
      <c r="G1" s="82" t="s">
        <v>673</v>
      </c>
      <c r="H1" s="85" t="s">
        <v>679</v>
      </c>
      <c r="I1" s="82" t="s">
        <v>680</v>
      </c>
      <c r="J1" s="86" t="s">
        <v>681</v>
      </c>
      <c r="K1" s="86" t="s">
        <v>682</v>
      </c>
      <c r="L1" s="82" t="s">
        <v>683</v>
      </c>
    </row>
    <row r="2" spans="1:12" ht="12.75">
      <c r="A2">
        <v>2</v>
      </c>
      <c r="B2" s="87" t="s">
        <v>684</v>
      </c>
      <c r="C2" s="86">
        <v>2001</v>
      </c>
      <c r="D2" t="s">
        <v>685</v>
      </c>
      <c r="E2" s="87" t="s">
        <v>686</v>
      </c>
      <c r="F2" s="88">
        <v>49</v>
      </c>
      <c r="G2" s="86">
        <v>2</v>
      </c>
      <c r="H2" s="89" t="s">
        <v>687</v>
      </c>
      <c r="I2" s="87" t="s">
        <v>688</v>
      </c>
      <c r="J2" s="86" t="s">
        <v>689</v>
      </c>
      <c r="K2" s="86" t="s">
        <v>690</v>
      </c>
      <c r="L2" t="s">
        <v>691</v>
      </c>
    </row>
    <row r="3" spans="1:12" ht="12.75">
      <c r="A3">
        <v>1</v>
      </c>
      <c r="B3" s="87" t="s">
        <v>684</v>
      </c>
      <c r="C3" s="86">
        <v>1997</v>
      </c>
      <c r="D3" t="s">
        <v>692</v>
      </c>
      <c r="E3" s="87" t="s">
        <v>693</v>
      </c>
      <c r="F3" s="88">
        <v>68</v>
      </c>
      <c r="G3" s="86">
        <v>0</v>
      </c>
      <c r="H3" s="89" t="s">
        <v>694</v>
      </c>
      <c r="I3" s="87" t="s">
        <v>688</v>
      </c>
      <c r="J3" s="86" t="s">
        <v>689</v>
      </c>
      <c r="K3" s="86" t="s">
        <v>695</v>
      </c>
      <c r="L3" t="s">
        <v>696</v>
      </c>
    </row>
    <row r="4" spans="1:12" ht="12.75">
      <c r="A4">
        <v>3</v>
      </c>
      <c r="B4" s="90" t="s">
        <v>697</v>
      </c>
      <c r="C4" s="91">
        <v>1984</v>
      </c>
      <c r="D4" s="90" t="s">
        <v>698</v>
      </c>
      <c r="E4" s="82" t="s">
        <v>699</v>
      </c>
      <c r="F4" s="92">
        <v>3</v>
      </c>
      <c r="G4" s="90">
        <v>0</v>
      </c>
      <c r="H4" s="93" t="s">
        <v>700</v>
      </c>
      <c r="I4" s="90" t="s">
        <v>688</v>
      </c>
      <c r="J4" s="86" t="s">
        <v>689</v>
      </c>
      <c r="K4" s="86" t="s">
        <v>701</v>
      </c>
      <c r="L4" s="82" t="s">
        <v>702</v>
      </c>
    </row>
    <row r="5" spans="1:12" ht="12.75">
      <c r="A5">
        <v>4</v>
      </c>
      <c r="B5" s="87" t="s">
        <v>703</v>
      </c>
      <c r="C5" s="94">
        <v>1986</v>
      </c>
      <c r="D5" t="s">
        <v>704</v>
      </c>
      <c r="E5" t="s">
        <v>705</v>
      </c>
      <c r="F5" s="88">
        <v>64</v>
      </c>
      <c r="G5" s="95">
        <v>0</v>
      </c>
      <c r="H5" s="89" t="s">
        <v>706</v>
      </c>
      <c r="I5" s="87" t="s">
        <v>688</v>
      </c>
      <c r="J5" s="86" t="s">
        <v>707</v>
      </c>
      <c r="K5" s="86" t="s">
        <v>708</v>
      </c>
      <c r="L5" t="s">
        <v>709</v>
      </c>
    </row>
    <row r="6" spans="1:12" ht="12.75">
      <c r="A6">
        <v>5</v>
      </c>
      <c r="B6" s="87" t="s">
        <v>710</v>
      </c>
      <c r="C6" s="86">
        <v>1994</v>
      </c>
      <c r="D6" t="s">
        <v>711</v>
      </c>
      <c r="E6" s="87" t="s">
        <v>712</v>
      </c>
      <c r="F6" s="88">
        <v>17</v>
      </c>
      <c r="G6" s="86">
        <v>3</v>
      </c>
      <c r="H6" s="89" t="s">
        <v>713</v>
      </c>
      <c r="I6" s="87" t="s">
        <v>707</v>
      </c>
      <c r="J6" s="86" t="s">
        <v>689</v>
      </c>
      <c r="K6" s="86" t="s">
        <v>714</v>
      </c>
      <c r="L6" t="s">
        <v>715</v>
      </c>
    </row>
    <row r="7" spans="1:12" ht="12.75">
      <c r="A7">
        <v>6</v>
      </c>
      <c r="B7" s="87" t="s">
        <v>710</v>
      </c>
      <c r="C7" s="86">
        <v>1995</v>
      </c>
      <c r="D7" t="s">
        <v>716</v>
      </c>
      <c r="E7" s="87" t="s">
        <v>717</v>
      </c>
      <c r="F7" s="88">
        <v>61</v>
      </c>
      <c r="G7" s="86">
        <v>0</v>
      </c>
      <c r="H7" s="89" t="s">
        <v>718</v>
      </c>
      <c r="I7" s="87" t="s">
        <v>707</v>
      </c>
      <c r="J7" s="86" t="s">
        <v>689</v>
      </c>
      <c r="K7" s="86" t="s">
        <v>714</v>
      </c>
      <c r="L7" t="s">
        <v>719</v>
      </c>
    </row>
    <row r="8" spans="1:12" ht="12.75">
      <c r="A8" s="86" t="s">
        <v>720</v>
      </c>
      <c r="B8" s="87" t="s">
        <v>710</v>
      </c>
      <c r="C8" s="86">
        <v>1997</v>
      </c>
      <c r="D8" t="s">
        <v>721</v>
      </c>
      <c r="E8" s="82" t="s">
        <v>717</v>
      </c>
      <c r="F8" s="88">
        <v>63</v>
      </c>
      <c r="G8" s="86">
        <v>0</v>
      </c>
      <c r="H8" s="89" t="s">
        <v>722</v>
      </c>
      <c r="I8" s="87" t="s">
        <v>707</v>
      </c>
      <c r="J8" s="86" t="s">
        <v>689</v>
      </c>
      <c r="K8" s="86" t="s">
        <v>714</v>
      </c>
      <c r="L8" s="82" t="s">
        <v>723</v>
      </c>
    </row>
    <row r="9" spans="1:12" ht="12.75">
      <c r="A9">
        <v>7</v>
      </c>
      <c r="B9" s="87" t="s">
        <v>724</v>
      </c>
      <c r="C9" s="86">
        <v>1994</v>
      </c>
      <c r="D9" t="s">
        <v>725</v>
      </c>
      <c r="E9" s="87" t="s">
        <v>726</v>
      </c>
      <c r="F9" s="88">
        <v>32</v>
      </c>
      <c r="G9" s="86">
        <v>0</v>
      </c>
      <c r="H9" s="89" t="s">
        <v>727</v>
      </c>
      <c r="I9" s="87" t="s">
        <v>707</v>
      </c>
      <c r="J9" s="86" t="s">
        <v>689</v>
      </c>
      <c r="K9" s="86" t="s">
        <v>714</v>
      </c>
      <c r="L9" t="s">
        <v>728</v>
      </c>
    </row>
    <row r="10" spans="1:12" ht="12.75">
      <c r="A10">
        <v>8</v>
      </c>
      <c r="B10" s="87" t="s">
        <v>729</v>
      </c>
      <c r="C10" s="86">
        <v>2001</v>
      </c>
      <c r="D10" t="s">
        <v>730</v>
      </c>
      <c r="E10" s="87" t="s">
        <v>731</v>
      </c>
      <c r="F10" s="88">
        <v>35</v>
      </c>
      <c r="G10" s="86">
        <v>0</v>
      </c>
      <c r="H10" s="89" t="s">
        <v>732</v>
      </c>
      <c r="I10" s="87" t="s">
        <v>707</v>
      </c>
      <c r="J10" s="86" t="s">
        <v>689</v>
      </c>
      <c r="K10" s="86" t="s">
        <v>714</v>
      </c>
      <c r="L10" t="s">
        <v>733</v>
      </c>
    </row>
    <row r="11" spans="1:12" ht="12.75">
      <c r="A11">
        <v>9</v>
      </c>
      <c r="B11" s="87" t="s">
        <v>734</v>
      </c>
      <c r="C11" s="86">
        <v>2000</v>
      </c>
      <c r="D11" t="s">
        <v>735</v>
      </c>
      <c r="E11" s="87" t="s">
        <v>736</v>
      </c>
      <c r="F11" s="88">
        <v>76</v>
      </c>
      <c r="G11" s="86">
        <v>1</v>
      </c>
      <c r="H11" s="89" t="s">
        <v>737</v>
      </c>
      <c r="I11" s="87" t="s">
        <v>707</v>
      </c>
      <c r="J11" s="86" t="s">
        <v>689</v>
      </c>
      <c r="K11" s="86" t="s">
        <v>738</v>
      </c>
      <c r="L11" t="s">
        <v>739</v>
      </c>
    </row>
    <row r="12" spans="1:12" ht="12.75">
      <c r="A12">
        <v>10</v>
      </c>
      <c r="B12" t="s">
        <v>740</v>
      </c>
      <c r="C12" s="86">
        <v>2005</v>
      </c>
      <c r="D12" s="87" t="s">
        <v>741</v>
      </c>
      <c r="E12" s="87" t="s">
        <v>742</v>
      </c>
      <c r="F12" s="88">
        <v>122</v>
      </c>
      <c r="G12" s="86">
        <v>0</v>
      </c>
      <c r="H12" s="89" t="s">
        <v>743</v>
      </c>
      <c r="I12" s="87" t="s">
        <v>744</v>
      </c>
      <c r="J12" s="86" t="s">
        <v>745</v>
      </c>
      <c r="K12" s="86" t="s">
        <v>746</v>
      </c>
      <c r="L12" s="87" t="s">
        <v>747</v>
      </c>
    </row>
    <row r="13" spans="1:12" ht="12.75">
      <c r="A13">
        <v>11</v>
      </c>
      <c r="B13" s="87" t="s">
        <v>748</v>
      </c>
      <c r="C13" s="94">
        <v>1969</v>
      </c>
      <c r="D13" t="s">
        <v>749</v>
      </c>
      <c r="E13" s="87" t="s">
        <v>750</v>
      </c>
      <c r="F13" s="88">
        <v>27</v>
      </c>
      <c r="G13" s="86">
        <v>0</v>
      </c>
      <c r="H13" s="89" t="s">
        <v>751</v>
      </c>
      <c r="I13" s="87" t="s">
        <v>688</v>
      </c>
      <c r="J13" s="86" t="s">
        <v>689</v>
      </c>
      <c r="K13" s="86" t="s">
        <v>752</v>
      </c>
      <c r="L13" t="s">
        <v>753</v>
      </c>
    </row>
    <row r="14" spans="1:12" ht="12.75">
      <c r="A14">
        <v>12</v>
      </c>
      <c r="B14" s="87" t="s">
        <v>754</v>
      </c>
      <c r="C14" s="94">
        <v>2001</v>
      </c>
      <c r="D14" t="s">
        <v>755</v>
      </c>
      <c r="E14" s="87" t="s">
        <v>756</v>
      </c>
      <c r="F14" s="88">
        <v>1</v>
      </c>
      <c r="G14" s="86">
        <v>0</v>
      </c>
      <c r="H14" s="89" t="s">
        <v>757</v>
      </c>
      <c r="I14" s="87" t="s">
        <v>707</v>
      </c>
      <c r="J14" s="86" t="s">
        <v>689</v>
      </c>
      <c r="K14" s="86" t="s">
        <v>758</v>
      </c>
      <c r="L14" t="s">
        <v>759</v>
      </c>
    </row>
    <row r="15" spans="1:12" ht="12.75">
      <c r="A15">
        <v>13</v>
      </c>
      <c r="B15" s="90" t="s">
        <v>760</v>
      </c>
      <c r="C15" s="91">
        <v>1999</v>
      </c>
      <c r="D15" s="90" t="s">
        <v>761</v>
      </c>
      <c r="E15" s="90" t="s">
        <v>762</v>
      </c>
      <c r="F15" s="92">
        <v>26</v>
      </c>
      <c r="G15" s="90">
        <v>0</v>
      </c>
      <c r="H15" s="93" t="s">
        <v>763</v>
      </c>
      <c r="I15" s="82" t="s">
        <v>744</v>
      </c>
      <c r="J15" s="86" t="s">
        <v>689</v>
      </c>
      <c r="K15" s="86" t="s">
        <v>764</v>
      </c>
      <c r="L15" s="90" t="s">
        <v>765</v>
      </c>
    </row>
    <row r="16" spans="1:12" ht="12.75">
      <c r="A16">
        <v>14</v>
      </c>
      <c r="B16" s="87" t="s">
        <v>766</v>
      </c>
      <c r="C16" s="94">
        <v>2005</v>
      </c>
      <c r="D16" t="s">
        <v>767</v>
      </c>
      <c r="E16" s="87" t="s">
        <v>768</v>
      </c>
      <c r="F16" s="88">
        <v>124</v>
      </c>
      <c r="G16" s="86">
        <v>3</v>
      </c>
      <c r="H16" s="89" t="s">
        <v>769</v>
      </c>
      <c r="I16" s="87" t="s">
        <v>744</v>
      </c>
      <c r="J16" s="86" t="s">
        <v>689</v>
      </c>
      <c r="K16" s="86" t="s">
        <v>770</v>
      </c>
      <c r="L16" t="s">
        <v>771</v>
      </c>
    </row>
    <row r="17" spans="1:12" ht="12.75">
      <c r="A17">
        <v>15</v>
      </c>
      <c r="B17" s="87" t="s">
        <v>772</v>
      </c>
      <c r="C17" s="94">
        <v>2000</v>
      </c>
      <c r="D17" t="s">
        <v>773</v>
      </c>
      <c r="E17" s="87" t="s">
        <v>774</v>
      </c>
      <c r="F17" s="88">
        <v>88</v>
      </c>
      <c r="G17" s="86">
        <v>0</v>
      </c>
      <c r="H17" s="89" t="s">
        <v>775</v>
      </c>
      <c r="I17" s="87" t="s">
        <v>744</v>
      </c>
      <c r="J17" s="86" t="s">
        <v>689</v>
      </c>
      <c r="K17" s="86" t="s">
        <v>776</v>
      </c>
      <c r="L17" t="s">
        <v>777</v>
      </c>
    </row>
    <row r="18" spans="1:12" ht="12.75">
      <c r="A18">
        <v>16</v>
      </c>
      <c r="B18" s="87" t="s">
        <v>778</v>
      </c>
      <c r="C18" s="86">
        <v>2006</v>
      </c>
      <c r="D18" t="s">
        <v>779</v>
      </c>
      <c r="E18" s="87" t="s">
        <v>742</v>
      </c>
      <c r="F18" s="88">
        <v>132</v>
      </c>
      <c r="G18" s="86">
        <v>0</v>
      </c>
      <c r="H18" s="89" t="s">
        <v>780</v>
      </c>
      <c r="I18" s="87" t="s">
        <v>744</v>
      </c>
      <c r="J18" s="86" t="s">
        <v>707</v>
      </c>
      <c r="K18" s="86" t="s">
        <v>781</v>
      </c>
      <c r="L18" t="s">
        <v>782</v>
      </c>
    </row>
    <row r="19" spans="1:12" s="96" customFormat="1" ht="12.75">
      <c r="A19" s="96">
        <v>17</v>
      </c>
      <c r="B19" s="82" t="s">
        <v>783</v>
      </c>
      <c r="C19" s="91">
        <v>1996</v>
      </c>
      <c r="D19" s="90" t="s">
        <v>784</v>
      </c>
      <c r="E19" s="90" t="s">
        <v>785</v>
      </c>
      <c r="F19" s="92">
        <v>103</v>
      </c>
      <c r="G19" s="90">
        <v>4</v>
      </c>
      <c r="H19" s="93" t="s">
        <v>786</v>
      </c>
      <c r="I19" s="90" t="s">
        <v>688</v>
      </c>
      <c r="J19" s="86" t="s">
        <v>745</v>
      </c>
      <c r="K19" s="97" t="s">
        <v>787</v>
      </c>
      <c r="L19" s="82" t="s">
        <v>788</v>
      </c>
    </row>
    <row r="20" spans="1:12" ht="12.75">
      <c r="A20">
        <v>18</v>
      </c>
      <c r="B20" s="87" t="s">
        <v>789</v>
      </c>
      <c r="C20" s="94">
        <v>2005</v>
      </c>
      <c r="D20" t="s">
        <v>790</v>
      </c>
      <c r="E20" s="87" t="s">
        <v>791</v>
      </c>
      <c r="F20" s="88">
        <v>19</v>
      </c>
      <c r="G20" s="86">
        <v>0</v>
      </c>
      <c r="H20" s="89" t="s">
        <v>792</v>
      </c>
      <c r="I20" s="87" t="s">
        <v>744</v>
      </c>
      <c r="J20" s="86" t="s">
        <v>689</v>
      </c>
      <c r="K20" s="86" t="s">
        <v>793</v>
      </c>
      <c r="L20" t="s">
        <v>794</v>
      </c>
    </row>
    <row r="21" spans="1:12" ht="12.75">
      <c r="A21">
        <v>19</v>
      </c>
      <c r="B21" s="87" t="s">
        <v>795</v>
      </c>
      <c r="C21" s="94">
        <v>1996</v>
      </c>
      <c r="D21" t="s">
        <v>796</v>
      </c>
      <c r="E21" t="s">
        <v>774</v>
      </c>
      <c r="F21" s="88">
        <v>77</v>
      </c>
      <c r="G21" s="95">
        <v>0</v>
      </c>
      <c r="H21" s="89" t="s">
        <v>797</v>
      </c>
      <c r="I21" s="87" t="s">
        <v>688</v>
      </c>
      <c r="J21" s="86" t="s">
        <v>707</v>
      </c>
      <c r="K21" s="86" t="s">
        <v>798</v>
      </c>
      <c r="L21" t="s">
        <v>799</v>
      </c>
    </row>
    <row r="22" spans="1:12" ht="12.75">
      <c r="A22">
        <v>20</v>
      </c>
      <c r="B22" s="87" t="s">
        <v>800</v>
      </c>
      <c r="C22" s="94">
        <v>1993</v>
      </c>
      <c r="D22" t="s">
        <v>801</v>
      </c>
      <c r="E22" s="87" t="s">
        <v>802</v>
      </c>
      <c r="F22" s="88">
        <v>4</v>
      </c>
      <c r="G22" s="95">
        <v>0</v>
      </c>
      <c r="H22" s="89" t="s">
        <v>803</v>
      </c>
      <c r="I22" s="87" t="s">
        <v>688</v>
      </c>
      <c r="J22" s="86" t="s">
        <v>707</v>
      </c>
      <c r="K22" s="86" t="s">
        <v>804</v>
      </c>
      <c r="L22" t="s">
        <v>805</v>
      </c>
    </row>
    <row r="23" spans="1:12" ht="12.75">
      <c r="A23">
        <v>21</v>
      </c>
      <c r="B23" s="87" t="s">
        <v>806</v>
      </c>
      <c r="C23" s="94">
        <v>2006</v>
      </c>
      <c r="D23" t="s">
        <v>807</v>
      </c>
      <c r="E23" s="87" t="s">
        <v>808</v>
      </c>
      <c r="F23" s="88">
        <v>5</v>
      </c>
      <c r="G23" s="95">
        <v>0</v>
      </c>
      <c r="H23" s="89" t="s">
        <v>809</v>
      </c>
      <c r="I23" s="87" t="s">
        <v>688</v>
      </c>
      <c r="J23" s="86" t="s">
        <v>689</v>
      </c>
      <c r="K23" s="86" t="s">
        <v>810</v>
      </c>
      <c r="L23" t="s">
        <v>811</v>
      </c>
    </row>
    <row r="24" spans="1:12" ht="12.75">
      <c r="A24">
        <v>22</v>
      </c>
      <c r="B24" s="87" t="s">
        <v>812</v>
      </c>
      <c r="C24" s="86">
        <v>2004</v>
      </c>
      <c r="D24" t="s">
        <v>813</v>
      </c>
      <c r="E24" s="87" t="s">
        <v>814</v>
      </c>
      <c r="F24" s="88">
        <v>27</v>
      </c>
      <c r="G24" s="86">
        <v>0</v>
      </c>
      <c r="H24" s="89" t="s">
        <v>815</v>
      </c>
      <c r="I24" s="87" t="s">
        <v>744</v>
      </c>
      <c r="J24" s="86" t="s">
        <v>707</v>
      </c>
      <c r="K24" s="86" t="s">
        <v>816</v>
      </c>
      <c r="L24" t="s">
        <v>817</v>
      </c>
    </row>
    <row r="25" spans="1:12" ht="12.75">
      <c r="A25">
        <v>24</v>
      </c>
      <c r="B25" s="90" t="s">
        <v>818</v>
      </c>
      <c r="C25" s="91">
        <v>1977</v>
      </c>
      <c r="D25" s="90" t="s">
        <v>819</v>
      </c>
      <c r="E25" s="90" t="s">
        <v>820</v>
      </c>
      <c r="F25" s="92">
        <v>16</v>
      </c>
      <c r="G25" s="90">
        <v>1</v>
      </c>
      <c r="H25" s="93" t="s">
        <v>821</v>
      </c>
      <c r="I25" s="90" t="s">
        <v>688</v>
      </c>
      <c r="J25" s="86" t="s">
        <v>689</v>
      </c>
      <c r="K25" s="86" t="s">
        <v>822</v>
      </c>
      <c r="L25" s="90" t="s">
        <v>823</v>
      </c>
    </row>
    <row r="26" spans="1:12" ht="12.75">
      <c r="A26">
        <v>23</v>
      </c>
      <c r="B26" s="90" t="s">
        <v>818</v>
      </c>
      <c r="C26" s="91">
        <v>1976</v>
      </c>
      <c r="D26" s="90" t="s">
        <v>824</v>
      </c>
      <c r="E26" s="90" t="s">
        <v>825</v>
      </c>
      <c r="F26" s="92">
        <v>4</v>
      </c>
      <c r="G26" s="90">
        <v>0</v>
      </c>
      <c r="H26" s="93" t="s">
        <v>826</v>
      </c>
      <c r="I26" s="90" t="s">
        <v>688</v>
      </c>
      <c r="J26" s="86" t="s">
        <v>689</v>
      </c>
      <c r="K26" s="86" t="s">
        <v>822</v>
      </c>
      <c r="L26" s="82" t="s">
        <v>827</v>
      </c>
    </row>
    <row r="27" spans="1:12" ht="12.75">
      <c r="A27">
        <v>25</v>
      </c>
      <c r="B27" s="90" t="s">
        <v>818</v>
      </c>
      <c r="C27" s="91">
        <v>1977</v>
      </c>
      <c r="D27" s="90" t="s">
        <v>828</v>
      </c>
      <c r="E27" s="90" t="s">
        <v>829</v>
      </c>
      <c r="F27" s="92">
        <v>77</v>
      </c>
      <c r="G27" s="90" t="s">
        <v>830</v>
      </c>
      <c r="H27" s="93" t="s">
        <v>831</v>
      </c>
      <c r="I27" s="90" t="s">
        <v>688</v>
      </c>
      <c r="J27" s="86" t="s">
        <v>689</v>
      </c>
      <c r="K27" s="86" t="s">
        <v>822</v>
      </c>
      <c r="L27" s="82" t="s">
        <v>832</v>
      </c>
    </row>
    <row r="28" spans="1:12" ht="12.75">
      <c r="A28">
        <v>26</v>
      </c>
      <c r="B28" s="87" t="s">
        <v>818</v>
      </c>
      <c r="C28" s="86">
        <v>1980</v>
      </c>
      <c r="D28" s="87" t="s">
        <v>833</v>
      </c>
      <c r="E28" s="98" t="s">
        <v>750</v>
      </c>
      <c r="F28" s="88">
        <v>30</v>
      </c>
      <c r="G28" s="86">
        <v>0</v>
      </c>
      <c r="H28" s="89" t="s">
        <v>834</v>
      </c>
      <c r="I28" s="87" t="s">
        <v>688</v>
      </c>
      <c r="J28" s="86" t="s">
        <v>689</v>
      </c>
      <c r="K28" s="86" t="s">
        <v>822</v>
      </c>
      <c r="L28" s="87" t="s">
        <v>835</v>
      </c>
    </row>
    <row r="29" spans="1:12" ht="12.75">
      <c r="A29">
        <v>27</v>
      </c>
      <c r="B29" s="87" t="s">
        <v>818</v>
      </c>
      <c r="C29" s="86">
        <v>1981</v>
      </c>
      <c r="D29" s="87" t="s">
        <v>836</v>
      </c>
      <c r="E29" s="87" t="s">
        <v>837</v>
      </c>
      <c r="F29" s="88">
        <v>15</v>
      </c>
      <c r="G29" s="86">
        <v>0</v>
      </c>
      <c r="H29" s="89" t="s">
        <v>838</v>
      </c>
      <c r="I29" s="87" t="s">
        <v>707</v>
      </c>
      <c r="J29" s="86" t="s">
        <v>689</v>
      </c>
      <c r="K29" s="86" t="s">
        <v>839</v>
      </c>
      <c r="L29" s="87" t="s">
        <v>840</v>
      </c>
    </row>
    <row r="30" spans="1:12" ht="12.75">
      <c r="A30">
        <v>28</v>
      </c>
      <c r="B30" s="87" t="s">
        <v>841</v>
      </c>
      <c r="C30" s="86">
        <v>1992</v>
      </c>
      <c r="D30" t="s">
        <v>842</v>
      </c>
      <c r="E30" s="87" t="s">
        <v>843</v>
      </c>
      <c r="F30" s="88">
        <v>73</v>
      </c>
      <c r="G30" s="86">
        <v>3</v>
      </c>
      <c r="H30" s="89" t="s">
        <v>844</v>
      </c>
      <c r="I30" s="87" t="s">
        <v>744</v>
      </c>
      <c r="J30" s="86" t="s">
        <v>707</v>
      </c>
      <c r="K30" s="86" t="s">
        <v>845</v>
      </c>
      <c r="L30" t="s">
        <v>846</v>
      </c>
    </row>
    <row r="31" spans="1:12" ht="12.75">
      <c r="A31">
        <v>29</v>
      </c>
      <c r="B31" s="87" t="s">
        <v>847</v>
      </c>
      <c r="C31" s="86">
        <v>2007</v>
      </c>
      <c r="D31" t="s">
        <v>848</v>
      </c>
      <c r="E31" s="87" t="s">
        <v>849</v>
      </c>
      <c r="F31" s="88">
        <v>8</v>
      </c>
      <c r="G31" s="86">
        <v>0</v>
      </c>
      <c r="H31" s="89" t="s">
        <v>850</v>
      </c>
      <c r="I31" s="87" t="s">
        <v>744</v>
      </c>
      <c r="J31" s="86" t="s">
        <v>689</v>
      </c>
      <c r="K31" s="86" t="s">
        <v>851</v>
      </c>
      <c r="L31" t="s">
        <v>852</v>
      </c>
    </row>
    <row r="32" spans="1:12" ht="12.75">
      <c r="A32">
        <v>30</v>
      </c>
      <c r="B32" s="90" t="s">
        <v>853</v>
      </c>
      <c r="C32" s="91">
        <v>1955</v>
      </c>
      <c r="D32" s="90" t="s">
        <v>854</v>
      </c>
      <c r="E32" s="90" t="s">
        <v>855</v>
      </c>
      <c r="F32" s="92">
        <v>69</v>
      </c>
      <c r="G32" s="90">
        <v>2</v>
      </c>
      <c r="H32" s="93" t="s">
        <v>856</v>
      </c>
      <c r="I32" s="90" t="s">
        <v>688</v>
      </c>
      <c r="J32" s="86" t="s">
        <v>689</v>
      </c>
      <c r="K32" s="86" t="s">
        <v>764</v>
      </c>
      <c r="L32" s="90" t="s">
        <v>857</v>
      </c>
    </row>
    <row r="33" spans="1:12" ht="12.75">
      <c r="A33">
        <v>31</v>
      </c>
      <c r="B33" s="87" t="s">
        <v>858</v>
      </c>
      <c r="C33" s="86">
        <v>1980</v>
      </c>
      <c r="D33" s="87" t="s">
        <v>859</v>
      </c>
      <c r="E33" s="82" t="s">
        <v>750</v>
      </c>
      <c r="F33" s="88">
        <v>30</v>
      </c>
      <c r="G33" s="86">
        <v>0</v>
      </c>
      <c r="H33" s="89" t="s">
        <v>860</v>
      </c>
      <c r="I33" s="87" t="s">
        <v>688</v>
      </c>
      <c r="J33" s="86" t="s">
        <v>689</v>
      </c>
      <c r="K33" s="86" t="s">
        <v>861</v>
      </c>
      <c r="L33" s="87" t="s">
        <v>862</v>
      </c>
    </row>
    <row r="34" spans="1:12" ht="12.75">
      <c r="A34">
        <v>43</v>
      </c>
      <c r="B34" s="90" t="s">
        <v>863</v>
      </c>
      <c r="C34" s="91">
        <v>2001</v>
      </c>
      <c r="D34" s="99" t="s">
        <v>864</v>
      </c>
      <c r="E34" s="90" t="s">
        <v>837</v>
      </c>
      <c r="F34" s="92">
        <v>74</v>
      </c>
      <c r="G34" s="90">
        <v>0</v>
      </c>
      <c r="H34" s="93" t="s">
        <v>865</v>
      </c>
      <c r="I34" s="82" t="s">
        <v>707</v>
      </c>
      <c r="J34" s="86" t="s">
        <v>689</v>
      </c>
      <c r="K34" s="86" t="s">
        <v>866</v>
      </c>
      <c r="L34" s="82" t="s">
        <v>867</v>
      </c>
    </row>
    <row r="35" spans="1:12" ht="12.75">
      <c r="A35">
        <v>32</v>
      </c>
      <c r="B35" s="90" t="s">
        <v>863</v>
      </c>
      <c r="C35" s="91">
        <v>1970</v>
      </c>
      <c r="D35" s="90" t="s">
        <v>868</v>
      </c>
      <c r="E35" s="90" t="s">
        <v>869</v>
      </c>
      <c r="F35" s="92">
        <v>162</v>
      </c>
      <c r="G35" s="90">
        <v>0</v>
      </c>
      <c r="H35" s="93" t="s">
        <v>870</v>
      </c>
      <c r="I35" s="90" t="s">
        <v>688</v>
      </c>
      <c r="J35" s="86" t="s">
        <v>689</v>
      </c>
      <c r="K35" s="86" t="s">
        <v>871</v>
      </c>
      <c r="L35" s="82" t="s">
        <v>872</v>
      </c>
    </row>
    <row r="36" spans="1:12" ht="12.75">
      <c r="A36">
        <v>34</v>
      </c>
      <c r="B36" s="90" t="s">
        <v>863</v>
      </c>
      <c r="C36" s="91">
        <v>1973</v>
      </c>
      <c r="D36" s="90" t="s">
        <v>873</v>
      </c>
      <c r="E36" s="90" t="s">
        <v>820</v>
      </c>
      <c r="F36" s="92">
        <v>14</v>
      </c>
      <c r="G36" s="90">
        <v>0</v>
      </c>
      <c r="H36" s="93" t="s">
        <v>874</v>
      </c>
      <c r="I36" s="90" t="s">
        <v>688</v>
      </c>
      <c r="J36" s="86" t="s">
        <v>689</v>
      </c>
      <c r="K36" s="86" t="s">
        <v>822</v>
      </c>
      <c r="L36" s="90" t="s">
        <v>875</v>
      </c>
    </row>
    <row r="37" spans="1:12" ht="12.75">
      <c r="A37">
        <v>46</v>
      </c>
      <c r="B37" s="87" t="s">
        <v>863</v>
      </c>
      <c r="C37" s="86">
        <v>2004</v>
      </c>
      <c r="D37" s="87" t="s">
        <v>876</v>
      </c>
      <c r="E37" s="98" t="s">
        <v>750</v>
      </c>
      <c r="F37" s="88" t="s">
        <v>877</v>
      </c>
      <c r="G37" s="86">
        <v>0</v>
      </c>
      <c r="H37" s="89" t="s">
        <v>878</v>
      </c>
      <c r="I37" s="87" t="s">
        <v>707</v>
      </c>
      <c r="J37" s="86" t="s">
        <v>689</v>
      </c>
      <c r="K37" s="86" t="s">
        <v>879</v>
      </c>
      <c r="L37" s="87" t="s">
        <v>880</v>
      </c>
    </row>
    <row r="38" spans="1:12" ht="12.75">
      <c r="A38">
        <v>44</v>
      </c>
      <c r="B38" s="87" t="s">
        <v>863</v>
      </c>
      <c r="C38" s="86">
        <v>2002</v>
      </c>
      <c r="D38" s="87" t="s">
        <v>881</v>
      </c>
      <c r="E38" s="98" t="s">
        <v>750</v>
      </c>
      <c r="F38" s="88">
        <v>37</v>
      </c>
      <c r="G38" s="86">
        <v>4</v>
      </c>
      <c r="H38" s="89" t="s">
        <v>882</v>
      </c>
      <c r="I38" s="87" t="s">
        <v>707</v>
      </c>
      <c r="J38" s="86" t="s">
        <v>689</v>
      </c>
      <c r="K38" s="86" t="s">
        <v>879</v>
      </c>
      <c r="L38" s="87" t="s">
        <v>883</v>
      </c>
    </row>
    <row r="39" spans="1:12" ht="12.75">
      <c r="A39">
        <v>37</v>
      </c>
      <c r="B39" s="87" t="s">
        <v>863</v>
      </c>
      <c r="C39" s="86">
        <v>1988</v>
      </c>
      <c r="D39" t="s">
        <v>884</v>
      </c>
      <c r="E39" s="87" t="s">
        <v>820</v>
      </c>
      <c r="F39" s="88">
        <v>28</v>
      </c>
      <c r="G39" s="100" t="s">
        <v>885</v>
      </c>
      <c r="H39" s="89" t="s">
        <v>886</v>
      </c>
      <c r="I39" s="87" t="s">
        <v>707</v>
      </c>
      <c r="J39" s="86" t="s">
        <v>689</v>
      </c>
      <c r="K39" s="86" t="s">
        <v>887</v>
      </c>
      <c r="L39" t="s">
        <v>888</v>
      </c>
    </row>
    <row r="40" spans="1:12" ht="12.75">
      <c r="A40">
        <v>38</v>
      </c>
      <c r="B40" s="87" t="s">
        <v>863</v>
      </c>
      <c r="C40" s="94">
        <v>1992</v>
      </c>
      <c r="D40" t="s">
        <v>889</v>
      </c>
      <c r="E40" s="87" t="s">
        <v>890</v>
      </c>
      <c r="F40" s="88">
        <v>248</v>
      </c>
      <c r="G40" s="86">
        <v>0</v>
      </c>
      <c r="H40" s="89" t="s">
        <v>891</v>
      </c>
      <c r="I40" s="87" t="s">
        <v>707</v>
      </c>
      <c r="J40" s="86" t="s">
        <v>689</v>
      </c>
      <c r="K40" s="86" t="s">
        <v>892</v>
      </c>
      <c r="L40" t="s">
        <v>893</v>
      </c>
    </row>
    <row r="41" spans="1:12" ht="12.75">
      <c r="A41">
        <v>41</v>
      </c>
      <c r="B41" s="87" t="s">
        <v>863</v>
      </c>
      <c r="C41" s="86">
        <v>1999</v>
      </c>
      <c r="D41" t="s">
        <v>894</v>
      </c>
      <c r="E41" s="87" t="s">
        <v>0</v>
      </c>
      <c r="F41" s="88">
        <v>1</v>
      </c>
      <c r="G41" s="86">
        <v>0</v>
      </c>
      <c r="H41" s="89" t="s">
        <v>1</v>
      </c>
      <c r="I41" s="87" t="s">
        <v>707</v>
      </c>
      <c r="J41" s="86" t="s">
        <v>689</v>
      </c>
      <c r="K41" s="86" t="s">
        <v>2</v>
      </c>
      <c r="L41" t="s">
        <v>3</v>
      </c>
    </row>
    <row r="42" spans="1:12" ht="12.75">
      <c r="A42">
        <v>42</v>
      </c>
      <c r="B42" s="87" t="s">
        <v>863</v>
      </c>
      <c r="C42" s="86">
        <v>1999</v>
      </c>
      <c r="D42" t="s">
        <v>4</v>
      </c>
      <c r="E42" s="87" t="s">
        <v>750</v>
      </c>
      <c r="F42" s="88">
        <v>37</v>
      </c>
      <c r="G42" s="86">
        <v>2</v>
      </c>
      <c r="H42" s="89" t="s">
        <v>5</v>
      </c>
      <c r="I42" s="87" t="s">
        <v>707</v>
      </c>
      <c r="J42" s="86" t="s">
        <v>689</v>
      </c>
      <c r="K42" s="86" t="s">
        <v>6</v>
      </c>
      <c r="L42" t="s">
        <v>7</v>
      </c>
    </row>
    <row r="43" spans="1:12" ht="12.75">
      <c r="A43">
        <v>40</v>
      </c>
      <c r="B43" s="87" t="s">
        <v>863</v>
      </c>
      <c r="C43" s="86">
        <v>1997</v>
      </c>
      <c r="D43" s="101" t="s">
        <v>8</v>
      </c>
      <c r="E43" s="87" t="s">
        <v>9</v>
      </c>
      <c r="F43" s="88">
        <v>25</v>
      </c>
      <c r="G43" s="86">
        <v>3</v>
      </c>
      <c r="H43" s="89" t="s">
        <v>10</v>
      </c>
      <c r="I43" s="87" t="s">
        <v>707</v>
      </c>
      <c r="J43" s="86" t="s">
        <v>689</v>
      </c>
      <c r="K43" s="86" t="s">
        <v>892</v>
      </c>
      <c r="L43" s="102" t="s">
        <v>11</v>
      </c>
    </row>
    <row r="44" spans="1:12" ht="12.75">
      <c r="A44">
        <v>45</v>
      </c>
      <c r="B44" s="87" t="s">
        <v>863</v>
      </c>
      <c r="C44" s="86">
        <v>2002</v>
      </c>
      <c r="D44" t="s">
        <v>12</v>
      </c>
      <c r="E44" s="87" t="s">
        <v>750</v>
      </c>
      <c r="F44" s="88">
        <v>37</v>
      </c>
      <c r="G44" s="86">
        <v>5</v>
      </c>
      <c r="H44" s="89" t="s">
        <v>13</v>
      </c>
      <c r="I44" s="87" t="s">
        <v>707</v>
      </c>
      <c r="J44" s="86" t="s">
        <v>689</v>
      </c>
      <c r="K44" s="86" t="s">
        <v>14</v>
      </c>
      <c r="L44" t="s">
        <v>15</v>
      </c>
    </row>
    <row r="45" spans="1:12" ht="12.75">
      <c r="A45">
        <v>36</v>
      </c>
      <c r="B45" s="87" t="s">
        <v>863</v>
      </c>
      <c r="C45" s="86">
        <v>1986</v>
      </c>
      <c r="D45" t="s">
        <v>16</v>
      </c>
      <c r="E45" s="87" t="s">
        <v>820</v>
      </c>
      <c r="F45" s="88">
        <v>27</v>
      </c>
      <c r="G45" s="86">
        <v>2</v>
      </c>
      <c r="H45" s="89" t="s">
        <v>17</v>
      </c>
      <c r="I45" s="87" t="s">
        <v>707</v>
      </c>
      <c r="J45" s="86" t="s">
        <v>689</v>
      </c>
      <c r="K45" s="86" t="s">
        <v>822</v>
      </c>
      <c r="L45" t="s">
        <v>18</v>
      </c>
    </row>
    <row r="46" spans="1:12" ht="12.75">
      <c r="A46">
        <v>39</v>
      </c>
      <c r="B46" s="87" t="s">
        <v>863</v>
      </c>
      <c r="C46" s="86">
        <v>1995</v>
      </c>
      <c r="D46" t="s">
        <v>19</v>
      </c>
      <c r="E46" s="87" t="s">
        <v>9</v>
      </c>
      <c r="F46" s="88">
        <v>22</v>
      </c>
      <c r="G46" s="86">
        <v>3</v>
      </c>
      <c r="H46" s="89" t="s">
        <v>20</v>
      </c>
      <c r="I46" s="87" t="s">
        <v>707</v>
      </c>
      <c r="J46" s="86" t="s">
        <v>689</v>
      </c>
      <c r="K46" s="86" t="s">
        <v>21</v>
      </c>
      <c r="L46" t="s">
        <v>22</v>
      </c>
    </row>
    <row r="47" spans="1:12" ht="12.75">
      <c r="A47">
        <v>33</v>
      </c>
      <c r="B47" s="87" t="s">
        <v>863</v>
      </c>
      <c r="C47" s="86">
        <v>1972</v>
      </c>
      <c r="D47" t="s">
        <v>23</v>
      </c>
      <c r="E47" s="87" t="s">
        <v>750</v>
      </c>
      <c r="F47" s="88">
        <v>27</v>
      </c>
      <c r="G47" s="86">
        <v>0</v>
      </c>
      <c r="H47" s="89" t="s">
        <v>24</v>
      </c>
      <c r="I47" s="87" t="s">
        <v>707</v>
      </c>
      <c r="J47" s="86" t="s">
        <v>689</v>
      </c>
      <c r="K47" s="86" t="s">
        <v>25</v>
      </c>
      <c r="L47" t="s">
        <v>26</v>
      </c>
    </row>
    <row r="48" spans="1:12" ht="12.75">
      <c r="A48">
        <v>35</v>
      </c>
      <c r="B48" s="87" t="s">
        <v>863</v>
      </c>
      <c r="C48" s="86">
        <v>1984</v>
      </c>
      <c r="D48" t="s">
        <v>27</v>
      </c>
      <c r="E48" s="87" t="s">
        <v>28</v>
      </c>
      <c r="F48" s="88">
        <v>44</v>
      </c>
      <c r="G48" s="86">
        <v>3</v>
      </c>
      <c r="H48" s="89" t="s">
        <v>29</v>
      </c>
      <c r="I48" s="87" t="s">
        <v>707</v>
      </c>
      <c r="J48" s="86" t="s">
        <v>689</v>
      </c>
      <c r="K48" s="86" t="s">
        <v>30</v>
      </c>
      <c r="L48" t="s">
        <v>31</v>
      </c>
    </row>
    <row r="49" spans="1:12" ht="12.75">
      <c r="A49">
        <v>47</v>
      </c>
      <c r="B49" s="87" t="s">
        <v>32</v>
      </c>
      <c r="C49" s="94">
        <v>1998</v>
      </c>
      <c r="D49" t="s">
        <v>33</v>
      </c>
      <c r="E49" s="87" t="s">
        <v>820</v>
      </c>
      <c r="F49" s="88">
        <v>39</v>
      </c>
      <c r="G49" s="100" t="s">
        <v>885</v>
      </c>
      <c r="H49" s="89" t="s">
        <v>34</v>
      </c>
      <c r="I49" s="87" t="s">
        <v>688</v>
      </c>
      <c r="J49" s="86" t="s">
        <v>689</v>
      </c>
      <c r="K49" s="86" t="s">
        <v>35</v>
      </c>
      <c r="L49" t="s">
        <v>36</v>
      </c>
    </row>
    <row r="50" spans="1:12" ht="12.75">
      <c r="A50">
        <v>48</v>
      </c>
      <c r="B50" s="87" t="s">
        <v>32</v>
      </c>
      <c r="C50" s="94">
        <v>2000</v>
      </c>
      <c r="D50" t="s">
        <v>37</v>
      </c>
      <c r="E50" s="87" t="s">
        <v>717</v>
      </c>
      <c r="F50" s="88">
        <v>67</v>
      </c>
      <c r="G50" s="86">
        <v>0</v>
      </c>
      <c r="H50" s="89" t="s">
        <v>38</v>
      </c>
      <c r="I50" s="87" t="s">
        <v>707</v>
      </c>
      <c r="J50" s="86" t="s">
        <v>689</v>
      </c>
      <c r="K50" s="86" t="s">
        <v>39</v>
      </c>
      <c r="L50" t="s">
        <v>40</v>
      </c>
    </row>
    <row r="51" spans="1:12" s="96" customFormat="1" ht="12.75">
      <c r="A51" s="96">
        <v>49</v>
      </c>
      <c r="B51" s="103" t="s">
        <v>41</v>
      </c>
      <c r="C51" s="97">
        <v>1984</v>
      </c>
      <c r="D51" s="96" t="s">
        <v>42</v>
      </c>
      <c r="E51" s="103" t="s">
        <v>820</v>
      </c>
      <c r="F51" s="104">
        <v>25</v>
      </c>
      <c r="G51" s="97">
        <v>2</v>
      </c>
      <c r="H51" s="105" t="s">
        <v>43</v>
      </c>
      <c r="I51" s="103" t="s">
        <v>707</v>
      </c>
      <c r="J51" s="97" t="s">
        <v>689</v>
      </c>
      <c r="K51" s="86" t="s">
        <v>892</v>
      </c>
      <c r="L51" s="96" t="s">
        <v>44</v>
      </c>
    </row>
    <row r="52" spans="1:12" s="96" customFormat="1" ht="12.75">
      <c r="A52" s="96">
        <v>50</v>
      </c>
      <c r="B52" s="103" t="s">
        <v>45</v>
      </c>
      <c r="C52" s="106">
        <v>1991</v>
      </c>
      <c r="D52" s="96" t="s">
        <v>46</v>
      </c>
      <c r="E52" s="82" t="s">
        <v>47</v>
      </c>
      <c r="F52" s="104">
        <v>0</v>
      </c>
      <c r="G52" s="97">
        <v>0</v>
      </c>
      <c r="H52" s="105" t="s">
        <v>48</v>
      </c>
      <c r="I52" s="103" t="s">
        <v>707</v>
      </c>
      <c r="J52" s="97" t="s">
        <v>689</v>
      </c>
      <c r="K52" s="86" t="s">
        <v>30</v>
      </c>
      <c r="L52" s="96" t="s">
        <v>49</v>
      </c>
    </row>
    <row r="53" spans="1:12" ht="12.75">
      <c r="A53">
        <v>51</v>
      </c>
      <c r="B53" s="90" t="s">
        <v>50</v>
      </c>
      <c r="C53" s="91">
        <v>1975</v>
      </c>
      <c r="D53" s="90" t="s">
        <v>51</v>
      </c>
      <c r="E53" s="82" t="s">
        <v>837</v>
      </c>
      <c r="F53" s="92">
        <v>7</v>
      </c>
      <c r="G53" s="90">
        <v>0</v>
      </c>
      <c r="H53" s="93" t="s">
        <v>52</v>
      </c>
      <c r="I53" s="90" t="s">
        <v>688</v>
      </c>
      <c r="J53" s="86" t="s">
        <v>689</v>
      </c>
      <c r="K53" s="86" t="s">
        <v>53</v>
      </c>
      <c r="L53" s="82" t="s">
        <v>54</v>
      </c>
    </row>
    <row r="54" spans="1:12" s="96" customFormat="1" ht="12.75">
      <c r="A54" s="96">
        <v>52</v>
      </c>
      <c r="B54" s="103" t="s">
        <v>55</v>
      </c>
      <c r="C54" s="97">
        <v>2003</v>
      </c>
      <c r="D54" s="103" t="s">
        <v>56</v>
      </c>
      <c r="E54" s="98" t="s">
        <v>717</v>
      </c>
      <c r="F54" s="104">
        <v>69</v>
      </c>
      <c r="G54" s="97">
        <v>0</v>
      </c>
      <c r="H54" s="105" t="s">
        <v>57</v>
      </c>
      <c r="I54" s="103" t="s">
        <v>707</v>
      </c>
      <c r="J54" s="97" t="s">
        <v>689</v>
      </c>
      <c r="K54" s="97" t="s">
        <v>58</v>
      </c>
      <c r="L54" s="103" t="s">
        <v>59</v>
      </c>
    </row>
    <row r="55" spans="1:12" ht="12.75">
      <c r="A55">
        <v>53</v>
      </c>
      <c r="B55" s="87" t="s">
        <v>60</v>
      </c>
      <c r="C55" s="86">
        <v>2005</v>
      </c>
      <c r="D55" s="87" t="s">
        <v>61</v>
      </c>
      <c r="E55" s="98" t="s">
        <v>750</v>
      </c>
      <c r="F55" s="88">
        <v>38</v>
      </c>
      <c r="G55" s="86">
        <v>5</v>
      </c>
      <c r="H55" s="89" t="s">
        <v>62</v>
      </c>
      <c r="I55" t="s">
        <v>707</v>
      </c>
      <c r="J55" s="86" t="s">
        <v>689</v>
      </c>
      <c r="K55" s="86" t="s">
        <v>63</v>
      </c>
      <c r="L55" s="87" t="s">
        <v>64</v>
      </c>
    </row>
    <row r="56" spans="1:12" ht="12.75">
      <c r="A56">
        <v>54</v>
      </c>
      <c r="B56" s="87" t="s">
        <v>65</v>
      </c>
      <c r="C56" s="86">
        <v>1972</v>
      </c>
      <c r="D56" t="s">
        <v>66</v>
      </c>
      <c r="E56" s="87" t="s">
        <v>825</v>
      </c>
      <c r="F56" s="88">
        <v>3</v>
      </c>
      <c r="G56" s="86">
        <v>4</v>
      </c>
      <c r="H56" s="89" t="s">
        <v>67</v>
      </c>
      <c r="I56" s="87" t="s">
        <v>707</v>
      </c>
      <c r="J56" s="86" t="s">
        <v>689</v>
      </c>
      <c r="K56" s="86" t="s">
        <v>68</v>
      </c>
      <c r="L56" t="s">
        <v>69</v>
      </c>
    </row>
    <row r="57" spans="1:12" ht="12.75">
      <c r="A57">
        <v>55</v>
      </c>
      <c r="B57" s="87" t="s">
        <v>70</v>
      </c>
      <c r="C57" s="86">
        <v>1979</v>
      </c>
      <c r="D57" s="101" t="s">
        <v>71</v>
      </c>
      <c r="E57" s="98" t="s">
        <v>750</v>
      </c>
      <c r="F57" s="88">
        <v>30</v>
      </c>
      <c r="G57" s="86">
        <v>0</v>
      </c>
      <c r="H57" s="89" t="s">
        <v>72</v>
      </c>
      <c r="I57" s="87" t="s">
        <v>688</v>
      </c>
      <c r="J57" s="86" t="s">
        <v>689</v>
      </c>
      <c r="K57" s="86" t="s">
        <v>73</v>
      </c>
      <c r="L57" s="102" t="s">
        <v>74</v>
      </c>
    </row>
    <row r="58" spans="1:12" ht="12.75">
      <c r="A58">
        <v>56</v>
      </c>
      <c r="B58" s="87" t="s">
        <v>75</v>
      </c>
      <c r="C58" s="94">
        <v>1997</v>
      </c>
      <c r="D58" t="s">
        <v>76</v>
      </c>
      <c r="E58" s="87" t="s">
        <v>762</v>
      </c>
      <c r="F58" s="88">
        <v>24</v>
      </c>
      <c r="G58" s="86">
        <v>0</v>
      </c>
      <c r="H58" s="89" t="s">
        <v>77</v>
      </c>
      <c r="I58" s="87" t="s">
        <v>744</v>
      </c>
      <c r="J58" s="86" t="s">
        <v>689</v>
      </c>
      <c r="K58" s="86" t="s">
        <v>78</v>
      </c>
      <c r="L58" t="s">
        <v>79</v>
      </c>
    </row>
    <row r="59" spans="1:12" ht="12.75">
      <c r="A59">
        <v>57</v>
      </c>
      <c r="B59" s="87" t="s">
        <v>80</v>
      </c>
      <c r="C59" s="86">
        <v>1996</v>
      </c>
      <c r="D59" t="s">
        <v>81</v>
      </c>
      <c r="E59" s="87" t="s">
        <v>82</v>
      </c>
      <c r="F59" s="88">
        <v>321</v>
      </c>
      <c r="G59" s="86">
        <v>0</v>
      </c>
      <c r="H59" s="89" t="s">
        <v>83</v>
      </c>
      <c r="I59" s="87" t="s">
        <v>688</v>
      </c>
      <c r="J59" s="86" t="s">
        <v>689</v>
      </c>
      <c r="K59" s="86" t="s">
        <v>84</v>
      </c>
      <c r="L59" s="107" t="s">
        <v>85</v>
      </c>
    </row>
    <row r="60" spans="1:12" ht="12.75">
      <c r="A60">
        <v>58</v>
      </c>
      <c r="B60" s="90" t="s">
        <v>86</v>
      </c>
      <c r="C60" s="91">
        <v>2001</v>
      </c>
      <c r="D60" s="90" t="s">
        <v>87</v>
      </c>
      <c r="E60" s="90" t="s">
        <v>88</v>
      </c>
      <c r="F60" s="92">
        <v>10</v>
      </c>
      <c r="G60" s="90">
        <v>0</v>
      </c>
      <c r="H60" s="89" t="s">
        <v>89</v>
      </c>
      <c r="I60" s="82" t="s">
        <v>744</v>
      </c>
      <c r="J60" s="86" t="s">
        <v>689</v>
      </c>
      <c r="K60" s="86" t="s">
        <v>90</v>
      </c>
      <c r="L60" s="82" t="s">
        <v>91</v>
      </c>
    </row>
    <row r="61" spans="1:12" ht="12.75">
      <c r="A61">
        <v>59</v>
      </c>
      <c r="B61" s="87" t="s">
        <v>92</v>
      </c>
      <c r="C61" s="86">
        <v>2005</v>
      </c>
      <c r="D61" t="s">
        <v>93</v>
      </c>
      <c r="E61" s="87" t="s">
        <v>94</v>
      </c>
      <c r="F61" s="88">
        <v>0</v>
      </c>
      <c r="G61" s="86">
        <v>0</v>
      </c>
      <c r="H61" s="89" t="s">
        <v>95</v>
      </c>
      <c r="I61" s="87" t="s">
        <v>744</v>
      </c>
      <c r="J61" s="86" t="s">
        <v>707</v>
      </c>
      <c r="K61" s="86" t="s">
        <v>96</v>
      </c>
      <c r="L61" t="s">
        <v>97</v>
      </c>
    </row>
    <row r="62" spans="1:12" ht="12.75">
      <c r="A62">
        <v>60</v>
      </c>
      <c r="B62" s="87" t="s">
        <v>98</v>
      </c>
      <c r="C62" s="86">
        <v>1980</v>
      </c>
      <c r="D62" s="87" t="s">
        <v>99</v>
      </c>
      <c r="E62" s="98" t="s">
        <v>750</v>
      </c>
      <c r="F62" s="88">
        <v>30</v>
      </c>
      <c r="G62" s="86">
        <v>0</v>
      </c>
      <c r="H62" s="89" t="s">
        <v>100</v>
      </c>
      <c r="I62" s="87" t="s">
        <v>688</v>
      </c>
      <c r="J62" s="86" t="s">
        <v>689</v>
      </c>
      <c r="K62" s="86" t="s">
        <v>101</v>
      </c>
      <c r="L62" s="87" t="s">
        <v>102</v>
      </c>
    </row>
    <row r="63" spans="1:12" ht="12.75">
      <c r="A63">
        <v>61</v>
      </c>
      <c r="B63" s="87" t="s">
        <v>103</v>
      </c>
      <c r="C63" s="86">
        <v>2001</v>
      </c>
      <c r="D63" t="s">
        <v>104</v>
      </c>
      <c r="E63" s="87" t="s">
        <v>105</v>
      </c>
      <c r="F63" s="88">
        <v>19</v>
      </c>
      <c r="G63" s="86">
        <v>5</v>
      </c>
      <c r="H63" s="89" t="s">
        <v>106</v>
      </c>
      <c r="I63" s="87" t="s">
        <v>744</v>
      </c>
      <c r="J63" s="86" t="s">
        <v>745</v>
      </c>
      <c r="K63" s="86" t="s">
        <v>107</v>
      </c>
      <c r="L63" t="s">
        <v>108</v>
      </c>
    </row>
    <row r="64" spans="1:12" ht="12.75">
      <c r="A64">
        <v>62</v>
      </c>
      <c r="B64" s="87" t="s">
        <v>109</v>
      </c>
      <c r="C64" s="86">
        <v>2003</v>
      </c>
      <c r="D64" t="s">
        <v>110</v>
      </c>
      <c r="E64" s="87" t="s">
        <v>111</v>
      </c>
      <c r="F64" s="88">
        <v>18</v>
      </c>
      <c r="G64" s="86">
        <v>0</v>
      </c>
      <c r="H64" s="89" t="s">
        <v>112</v>
      </c>
      <c r="I64" s="87" t="s">
        <v>744</v>
      </c>
      <c r="J64" s="86" t="s">
        <v>707</v>
      </c>
      <c r="K64" s="86" t="s">
        <v>113</v>
      </c>
      <c r="L64" t="s">
        <v>114</v>
      </c>
    </row>
    <row r="65" spans="1:12" ht="12.75">
      <c r="A65">
        <v>63</v>
      </c>
      <c r="B65" s="87" t="s">
        <v>115</v>
      </c>
      <c r="C65" s="86">
        <v>1997</v>
      </c>
      <c r="D65" t="s">
        <v>116</v>
      </c>
      <c r="E65" s="82" t="s">
        <v>774</v>
      </c>
      <c r="F65" s="88">
        <v>80</v>
      </c>
      <c r="G65" s="86">
        <v>0</v>
      </c>
      <c r="H65" s="89" t="s">
        <v>117</v>
      </c>
      <c r="I65" s="87" t="s">
        <v>688</v>
      </c>
      <c r="J65" s="86" t="s">
        <v>689</v>
      </c>
      <c r="K65" s="86" t="s">
        <v>118</v>
      </c>
      <c r="L65" t="s">
        <v>119</v>
      </c>
    </row>
    <row r="66" spans="1:12" ht="12.75">
      <c r="A66">
        <v>64</v>
      </c>
      <c r="B66" s="90" t="s">
        <v>120</v>
      </c>
      <c r="C66" s="91">
        <v>1996</v>
      </c>
      <c r="D66" s="90" t="s">
        <v>121</v>
      </c>
      <c r="E66" s="90" t="s">
        <v>762</v>
      </c>
      <c r="F66" s="92">
        <v>23</v>
      </c>
      <c r="G66" s="90">
        <v>0</v>
      </c>
      <c r="H66" s="93" t="s">
        <v>122</v>
      </c>
      <c r="I66" s="90" t="s">
        <v>707</v>
      </c>
      <c r="J66" s="86" t="s">
        <v>689</v>
      </c>
      <c r="K66" s="86" t="s">
        <v>123</v>
      </c>
      <c r="L66" s="82" t="s">
        <v>124</v>
      </c>
    </row>
    <row r="67" spans="1:12" ht="12.75">
      <c r="A67">
        <v>65</v>
      </c>
      <c r="B67" s="90" t="s">
        <v>125</v>
      </c>
      <c r="C67" s="91">
        <v>1999</v>
      </c>
      <c r="D67" s="90" t="s">
        <v>126</v>
      </c>
      <c r="E67" s="90" t="s">
        <v>762</v>
      </c>
      <c r="F67" s="92">
        <v>26</v>
      </c>
      <c r="G67" s="90">
        <v>0</v>
      </c>
      <c r="H67" s="93" t="s">
        <v>127</v>
      </c>
      <c r="I67" s="90" t="s">
        <v>707</v>
      </c>
      <c r="J67" s="86" t="s">
        <v>689</v>
      </c>
      <c r="K67" s="86" t="s">
        <v>128</v>
      </c>
      <c r="L67" s="82" t="s">
        <v>129</v>
      </c>
    </row>
    <row r="68" spans="1:12" ht="12.75">
      <c r="A68">
        <v>66</v>
      </c>
      <c r="B68" s="87" t="s">
        <v>130</v>
      </c>
      <c r="C68" s="86">
        <v>2000</v>
      </c>
      <c r="D68" t="s">
        <v>131</v>
      </c>
      <c r="E68" s="87" t="s">
        <v>843</v>
      </c>
      <c r="F68" s="88">
        <v>81</v>
      </c>
      <c r="G68" s="86">
        <v>11</v>
      </c>
      <c r="H68" s="89" t="s">
        <v>132</v>
      </c>
      <c r="I68" s="87" t="s">
        <v>744</v>
      </c>
      <c r="J68" s="86" t="s">
        <v>707</v>
      </c>
      <c r="K68" s="86" t="s">
        <v>133</v>
      </c>
      <c r="L68" t="s">
        <v>134</v>
      </c>
    </row>
    <row r="69" spans="1:12" ht="12.75">
      <c r="A69">
        <v>67</v>
      </c>
      <c r="B69" s="87" t="s">
        <v>135</v>
      </c>
      <c r="C69" s="94">
        <v>2000</v>
      </c>
      <c r="D69" t="s">
        <v>136</v>
      </c>
      <c r="E69" s="87" t="s">
        <v>137</v>
      </c>
      <c r="F69" s="88">
        <v>10</v>
      </c>
      <c r="G69" s="86">
        <v>2</v>
      </c>
      <c r="H69" s="89" t="s">
        <v>138</v>
      </c>
      <c r="I69" s="87" t="s">
        <v>707</v>
      </c>
      <c r="J69" s="86" t="s">
        <v>689</v>
      </c>
      <c r="K69" s="86" t="s">
        <v>139</v>
      </c>
      <c r="L69" t="s">
        <v>140</v>
      </c>
    </row>
    <row r="70" spans="1:12" ht="12.75">
      <c r="A70">
        <v>68</v>
      </c>
      <c r="B70" s="87" t="s">
        <v>135</v>
      </c>
      <c r="C70" s="86">
        <v>2004</v>
      </c>
      <c r="D70" t="s">
        <v>141</v>
      </c>
      <c r="E70" s="87" t="s">
        <v>142</v>
      </c>
      <c r="F70" s="88">
        <v>0</v>
      </c>
      <c r="G70" s="86">
        <v>0</v>
      </c>
      <c r="H70" s="89" t="s">
        <v>143</v>
      </c>
      <c r="I70" s="87" t="s">
        <v>707</v>
      </c>
      <c r="J70" s="86" t="s">
        <v>689</v>
      </c>
      <c r="K70" s="86" t="s">
        <v>144</v>
      </c>
      <c r="L70" t="s">
        <v>145</v>
      </c>
    </row>
    <row r="71" spans="1:12" ht="12.75">
      <c r="A71">
        <v>69</v>
      </c>
      <c r="B71" s="87" t="s">
        <v>146</v>
      </c>
      <c r="C71" s="86">
        <v>1998</v>
      </c>
      <c r="D71" s="87" t="s">
        <v>147</v>
      </c>
      <c r="E71" s="87" t="s">
        <v>148</v>
      </c>
      <c r="F71" s="88">
        <v>30</v>
      </c>
      <c r="G71" s="86">
        <v>2</v>
      </c>
      <c r="H71" s="89" t="s">
        <v>149</v>
      </c>
      <c r="I71" s="87" t="s">
        <v>688</v>
      </c>
      <c r="J71" s="86" t="s">
        <v>689</v>
      </c>
      <c r="K71" s="86" t="s">
        <v>150</v>
      </c>
      <c r="L71" s="87" t="s">
        <v>151</v>
      </c>
    </row>
    <row r="72" spans="1:12" ht="12.75">
      <c r="A72" t="s">
        <v>152</v>
      </c>
      <c r="B72" s="87" t="s">
        <v>153</v>
      </c>
      <c r="C72" s="94">
        <v>1997</v>
      </c>
      <c r="D72" s="101" t="s">
        <v>154</v>
      </c>
      <c r="E72" t="s">
        <v>155</v>
      </c>
      <c r="F72" s="88">
        <v>217</v>
      </c>
      <c r="G72" s="95">
        <v>0</v>
      </c>
      <c r="H72" s="89" t="s">
        <v>156</v>
      </c>
      <c r="I72" s="87" t="s">
        <v>688</v>
      </c>
      <c r="J72" s="86" t="s">
        <v>689</v>
      </c>
      <c r="K72" s="86" t="s">
        <v>157</v>
      </c>
      <c r="L72" s="102" t="s">
        <v>158</v>
      </c>
    </row>
    <row r="73" spans="2:12" ht="12.75">
      <c r="B73" s="98"/>
      <c r="D73" s="108"/>
      <c r="E73" s="98"/>
      <c r="G73" s="86"/>
      <c r="I73" s="87"/>
      <c r="L73" s="98"/>
    </row>
    <row r="74" spans="2:9" ht="12.75">
      <c r="B74" s="87"/>
      <c r="E74" s="87"/>
      <c r="G74" s="86"/>
      <c r="I74" s="87"/>
    </row>
    <row r="75" spans="2:9" ht="12.75">
      <c r="B75" s="87"/>
      <c r="E75" s="87"/>
      <c r="G75" s="86"/>
      <c r="I75" s="87"/>
    </row>
    <row r="76" spans="2:12" ht="12.75">
      <c r="B76" s="90"/>
      <c r="C76" s="91"/>
      <c r="D76" s="90"/>
      <c r="E76" s="90"/>
      <c r="F76" s="92"/>
      <c r="G76" s="90"/>
      <c r="H76" s="93"/>
      <c r="I76" s="90"/>
      <c r="L76" s="90"/>
    </row>
    <row r="77" spans="2:12" ht="12.75">
      <c r="B77" s="90"/>
      <c r="C77" s="91"/>
      <c r="D77" s="90"/>
      <c r="E77" s="90"/>
      <c r="F77" s="92"/>
      <c r="G77" s="90"/>
      <c r="H77" s="93"/>
      <c r="I77" s="90"/>
      <c r="L77" s="90"/>
    </row>
    <row r="78" spans="2:12" ht="12.75">
      <c r="B78" s="90"/>
      <c r="C78" s="91"/>
      <c r="D78" s="90"/>
      <c r="E78" s="82"/>
      <c r="F78" s="92"/>
      <c r="G78" s="90"/>
      <c r="H78" s="93"/>
      <c r="I78" s="90"/>
      <c r="L78" s="82"/>
    </row>
    <row r="79" spans="2:9" ht="12.75">
      <c r="B79" s="87"/>
      <c r="E79" s="87"/>
      <c r="G79" s="86"/>
      <c r="I79" s="87"/>
    </row>
    <row r="80" spans="2:9" ht="12.75">
      <c r="B80" s="87"/>
      <c r="C80" s="94"/>
      <c r="E80" s="87"/>
      <c r="G80" s="95"/>
      <c r="I80" s="87"/>
    </row>
    <row r="81" spans="2:9" ht="12.75">
      <c r="B81" s="87"/>
      <c r="C81" s="94"/>
      <c r="E81" s="87"/>
      <c r="G81" s="95"/>
      <c r="I81" s="87"/>
    </row>
    <row r="82" spans="2:9" ht="12.75">
      <c r="B82" s="87"/>
      <c r="E82" s="87"/>
      <c r="G82" s="86"/>
      <c r="I82" s="87"/>
    </row>
    <row r="83" spans="2:9" ht="12.75">
      <c r="B83" s="87"/>
      <c r="C83" s="94"/>
      <c r="G83" s="95"/>
      <c r="I83" s="87"/>
    </row>
    <row r="84" spans="2:9" ht="12.75">
      <c r="B84" s="87"/>
      <c r="C84" s="94"/>
      <c r="E84" s="87"/>
      <c r="G84" s="95"/>
      <c r="I84" s="87"/>
    </row>
    <row r="85" spans="2:9" ht="12.75">
      <c r="B85" s="87"/>
      <c r="C85" s="94"/>
      <c r="E85" s="87"/>
      <c r="G85" s="95"/>
      <c r="I85" s="87"/>
    </row>
    <row r="86" spans="2:9" ht="12.75">
      <c r="B86" s="87"/>
      <c r="C86" s="94"/>
      <c r="E86" s="87"/>
      <c r="G86" s="95"/>
      <c r="I86" s="87"/>
    </row>
    <row r="87" spans="2:9" ht="12.75">
      <c r="B87" s="87"/>
      <c r="C87" s="94"/>
      <c r="E87" s="87"/>
      <c r="G87" s="86"/>
      <c r="I87" s="87"/>
    </row>
    <row r="88" spans="2:12" ht="12.75">
      <c r="B88" s="90"/>
      <c r="C88" s="91"/>
      <c r="D88" s="90"/>
      <c r="E88" s="90"/>
      <c r="F88" s="92"/>
      <c r="G88" s="90"/>
      <c r="H88" s="93"/>
      <c r="I88" s="90"/>
      <c r="L88" s="90"/>
    </row>
    <row r="89" spans="2:9" ht="12.75">
      <c r="B89" s="87"/>
      <c r="C89" s="94"/>
      <c r="E89" s="87"/>
      <c r="G89" s="86"/>
      <c r="I89" s="87"/>
    </row>
    <row r="90" spans="2:9" ht="12.75">
      <c r="B90" s="87"/>
      <c r="C90" s="94"/>
      <c r="E90" s="87"/>
      <c r="G90" s="86"/>
      <c r="I90" s="87"/>
    </row>
    <row r="91" spans="2:12" ht="12.75">
      <c r="B91" s="90"/>
      <c r="C91" s="91"/>
      <c r="D91" s="90"/>
      <c r="E91" s="90"/>
      <c r="F91" s="92"/>
      <c r="G91" s="90"/>
      <c r="H91" s="93"/>
      <c r="I91" s="82"/>
      <c r="L91" s="90"/>
    </row>
    <row r="92" spans="2:9" ht="12.75">
      <c r="B92" s="87"/>
      <c r="C92" s="94"/>
      <c r="E92" s="87"/>
      <c r="G92" s="86"/>
      <c r="I92" s="87"/>
    </row>
    <row r="93" spans="2:12" ht="12.75">
      <c r="B93" s="90"/>
      <c r="C93" s="91"/>
      <c r="D93" s="90"/>
      <c r="E93" s="90"/>
      <c r="F93" s="92"/>
      <c r="G93" s="90"/>
      <c r="H93" s="93"/>
      <c r="I93" s="90"/>
      <c r="L93" s="90"/>
    </row>
    <row r="94" spans="2:12" ht="12.75">
      <c r="B94" s="90"/>
      <c r="C94" s="91"/>
      <c r="D94" s="90"/>
      <c r="E94" s="90"/>
      <c r="F94" s="92"/>
      <c r="G94" s="90"/>
      <c r="H94" s="93"/>
      <c r="I94" s="90"/>
      <c r="L94" s="90"/>
    </row>
    <row r="95" spans="2:12" ht="12.75">
      <c r="B95" s="87"/>
      <c r="D95" s="87"/>
      <c r="E95" s="87"/>
      <c r="G95" s="86"/>
      <c r="I95" s="87"/>
      <c r="L95" s="87"/>
    </row>
    <row r="96" spans="2:9" ht="12.75">
      <c r="B96" s="87"/>
      <c r="C96" s="94"/>
      <c r="E96" s="87"/>
      <c r="G96" s="95"/>
      <c r="I96" s="87"/>
    </row>
    <row r="97" spans="2:12" ht="12.75">
      <c r="B97" s="87"/>
      <c r="D97" s="87"/>
      <c r="E97" s="98"/>
      <c r="G97" s="86"/>
      <c r="I97" s="87"/>
      <c r="L97" s="87"/>
    </row>
    <row r="98" spans="2:9" ht="12.75">
      <c r="B98" s="87"/>
      <c r="E98" s="87"/>
      <c r="G98" s="86"/>
      <c r="I98" s="87"/>
    </row>
    <row r="99" spans="2:12" ht="12.75">
      <c r="B99" s="87"/>
      <c r="D99" s="87"/>
      <c r="E99" s="87"/>
      <c r="G99" s="86"/>
      <c r="I99" s="87"/>
      <c r="L99" s="87"/>
    </row>
    <row r="100" spans="2:12" ht="12.75">
      <c r="B100" s="90"/>
      <c r="C100" s="91"/>
      <c r="D100" s="90"/>
      <c r="E100" s="82"/>
      <c r="F100" s="92"/>
      <c r="G100" s="90"/>
      <c r="H100" s="93"/>
      <c r="I100" s="82"/>
      <c r="L100" s="90"/>
    </row>
    <row r="101" spans="2:12" ht="12.75">
      <c r="B101" s="90"/>
      <c r="C101" s="91"/>
      <c r="D101" s="90"/>
      <c r="E101" s="90"/>
      <c r="F101" s="92"/>
      <c r="G101" s="90"/>
      <c r="H101" s="93"/>
      <c r="I101" s="90"/>
      <c r="L101" s="90"/>
    </row>
    <row r="102" spans="2:9" ht="12.75">
      <c r="B102" s="87"/>
      <c r="C102" s="94"/>
      <c r="E102" s="87"/>
      <c r="G102" s="95"/>
      <c r="I102" s="87"/>
    </row>
    <row r="103" spans="2:12" ht="12.75">
      <c r="B103" s="87"/>
      <c r="D103" s="109"/>
      <c r="E103" s="87"/>
      <c r="G103" s="86"/>
      <c r="I103" s="87"/>
      <c r="L103" s="110"/>
    </row>
    <row r="104" spans="2:12" ht="12.75">
      <c r="B104" s="87"/>
      <c r="D104" s="109"/>
      <c r="E104" s="87"/>
      <c r="G104" s="86"/>
      <c r="I104" s="87"/>
      <c r="L104" s="110"/>
    </row>
    <row r="105" spans="2:9" ht="12" customHeight="1">
      <c r="B105" s="87"/>
      <c r="C105" s="94"/>
      <c r="E105" s="87"/>
      <c r="G105" s="86"/>
      <c r="I105" s="87"/>
    </row>
    <row r="106" spans="2:12" ht="12.75">
      <c r="B106" s="90"/>
      <c r="C106" s="91"/>
      <c r="D106" s="90"/>
      <c r="E106" s="90"/>
      <c r="F106" s="92"/>
      <c r="G106" s="90"/>
      <c r="H106" s="93"/>
      <c r="I106" s="82"/>
      <c r="L106" s="90"/>
    </row>
    <row r="107" spans="2:12" ht="12.75">
      <c r="B107" s="87"/>
      <c r="D107" s="87"/>
      <c r="E107" s="87"/>
      <c r="G107" s="86"/>
      <c r="I107" s="87"/>
      <c r="L107" s="87"/>
    </row>
    <row r="108" spans="2:12" ht="12.75">
      <c r="B108" s="87"/>
      <c r="D108" s="87"/>
      <c r="E108" s="87"/>
      <c r="G108" s="86"/>
      <c r="I108" s="87"/>
      <c r="L108" s="87"/>
    </row>
    <row r="109" spans="2:12" ht="12.75">
      <c r="B109" s="87"/>
      <c r="D109" s="87"/>
      <c r="E109" s="87"/>
      <c r="G109" s="86"/>
      <c r="I109" s="87"/>
      <c r="L109" s="87"/>
    </row>
    <row r="110" spans="2:12" ht="12.75">
      <c r="B110" s="87"/>
      <c r="D110" s="87"/>
      <c r="E110" s="87"/>
      <c r="G110" s="86"/>
      <c r="I110" s="87"/>
      <c r="L110" s="87"/>
    </row>
    <row r="111" spans="2:12" s="96" customFormat="1" ht="12.75">
      <c r="B111" s="82"/>
      <c r="C111" s="91"/>
      <c r="D111" s="90"/>
      <c r="E111" s="82"/>
      <c r="F111" s="92"/>
      <c r="G111" s="90"/>
      <c r="H111" s="85"/>
      <c r="I111" s="82"/>
      <c r="J111" s="97"/>
      <c r="K111" s="97"/>
      <c r="L111" s="82"/>
    </row>
    <row r="112" spans="2:12" ht="12.75">
      <c r="B112" s="90"/>
      <c r="C112" s="91"/>
      <c r="D112" s="82"/>
      <c r="E112" s="90"/>
      <c r="F112" s="92"/>
      <c r="G112" s="90"/>
      <c r="H112" s="93"/>
      <c r="I112" s="82"/>
      <c r="K112" s="97"/>
      <c r="L112" s="90"/>
    </row>
    <row r="113" spans="2:9" ht="12.75">
      <c r="B113" s="87"/>
      <c r="E113" s="87"/>
      <c r="G113" s="86"/>
      <c r="I113" s="87"/>
    </row>
    <row r="114" spans="2:9" ht="12.75">
      <c r="B114" s="87"/>
      <c r="E114" s="87"/>
      <c r="G114" s="86"/>
      <c r="I114" s="87"/>
    </row>
    <row r="115" spans="2:9" ht="12.75">
      <c r="B115" s="87"/>
      <c r="E115" s="87"/>
      <c r="G115" s="86"/>
      <c r="I115" s="87"/>
    </row>
    <row r="116" spans="2:9" ht="12.75">
      <c r="B116" s="87"/>
      <c r="E116" s="87"/>
      <c r="G116" s="86"/>
      <c r="I116" s="87"/>
    </row>
    <row r="117" spans="2:9" ht="12.75">
      <c r="B117" s="87"/>
      <c r="E117" s="87"/>
      <c r="G117" s="86"/>
      <c r="I117" s="87"/>
    </row>
    <row r="118" spans="2:9" ht="12.75">
      <c r="B118" s="87"/>
      <c r="E118" s="87"/>
      <c r="G118" s="95"/>
      <c r="I118" s="95"/>
    </row>
    <row r="119" spans="2:12" ht="12.75">
      <c r="B119" s="90"/>
      <c r="C119" s="91"/>
      <c r="D119" s="90"/>
      <c r="E119" s="87"/>
      <c r="F119" s="92"/>
      <c r="G119" s="90"/>
      <c r="H119" s="93"/>
      <c r="I119" s="82"/>
      <c r="L119" s="90"/>
    </row>
    <row r="120" spans="2:9" ht="12.75">
      <c r="B120" s="87"/>
      <c r="C120" s="94"/>
      <c r="E120" s="87"/>
      <c r="G120" s="86"/>
      <c r="I120" s="87"/>
    </row>
    <row r="121" spans="2:12" ht="12.75">
      <c r="B121" s="90"/>
      <c r="C121" s="91"/>
      <c r="D121" s="90"/>
      <c r="E121" s="90"/>
      <c r="F121" s="92"/>
      <c r="G121" s="90"/>
      <c r="H121" s="93"/>
      <c r="I121" s="90"/>
      <c r="L121" s="82"/>
    </row>
    <row r="122" spans="2:12" ht="12.75">
      <c r="B122" s="90"/>
      <c r="C122" s="91"/>
      <c r="D122" s="90"/>
      <c r="E122" s="82"/>
      <c r="F122" s="92"/>
      <c r="G122" s="90"/>
      <c r="H122" s="93"/>
      <c r="I122" s="90"/>
      <c r="L122" s="82"/>
    </row>
    <row r="123" spans="2:9" ht="12.75">
      <c r="B123" s="87"/>
      <c r="E123" s="87"/>
      <c r="G123" s="86"/>
      <c r="I123" s="87"/>
    </row>
    <row r="124" spans="2:9" ht="12.75">
      <c r="B124" s="87"/>
      <c r="E124" s="87"/>
      <c r="G124" s="86"/>
      <c r="I124" s="87"/>
    </row>
    <row r="125" spans="2:9" ht="12.75">
      <c r="B125" s="87"/>
      <c r="C125" s="94"/>
      <c r="G125" s="95"/>
      <c r="I125" s="87"/>
    </row>
    <row r="126" spans="2:12" ht="12.75">
      <c r="B126" s="90"/>
      <c r="C126" s="91"/>
      <c r="D126" s="90"/>
      <c r="E126" s="90"/>
      <c r="F126" s="92"/>
      <c r="G126" s="90"/>
      <c r="H126" s="93"/>
      <c r="I126" s="82"/>
      <c r="L126" s="90"/>
    </row>
    <row r="127" spans="2:9" ht="12.75">
      <c r="B127" s="87"/>
      <c r="C127" s="94"/>
      <c r="E127" s="87"/>
      <c r="G127" s="86"/>
      <c r="I127" s="87"/>
    </row>
    <row r="128" spans="2:9" ht="12.75">
      <c r="B128" s="87"/>
      <c r="C128" s="94"/>
      <c r="E128" s="87"/>
      <c r="G128" s="86"/>
      <c r="I128" s="87"/>
    </row>
    <row r="129" spans="2:9" ht="12.75">
      <c r="B129" s="87"/>
      <c r="C129" s="94"/>
      <c r="E129" s="87"/>
      <c r="G129" s="86"/>
      <c r="I129" s="87"/>
    </row>
    <row r="130" spans="2:12" ht="12.75">
      <c r="B130" s="90"/>
      <c r="C130" s="91"/>
      <c r="D130" s="90"/>
      <c r="E130" s="90"/>
      <c r="F130" s="92"/>
      <c r="G130" s="90"/>
      <c r="H130" s="93"/>
      <c r="I130" s="90"/>
      <c r="L130" s="90"/>
    </row>
    <row r="131" spans="2:12" ht="12.75">
      <c r="B131" s="90"/>
      <c r="C131" s="91"/>
      <c r="D131" s="90"/>
      <c r="E131" s="90"/>
      <c r="F131" s="92"/>
      <c r="G131" s="90"/>
      <c r="H131" s="93"/>
      <c r="I131" s="82"/>
      <c r="L131" s="90"/>
    </row>
    <row r="132" spans="2:12" ht="12.75">
      <c r="B132" s="87"/>
      <c r="D132" s="87"/>
      <c r="E132" s="87"/>
      <c r="G132" s="86"/>
      <c r="I132" s="87"/>
      <c r="L132" s="87"/>
    </row>
    <row r="133" spans="2:12" ht="12.75">
      <c r="B133" s="90"/>
      <c r="C133" s="91"/>
      <c r="D133" s="90"/>
      <c r="E133" s="90"/>
      <c r="F133" s="92"/>
      <c r="G133" s="90"/>
      <c r="H133" s="93"/>
      <c r="I133" s="90"/>
      <c r="L133" s="90"/>
    </row>
    <row r="134" spans="2:9" ht="12.75">
      <c r="B134" s="87"/>
      <c r="E134" s="82"/>
      <c r="G134" s="86"/>
      <c r="I134" s="87"/>
    </row>
    <row r="135" spans="2:9" ht="12.75">
      <c r="B135" s="87"/>
      <c r="E135" s="87"/>
      <c r="G135" s="86"/>
      <c r="I135" s="87"/>
    </row>
    <row r="136" spans="2:12" ht="12.75">
      <c r="B136" s="90"/>
      <c r="C136" s="91"/>
      <c r="D136" s="90"/>
      <c r="E136" s="90"/>
      <c r="F136" s="92"/>
      <c r="G136" s="90"/>
      <c r="H136" s="93"/>
      <c r="I136" s="90"/>
      <c r="L136" s="90"/>
    </row>
    <row r="137" spans="2:12" ht="12.75">
      <c r="B137" s="87"/>
      <c r="D137" s="87"/>
      <c r="E137" s="98"/>
      <c r="G137" s="86"/>
      <c r="I137" s="87"/>
      <c r="L137" s="87"/>
    </row>
    <row r="138" spans="2:12" ht="12.75">
      <c r="B138" s="90"/>
      <c r="C138" s="91"/>
      <c r="D138" s="90"/>
      <c r="E138" s="90"/>
      <c r="F138" s="92"/>
      <c r="G138" s="90"/>
      <c r="H138" s="93"/>
      <c r="I138" s="90"/>
      <c r="L138" s="90"/>
    </row>
    <row r="139" spans="2:9" ht="12.75">
      <c r="B139" s="87"/>
      <c r="C139" s="94"/>
      <c r="E139" s="87"/>
      <c r="G139" s="86"/>
      <c r="I139" s="87"/>
    </row>
    <row r="140" spans="2:12" ht="12.75">
      <c r="B140" s="90"/>
      <c r="C140" s="91"/>
      <c r="D140" s="90"/>
      <c r="E140" s="90"/>
      <c r="F140" s="92"/>
      <c r="G140" s="90"/>
      <c r="H140" s="93"/>
      <c r="I140" s="90"/>
      <c r="L140" s="90"/>
    </row>
    <row r="141" spans="2:12" ht="12.75">
      <c r="B141" s="90"/>
      <c r="C141" s="91"/>
      <c r="D141" s="82"/>
      <c r="E141" s="87"/>
      <c r="F141" s="92"/>
      <c r="G141" s="111"/>
      <c r="H141" s="93"/>
      <c r="I141" s="90"/>
      <c r="L141" s="82"/>
    </row>
    <row r="142" spans="2:12" ht="12.75">
      <c r="B142" s="90"/>
      <c r="C142" s="91"/>
      <c r="D142" s="90"/>
      <c r="E142" s="90"/>
      <c r="F142" s="92"/>
      <c r="G142" s="90"/>
      <c r="H142" s="93"/>
      <c r="I142" s="82"/>
      <c r="L142" s="90"/>
    </row>
    <row r="143" spans="2:12" ht="12.75">
      <c r="B143" s="90"/>
      <c r="C143" s="91"/>
      <c r="D143" s="90"/>
      <c r="E143" s="90"/>
      <c r="F143" s="92"/>
      <c r="G143" s="90"/>
      <c r="H143" s="93"/>
      <c r="I143" s="82"/>
      <c r="L143" s="90"/>
    </row>
    <row r="144" spans="2:12" ht="12.75">
      <c r="B144" s="90"/>
      <c r="C144" s="91"/>
      <c r="D144" s="90"/>
      <c r="E144" s="90"/>
      <c r="F144" s="92"/>
      <c r="G144" s="90"/>
      <c r="H144" s="93"/>
      <c r="I144" s="82"/>
      <c r="L144" s="90"/>
    </row>
    <row r="145" spans="2:9" ht="12.75">
      <c r="B145" s="87"/>
      <c r="E145" s="87"/>
      <c r="G145" s="86"/>
      <c r="I145" s="87"/>
    </row>
    <row r="146" spans="2:12" ht="12.75">
      <c r="B146" s="87"/>
      <c r="D146" s="87"/>
      <c r="E146" s="98"/>
      <c r="G146" s="86"/>
      <c r="I146" s="87"/>
      <c r="L146" s="87"/>
    </row>
    <row r="147" spans="2:9" ht="12.75">
      <c r="B147" s="87"/>
      <c r="E147" s="87"/>
      <c r="G147" s="86"/>
      <c r="I147" s="87"/>
    </row>
    <row r="148" spans="2:9" ht="12.75">
      <c r="B148" s="87"/>
      <c r="E148" s="87"/>
      <c r="G148" s="86"/>
      <c r="I148" s="87"/>
    </row>
    <row r="149" spans="2:12" ht="12.75">
      <c r="B149" s="90"/>
      <c r="C149" s="91"/>
      <c r="D149" s="90"/>
      <c r="E149" s="90"/>
      <c r="F149" s="92"/>
      <c r="G149" s="90"/>
      <c r="H149" s="93"/>
      <c r="I149" s="90"/>
      <c r="L149" s="90"/>
    </row>
    <row r="150" spans="2:12" ht="12.75">
      <c r="B150" s="90"/>
      <c r="C150" s="91"/>
      <c r="D150" s="90"/>
      <c r="E150" s="90"/>
      <c r="F150" s="92"/>
      <c r="G150" s="90"/>
      <c r="H150" s="93"/>
      <c r="I150" s="90"/>
      <c r="L150" s="82"/>
    </row>
    <row r="151" spans="2:9" ht="12.75">
      <c r="B151" s="87"/>
      <c r="G151" s="86"/>
      <c r="I151" s="87"/>
    </row>
    <row r="152" spans="2:9" ht="12.75">
      <c r="B152" s="87"/>
      <c r="C152" s="94"/>
      <c r="E152" s="87"/>
      <c r="G152" s="86"/>
      <c r="I152" s="87"/>
    </row>
    <row r="153" spans="2:12" ht="12.75">
      <c r="B153" s="90"/>
      <c r="C153" s="91"/>
      <c r="D153" s="90"/>
      <c r="E153" s="90"/>
      <c r="F153" s="92"/>
      <c r="G153" s="90"/>
      <c r="H153" s="93"/>
      <c r="I153" s="82"/>
      <c r="L153" s="90"/>
    </row>
    <row r="154" spans="2:12" ht="12.75">
      <c r="B154" s="90"/>
      <c r="C154" s="91"/>
      <c r="D154" s="90"/>
      <c r="E154" s="90"/>
      <c r="F154" s="92"/>
      <c r="G154" s="90"/>
      <c r="H154" s="93"/>
      <c r="I154" s="90"/>
      <c r="L154" s="90"/>
    </row>
    <row r="155" spans="2:9" ht="12.75">
      <c r="B155" s="87"/>
      <c r="C155" s="94"/>
      <c r="E155" s="87"/>
      <c r="G155" s="86"/>
      <c r="I155" s="87"/>
    </row>
    <row r="156" spans="2:9" ht="12.75">
      <c r="B156" s="87"/>
      <c r="E156" s="87"/>
      <c r="G156" s="86"/>
      <c r="I156" s="87"/>
    </row>
    <row r="157" spans="2:12" ht="12.75">
      <c r="B157" s="82"/>
      <c r="C157" s="91"/>
      <c r="D157" s="90"/>
      <c r="E157" s="82"/>
      <c r="F157" s="92"/>
      <c r="G157" s="90"/>
      <c r="H157" s="85"/>
      <c r="I157" s="90"/>
      <c r="L157" s="82"/>
    </row>
    <row r="158" spans="2:12" ht="12.75">
      <c r="B158" s="82"/>
      <c r="C158" s="91"/>
      <c r="D158" s="112"/>
      <c r="E158" s="90"/>
      <c r="F158" s="92"/>
      <c r="G158" s="90"/>
      <c r="H158" s="93"/>
      <c r="I158" s="90"/>
      <c r="L158" s="112"/>
    </row>
    <row r="159" spans="2:12" ht="12.75">
      <c r="B159" s="87"/>
      <c r="D159" s="87"/>
      <c r="E159" s="82"/>
      <c r="G159" s="86"/>
      <c r="I159" s="87"/>
      <c r="L159" s="87"/>
    </row>
    <row r="160" spans="2:9" ht="12.75">
      <c r="B160" s="87"/>
      <c r="E160" s="87"/>
      <c r="G160" s="86"/>
      <c r="I160" s="87"/>
    </row>
    <row r="161" spans="2:12" ht="12.75">
      <c r="B161" s="82"/>
      <c r="C161" s="91"/>
      <c r="D161" s="90"/>
      <c r="E161" s="90"/>
      <c r="F161" s="92"/>
      <c r="G161" s="90"/>
      <c r="H161" s="93"/>
      <c r="I161" s="90"/>
      <c r="L161" s="82"/>
    </row>
    <row r="162" spans="2:9" ht="12.75">
      <c r="B162" s="87"/>
      <c r="C162" s="113"/>
      <c r="G162" s="86"/>
      <c r="I162" s="87"/>
    </row>
    <row r="163" spans="2:12" ht="12.75" customHeight="1">
      <c r="B163" s="87"/>
      <c r="E163" s="82"/>
      <c r="G163" s="86"/>
      <c r="I163" s="87"/>
      <c r="L163" s="114"/>
    </row>
    <row r="164" spans="2:9" ht="12.75">
      <c r="B164" s="87"/>
      <c r="E164" s="87"/>
      <c r="G164" s="86"/>
      <c r="I164" s="87"/>
    </row>
    <row r="165" spans="2:9" ht="12.75">
      <c r="B165" s="87"/>
      <c r="E165" s="87"/>
      <c r="G165" s="86"/>
      <c r="I165" s="87"/>
    </row>
    <row r="166" spans="2:9" ht="12.75">
      <c r="B166" s="87"/>
      <c r="E166" s="87"/>
      <c r="G166" s="86"/>
      <c r="I166" s="87"/>
    </row>
    <row r="167" spans="2:12" ht="12.75">
      <c r="B167" s="90"/>
      <c r="C167" s="91"/>
      <c r="D167" s="82"/>
      <c r="E167" s="90"/>
      <c r="F167" s="92"/>
      <c r="G167" s="90"/>
      <c r="H167" s="93"/>
      <c r="I167" s="90"/>
      <c r="L167" s="82"/>
    </row>
    <row r="168" spans="2:11" s="96" customFormat="1" ht="12.75">
      <c r="B168" s="103"/>
      <c r="C168" s="106"/>
      <c r="E168" s="103"/>
      <c r="F168" s="104"/>
      <c r="G168" s="97"/>
      <c r="H168" s="105"/>
      <c r="I168" s="103"/>
      <c r="J168" s="97"/>
      <c r="K168" s="97"/>
    </row>
    <row r="169" spans="2:12" ht="12.75">
      <c r="B169" s="90"/>
      <c r="C169" s="91"/>
      <c r="D169" s="90"/>
      <c r="E169" s="90"/>
      <c r="F169" s="92"/>
      <c r="G169" s="90"/>
      <c r="H169" s="93"/>
      <c r="I169" s="90"/>
      <c r="L169" s="90"/>
    </row>
    <row r="170" spans="2:12" ht="12.75">
      <c r="B170" s="90"/>
      <c r="C170" s="91"/>
      <c r="D170" s="90"/>
      <c r="E170" s="90"/>
      <c r="F170" s="92"/>
      <c r="G170" s="90"/>
      <c r="H170" s="93"/>
      <c r="I170" s="90"/>
      <c r="L170" s="90"/>
    </row>
    <row r="171" spans="2:12" ht="12.75">
      <c r="B171" s="90"/>
      <c r="C171" s="91"/>
      <c r="D171" s="90"/>
      <c r="E171" s="90"/>
      <c r="F171" s="92"/>
      <c r="G171" s="90"/>
      <c r="H171" s="85"/>
      <c r="I171" s="90"/>
      <c r="L171" s="90"/>
    </row>
    <row r="172" spans="2:9" ht="12.75">
      <c r="B172" s="87"/>
      <c r="E172" s="87"/>
      <c r="G172" s="86"/>
      <c r="I172" s="87"/>
    </row>
    <row r="173" spans="2:9" ht="12.75">
      <c r="B173" s="87"/>
      <c r="C173" s="94"/>
      <c r="E173" s="87"/>
      <c r="G173" s="86"/>
      <c r="I173" s="87"/>
    </row>
    <row r="174" spans="2:9" ht="12.75">
      <c r="B174" s="87"/>
      <c r="C174" s="94"/>
      <c r="E174" s="87"/>
      <c r="G174" s="86"/>
      <c r="I174" s="87"/>
    </row>
    <row r="175" spans="2:9" ht="12.75">
      <c r="B175" s="87"/>
      <c r="C175" s="94"/>
      <c r="E175" s="87"/>
      <c r="G175" s="95"/>
      <c r="I175" s="87"/>
    </row>
    <row r="176" spans="2:9" ht="12.75">
      <c r="B176" s="87"/>
      <c r="E176" s="87"/>
      <c r="G176" s="86"/>
      <c r="I176" s="87"/>
    </row>
    <row r="177" spans="2:9" ht="12.75">
      <c r="B177" s="87"/>
      <c r="E177" s="87"/>
      <c r="G177" s="86"/>
      <c r="I177" s="87"/>
    </row>
    <row r="178" spans="2:9" ht="12.75">
      <c r="B178" s="87"/>
      <c r="C178" s="94"/>
      <c r="E178" s="87"/>
      <c r="G178" s="95"/>
      <c r="I178" s="87"/>
    </row>
    <row r="179" spans="2:11" s="96" customFormat="1" ht="12.75">
      <c r="B179" s="103"/>
      <c r="C179" s="97"/>
      <c r="E179" s="103"/>
      <c r="F179" s="104"/>
      <c r="G179" s="97"/>
      <c r="H179" s="105"/>
      <c r="I179" s="103"/>
      <c r="J179" s="97"/>
      <c r="K179" s="97"/>
    </row>
    <row r="180" spans="2:12" ht="12.75">
      <c r="B180" s="87"/>
      <c r="D180" s="87"/>
      <c r="E180" s="87"/>
      <c r="G180" s="86"/>
      <c r="I180" s="87"/>
      <c r="L180" s="87"/>
    </row>
    <row r="181" spans="2:9" ht="12.75">
      <c r="B181" s="87"/>
      <c r="C181" s="94"/>
      <c r="E181" s="87"/>
      <c r="G181" s="86"/>
      <c r="I181" s="87"/>
    </row>
    <row r="182" spans="2:9" ht="12.75">
      <c r="B182" s="87"/>
      <c r="C182" s="94"/>
      <c r="E182" s="87"/>
      <c r="G182" s="95"/>
      <c r="I182" s="87"/>
    </row>
    <row r="183" spans="2:12" ht="12.75">
      <c r="B183" s="87"/>
      <c r="D183" s="87"/>
      <c r="E183" s="87"/>
      <c r="G183" s="86"/>
      <c r="I183" s="87"/>
      <c r="L183" s="87"/>
    </row>
    <row r="184" spans="2:9" ht="12.75">
      <c r="B184" s="87"/>
      <c r="C184" s="94"/>
      <c r="E184" s="87"/>
      <c r="G184" s="86"/>
      <c r="I184" s="87"/>
    </row>
    <row r="185" spans="2:9" ht="12.75">
      <c r="B185" s="87"/>
      <c r="E185" s="87"/>
      <c r="G185" s="86"/>
      <c r="I185" s="87"/>
    </row>
    <row r="186" spans="2:12" ht="12.75">
      <c r="B186" s="115"/>
      <c r="D186" s="87"/>
      <c r="E186" s="82"/>
      <c r="G186" s="86"/>
      <c r="I186" s="87"/>
      <c r="L186" s="87"/>
    </row>
    <row r="187" spans="2:9" ht="12.75">
      <c r="B187" s="87"/>
      <c r="C187" s="94"/>
      <c r="E187" s="87"/>
      <c r="G187" s="95"/>
      <c r="I187" s="87"/>
    </row>
    <row r="188" spans="2:9" ht="12.75">
      <c r="B188" s="87"/>
      <c r="E188" s="87"/>
      <c r="G188" s="86"/>
      <c r="I188" s="87"/>
    </row>
    <row r="189" spans="2:12" ht="12.75">
      <c r="B189" s="87"/>
      <c r="D189" s="87"/>
      <c r="E189" s="87"/>
      <c r="G189" s="86"/>
      <c r="I189" s="87"/>
      <c r="L189" s="87"/>
    </row>
    <row r="190" spans="2:9" ht="12.75">
      <c r="B190" s="87"/>
      <c r="C190" s="94"/>
      <c r="E190" s="87"/>
      <c r="G190" s="86"/>
      <c r="I190" s="87"/>
    </row>
    <row r="191" spans="2:9" ht="12.75">
      <c r="B191" s="87"/>
      <c r="E191" s="87"/>
      <c r="G191" s="86"/>
      <c r="I191" s="87"/>
    </row>
    <row r="192" spans="2:9" ht="12.75">
      <c r="B192" s="87"/>
      <c r="C192" s="94"/>
      <c r="I192" s="87"/>
    </row>
    <row r="193" spans="2:12" ht="12.75">
      <c r="B193" s="87"/>
      <c r="D193" s="87"/>
      <c r="E193" s="87"/>
      <c r="G193" s="86"/>
      <c r="I193" s="87"/>
      <c r="L193" s="87"/>
    </row>
    <row r="194" spans="2:9" ht="12.75">
      <c r="B194" s="87"/>
      <c r="C194" s="94"/>
      <c r="E194" s="87"/>
      <c r="G194" s="95"/>
      <c r="I194" s="87"/>
    </row>
    <row r="195" spans="2:12" ht="12.75">
      <c r="B195" s="90"/>
      <c r="C195" s="91"/>
      <c r="D195" s="90"/>
      <c r="E195" s="90"/>
      <c r="F195" s="92"/>
      <c r="G195" s="90"/>
      <c r="H195" s="93"/>
      <c r="I195" s="90"/>
      <c r="L195" s="82"/>
    </row>
    <row r="196" spans="2:12" ht="12.75">
      <c r="B196" s="90"/>
      <c r="C196" s="91"/>
      <c r="D196" s="90"/>
      <c r="E196" s="82"/>
      <c r="F196" s="92"/>
      <c r="G196" s="90"/>
      <c r="H196" s="93"/>
      <c r="I196" s="90"/>
      <c r="L196" s="82"/>
    </row>
    <row r="197" spans="2:12" ht="12.75">
      <c r="B197" s="87"/>
      <c r="D197" s="87"/>
      <c r="E197" s="87"/>
      <c r="G197" s="86"/>
      <c r="I197" s="87"/>
      <c r="L197" s="87"/>
    </row>
    <row r="198" spans="2:9" ht="12.75">
      <c r="B198" s="87"/>
      <c r="E198" s="82"/>
      <c r="G198" s="86"/>
      <c r="I198" s="87"/>
    </row>
    <row r="199" spans="2:12" ht="12.75">
      <c r="B199" s="90"/>
      <c r="C199" s="91"/>
      <c r="D199" s="90"/>
      <c r="E199" s="90"/>
      <c r="F199" s="92"/>
      <c r="G199" s="90"/>
      <c r="H199" s="93"/>
      <c r="I199" s="90"/>
      <c r="L199" s="90"/>
    </row>
    <row r="200" spans="2:12" ht="12.75">
      <c r="B200" s="90"/>
      <c r="C200" s="91"/>
      <c r="D200" s="90"/>
      <c r="E200" s="82"/>
      <c r="F200" s="92"/>
      <c r="G200" s="90"/>
      <c r="H200" s="93"/>
      <c r="I200" s="90"/>
      <c r="L200" s="90"/>
    </row>
    <row r="201" spans="2:12" ht="12.75">
      <c r="B201" s="90"/>
      <c r="C201" s="91"/>
      <c r="D201" s="90"/>
      <c r="E201" s="90"/>
      <c r="F201" s="92"/>
      <c r="G201" s="90"/>
      <c r="H201" s="93"/>
      <c r="I201" s="90"/>
      <c r="L201" s="90"/>
    </row>
    <row r="202" spans="2:12" ht="12.75">
      <c r="B202" s="87"/>
      <c r="D202" s="87"/>
      <c r="E202" s="82"/>
      <c r="G202" s="86"/>
      <c r="I202" s="87"/>
      <c r="L202" s="87"/>
    </row>
    <row r="203" spans="2:9" ht="12.75">
      <c r="B203" s="87"/>
      <c r="C203" s="94"/>
      <c r="E203" s="87"/>
      <c r="G203" s="86"/>
      <c r="I203" s="87"/>
    </row>
    <row r="204" spans="2:12" ht="12.75">
      <c r="B204" s="87"/>
      <c r="D204" s="87"/>
      <c r="E204" s="82"/>
      <c r="G204" s="86"/>
      <c r="I204" s="87"/>
      <c r="L204" s="87"/>
    </row>
    <row r="205" spans="2:9" ht="12.75">
      <c r="B205" s="87"/>
      <c r="E205" s="82"/>
      <c r="G205" s="86"/>
      <c r="I205" s="87"/>
    </row>
    <row r="206" spans="2:9" ht="12.75">
      <c r="B206" s="87"/>
      <c r="E206" s="82"/>
      <c r="G206" s="86"/>
      <c r="I206" s="87"/>
    </row>
    <row r="207" spans="2:9" ht="12.75">
      <c r="B207" s="87"/>
      <c r="E207" s="82"/>
      <c r="G207" s="95"/>
      <c r="I207" s="87"/>
    </row>
    <row r="208" spans="2:12" ht="12.75">
      <c r="B208" s="87"/>
      <c r="D208" s="87"/>
      <c r="E208" s="82"/>
      <c r="G208" s="86"/>
      <c r="I208" s="87"/>
      <c r="L208" s="87"/>
    </row>
    <row r="209" spans="2:9" ht="12.75">
      <c r="B209" s="87"/>
      <c r="E209" s="82"/>
      <c r="G209" s="86"/>
      <c r="I209" s="87"/>
    </row>
    <row r="210" spans="2:12" ht="12.75">
      <c r="B210" s="87"/>
      <c r="D210" s="87"/>
      <c r="E210" s="82"/>
      <c r="G210" s="86"/>
      <c r="I210" s="87"/>
      <c r="L210" s="87"/>
    </row>
    <row r="211" spans="2:9" ht="12.75">
      <c r="B211" s="87"/>
      <c r="E211" s="82"/>
      <c r="G211" s="116"/>
      <c r="I211" s="87"/>
    </row>
    <row r="212" spans="2:12" ht="12.75">
      <c r="B212" s="87"/>
      <c r="D212" s="87"/>
      <c r="E212" s="82"/>
      <c r="G212" s="86"/>
      <c r="H212" s="116"/>
      <c r="I212" s="87"/>
      <c r="L212" s="87"/>
    </row>
    <row r="213" spans="2:9" ht="12.75">
      <c r="B213" s="87"/>
      <c r="E213" s="82"/>
      <c r="G213" s="86"/>
      <c r="I213" s="87"/>
    </row>
    <row r="214" spans="2:12" ht="12.75">
      <c r="B214" s="87"/>
      <c r="D214" s="87"/>
      <c r="E214" s="82"/>
      <c r="G214" s="86"/>
      <c r="I214" s="87"/>
      <c r="L214" s="87"/>
    </row>
    <row r="215" spans="2:9" ht="12.75">
      <c r="B215" s="87"/>
      <c r="E215" s="82"/>
      <c r="G215" s="86"/>
      <c r="I215" s="87"/>
    </row>
    <row r="216" spans="2:12" s="96" customFormat="1" ht="12.75">
      <c r="B216" s="103"/>
      <c r="C216" s="97"/>
      <c r="D216" s="103"/>
      <c r="F216" s="104"/>
      <c r="G216" s="117"/>
      <c r="H216" s="105"/>
      <c r="I216" s="103"/>
      <c r="J216" s="97"/>
      <c r="K216" s="97"/>
      <c r="L216" s="103"/>
    </row>
    <row r="217" spans="2:9" ht="12.75">
      <c r="B217" s="87"/>
      <c r="E217" s="82"/>
      <c r="G217" s="86"/>
      <c r="I217" s="87"/>
    </row>
    <row r="218" spans="2:9" ht="12.75">
      <c r="B218" s="87"/>
      <c r="E218" s="82"/>
      <c r="G218" s="86"/>
      <c r="I218" s="87"/>
    </row>
    <row r="219" spans="2:9" ht="12.75">
      <c r="B219" s="87"/>
      <c r="E219" s="82"/>
      <c r="G219" s="86"/>
      <c r="I219" s="87"/>
    </row>
    <row r="220" spans="2:9" ht="12.75">
      <c r="B220" s="87"/>
      <c r="E220" s="82"/>
      <c r="G220" s="86"/>
      <c r="I220" s="87"/>
    </row>
    <row r="221" spans="2:9" ht="12.75">
      <c r="B221" s="87"/>
      <c r="E221" s="82"/>
      <c r="G221" s="86"/>
      <c r="I221" s="87"/>
    </row>
    <row r="222" spans="2:9" ht="12.75">
      <c r="B222" s="87"/>
      <c r="E222" s="82"/>
      <c r="G222" s="86"/>
      <c r="I222" s="87"/>
    </row>
    <row r="223" spans="2:9" ht="12.75">
      <c r="B223" s="87"/>
      <c r="E223" s="82"/>
      <c r="G223" s="86"/>
      <c r="I223" s="87"/>
    </row>
    <row r="224" spans="2:12" ht="12.75">
      <c r="B224" s="82"/>
      <c r="C224" s="91"/>
      <c r="D224" s="82"/>
      <c r="E224" s="90"/>
      <c r="F224" s="92"/>
      <c r="G224" s="90"/>
      <c r="H224" s="85"/>
      <c r="I224" s="90"/>
      <c r="L224" s="82"/>
    </row>
    <row r="225" spans="7:9" ht="12.75">
      <c r="G225" s="95"/>
      <c r="I225" s="95"/>
    </row>
    <row r="226" spans="7:9" ht="12.75">
      <c r="G226" s="95"/>
      <c r="I226" s="87"/>
    </row>
    <row r="227" spans="7:9" ht="12.75">
      <c r="G227" s="95"/>
      <c r="I227" s="95"/>
    </row>
    <row r="228" spans="7:9" ht="12.75">
      <c r="G228" s="95"/>
      <c r="I228" s="95"/>
    </row>
    <row r="229" spans="7:9" ht="12.75">
      <c r="G229" s="95"/>
      <c r="I229" s="87"/>
    </row>
    <row r="230" spans="7:9" ht="12.75">
      <c r="G230" s="95"/>
      <c r="I230" s="87"/>
    </row>
    <row r="231" spans="7:9" ht="13.5" customHeight="1">
      <c r="G231" s="95"/>
      <c r="I231" s="95"/>
    </row>
    <row r="232" spans="8:9" ht="12.75">
      <c r="H232" s="116"/>
      <c r="I232" s="95"/>
    </row>
    <row r="233" spans="7:9" ht="12.75">
      <c r="G233" s="95"/>
      <c r="I233" s="95"/>
    </row>
    <row r="234" spans="7:9" ht="12.75">
      <c r="G234" s="95"/>
      <c r="I234" s="95"/>
    </row>
    <row r="235" spans="5:12" ht="12.75">
      <c r="E235" s="82"/>
      <c r="G235" s="95"/>
      <c r="I235" s="95"/>
      <c r="L235" s="87"/>
    </row>
    <row r="236" spans="5:9" ht="12.75">
      <c r="E236" s="82"/>
      <c r="G236" s="95"/>
      <c r="I236" s="95"/>
    </row>
    <row r="237" spans="1:9" ht="12.75">
      <c r="A237" s="96"/>
      <c r="B237" s="87"/>
      <c r="E237" s="82"/>
      <c r="G237" s="95"/>
      <c r="I237" s="87"/>
    </row>
    <row r="238" spans="1:9" ht="12.75">
      <c r="A238" s="96"/>
      <c r="B238" s="87"/>
      <c r="E238" s="82"/>
      <c r="G238" s="86"/>
      <c r="H238" s="116"/>
      <c r="I238" s="87"/>
    </row>
    <row r="239" spans="1:9" ht="12.75">
      <c r="A239" s="96"/>
      <c r="B239" s="87"/>
      <c r="E239" s="82"/>
      <c r="G239" s="86"/>
      <c r="I239" s="87"/>
    </row>
    <row r="240" spans="1:9" ht="12.75">
      <c r="A240" s="96"/>
      <c r="B240" s="87"/>
      <c r="E240" s="82"/>
      <c r="G240" s="95"/>
      <c r="I240" s="87"/>
    </row>
    <row r="241" spans="1:9" ht="12.75">
      <c r="A241" s="96"/>
      <c r="G241" s="95"/>
      <c r="I241" s="87"/>
    </row>
    <row r="242" spans="1:9" ht="12.75">
      <c r="A242" s="96"/>
      <c r="G242" s="95"/>
      <c r="I242" s="87"/>
    </row>
    <row r="243" spans="1:9" ht="12.75">
      <c r="A243" s="96"/>
      <c r="G243" s="95"/>
      <c r="I243" s="87"/>
    </row>
    <row r="244" spans="1:12" ht="12.75">
      <c r="A244" s="96"/>
      <c r="B244" s="87"/>
      <c r="G244" s="95"/>
      <c r="I244" s="87"/>
      <c r="L244" s="87"/>
    </row>
    <row r="245" spans="1:12" ht="12.75">
      <c r="A245" s="96"/>
      <c r="B245" s="87"/>
      <c r="G245" s="95"/>
      <c r="I245" s="87"/>
      <c r="L245" s="87"/>
    </row>
    <row r="246" spans="1:9" ht="12.75">
      <c r="A246" s="96"/>
      <c r="G246" s="95"/>
      <c r="I246" s="87"/>
    </row>
    <row r="247" spans="1:9" ht="12.75">
      <c r="A247" s="96"/>
      <c r="G247" s="95"/>
      <c r="I247" s="87"/>
    </row>
    <row r="248" spans="1:9" ht="12.75">
      <c r="A248" s="96"/>
      <c r="G248" s="86"/>
      <c r="H248" s="116"/>
      <c r="I248" s="87"/>
    </row>
    <row r="249" spans="7:9" ht="12.75">
      <c r="G249" s="95"/>
      <c r="I249" s="87"/>
    </row>
    <row r="250" spans="7:9" ht="12.75">
      <c r="G250" s="86"/>
      <c r="H250" s="116"/>
      <c r="I250" s="87"/>
    </row>
    <row r="251" spans="7:9" ht="12.75">
      <c r="G251" s="95"/>
      <c r="I251" s="87"/>
    </row>
    <row r="252" spans="7:9" ht="12.75">
      <c r="G252" s="86"/>
      <c r="I252" s="87"/>
    </row>
    <row r="253" spans="7:9" ht="12.75">
      <c r="G253" s="95"/>
      <c r="I253" s="87"/>
    </row>
    <row r="254" spans="7:12" ht="12.75">
      <c r="G254" s="86"/>
      <c r="I254" s="87"/>
      <c r="L254" s="118"/>
    </row>
    <row r="255" spans="7:9" ht="12.75">
      <c r="G255" s="95"/>
      <c r="I255" s="87"/>
    </row>
    <row r="256" spans="7:9" ht="12.75">
      <c r="G256" s="86"/>
      <c r="I256" s="87"/>
    </row>
    <row r="257" spans="7:9" ht="12.75">
      <c r="G257" s="95"/>
      <c r="I257" s="87"/>
    </row>
    <row r="258" spans="7:9" ht="12.75">
      <c r="G258" s="86"/>
      <c r="I258" s="87"/>
    </row>
    <row r="259" spans="7:9" ht="12.75">
      <c r="G259" s="95"/>
      <c r="I259" s="87"/>
    </row>
    <row r="260" spans="7:9" ht="12.75">
      <c r="G260" s="86"/>
      <c r="I260" s="87"/>
    </row>
    <row r="261" spans="7:12" ht="12.75">
      <c r="G261" s="95"/>
      <c r="I261" s="87"/>
      <c r="L261" s="118"/>
    </row>
    <row r="262" spans="7:9" ht="12.75">
      <c r="G262" s="86"/>
      <c r="I262" s="87"/>
    </row>
    <row r="263" spans="2:9" ht="12.75">
      <c r="B263" s="87"/>
      <c r="G263" s="95"/>
      <c r="I263" s="87"/>
    </row>
    <row r="264" spans="7:9" ht="12.75">
      <c r="G264" s="86"/>
      <c r="H264" s="116"/>
      <c r="I264" s="87"/>
    </row>
    <row r="265" spans="7:9" ht="12.75">
      <c r="G265" s="95"/>
      <c r="I265" s="87"/>
    </row>
    <row r="266" spans="7:9" ht="12.75">
      <c r="G266" s="86"/>
      <c r="I266" s="87"/>
    </row>
    <row r="267" spans="7:9" ht="12.75">
      <c r="G267" s="95"/>
      <c r="I267" s="87"/>
    </row>
    <row r="268" spans="7:9" ht="12.75">
      <c r="G268" s="86"/>
      <c r="I268" s="87"/>
    </row>
    <row r="269" spans="7:9" ht="12.75">
      <c r="G269" s="95"/>
      <c r="I269" s="87"/>
    </row>
    <row r="270" spans="7:9" ht="12.75">
      <c r="G270" s="86"/>
      <c r="I270" s="87"/>
    </row>
    <row r="271" spans="7:9" ht="12.75">
      <c r="G271" s="95"/>
      <c r="H271" s="116"/>
      <c r="I271" s="87"/>
    </row>
    <row r="272" spans="4:9" ht="12.75">
      <c r="D272" s="101"/>
      <c r="G272" s="86"/>
      <c r="I272" s="87"/>
    </row>
    <row r="273" spans="7:9" ht="12.75">
      <c r="G273" s="95"/>
      <c r="I273" s="87"/>
    </row>
    <row r="274" spans="7:9" ht="12.75">
      <c r="G274" s="86"/>
      <c r="I274" s="87"/>
    </row>
    <row r="275" spans="7:9" ht="12.75">
      <c r="G275" s="95"/>
      <c r="I275" s="87"/>
    </row>
    <row r="276" spans="7:9" ht="12.75">
      <c r="G276" s="86"/>
      <c r="I276" s="87"/>
    </row>
    <row r="277" spans="7:9" ht="12.75">
      <c r="G277" s="95"/>
      <c r="I277" s="87"/>
    </row>
    <row r="278" spans="7:9" ht="12.75">
      <c r="G278" s="86"/>
      <c r="I278" s="87"/>
    </row>
    <row r="279" spans="7:9" ht="12.75">
      <c r="G279" s="95"/>
      <c r="I279" s="87"/>
    </row>
    <row r="280" spans="7:9" ht="12.75">
      <c r="G280" s="86"/>
      <c r="I280" s="87"/>
    </row>
    <row r="281" spans="7:9" ht="12.75">
      <c r="G281" s="95"/>
      <c r="I281" s="87"/>
    </row>
    <row r="282" spans="7:9" ht="12.75">
      <c r="G282" s="86"/>
      <c r="I282" s="87"/>
    </row>
    <row r="283" spans="7:9" ht="12.75">
      <c r="G283" s="95"/>
      <c r="I283" s="87"/>
    </row>
    <row r="284" spans="7:9" ht="12.75">
      <c r="G284" s="86"/>
      <c r="I284" s="87"/>
    </row>
    <row r="285" spans="7:9" ht="12.75">
      <c r="G285" s="95"/>
      <c r="I285" s="87"/>
    </row>
    <row r="286" spans="7:9" ht="12.75">
      <c r="G286" s="86"/>
      <c r="I286" s="87"/>
    </row>
    <row r="287" spans="7:9" ht="12.75">
      <c r="G287" s="95"/>
      <c r="I287" s="87"/>
    </row>
    <row r="288" spans="7:9" ht="12.75">
      <c r="G288" s="86"/>
      <c r="I288" s="87"/>
    </row>
    <row r="289" spans="7:9" ht="12.75">
      <c r="G289" s="95"/>
      <c r="I289" s="87"/>
    </row>
    <row r="290" spans="4:9" ht="12.75">
      <c r="D290" s="101"/>
      <c r="G290" s="86"/>
      <c r="I290" s="87"/>
    </row>
    <row r="291" ht="12.75">
      <c r="G291" s="95"/>
    </row>
    <row r="292" ht="12.75">
      <c r="G292" s="95"/>
    </row>
    <row r="293" ht="12.75">
      <c r="G293" s="95"/>
    </row>
    <row r="294" ht="12.75">
      <c r="G294" s="95"/>
    </row>
    <row r="295" ht="12.75">
      <c r="G295" s="95"/>
    </row>
    <row r="296" ht="12.75">
      <c r="G296" s="95"/>
    </row>
    <row r="297" ht="12.75">
      <c r="G297" s="95"/>
    </row>
    <row r="298" ht="12.75">
      <c r="G298" s="95"/>
    </row>
    <row r="299" ht="12.75">
      <c r="G299" s="95"/>
    </row>
    <row r="300" ht="12.75">
      <c r="G300" s="95"/>
    </row>
    <row r="301" ht="12.75">
      <c r="G301" s="95"/>
    </row>
    <row r="302" ht="12.75">
      <c r="G302" s="95"/>
    </row>
    <row r="303" ht="12.75">
      <c r="G303" s="95"/>
    </row>
    <row r="304" ht="12.75">
      <c r="G304" s="95"/>
    </row>
    <row r="305" ht="12.75">
      <c r="G305" s="95"/>
    </row>
    <row r="306" ht="12.75">
      <c r="G306" s="95"/>
    </row>
    <row r="307" ht="12.75">
      <c r="G307" s="95"/>
    </row>
    <row r="308" ht="12.75">
      <c r="G308" s="95"/>
    </row>
    <row r="309" ht="12.75">
      <c r="G309" s="95"/>
    </row>
    <row r="310" ht="12.75">
      <c r="G310" s="95"/>
    </row>
    <row r="311" ht="12.75">
      <c r="G311" s="95"/>
    </row>
    <row r="312" ht="12.75">
      <c r="G312" s="95"/>
    </row>
    <row r="313" ht="12.75">
      <c r="G313" s="95"/>
    </row>
    <row r="314" ht="12.75">
      <c r="G314" s="95"/>
    </row>
    <row r="315" ht="12.75">
      <c r="G315" s="95"/>
    </row>
    <row r="316" ht="12.75">
      <c r="G316" s="95"/>
    </row>
    <row r="317" ht="12.75">
      <c r="G317" s="95"/>
    </row>
    <row r="318" ht="12.75">
      <c r="G318" s="95"/>
    </row>
    <row r="319" ht="12.75">
      <c r="G319" s="95"/>
    </row>
    <row r="320" ht="12.75">
      <c r="G320" s="95"/>
    </row>
    <row r="321" ht="12.75">
      <c r="G321" s="95"/>
    </row>
    <row r="322" ht="12.75">
      <c r="G322" s="95"/>
    </row>
    <row r="323" ht="12.75">
      <c r="G323" s="95"/>
    </row>
    <row r="324" ht="12.75">
      <c r="G324" s="95"/>
    </row>
    <row r="325" ht="12.75">
      <c r="G325" s="95"/>
    </row>
    <row r="326" ht="12.75">
      <c r="G326" s="95"/>
    </row>
    <row r="327" ht="12.75">
      <c r="G327" s="95"/>
    </row>
    <row r="328" ht="12.75">
      <c r="G328" s="95"/>
    </row>
    <row r="329" ht="12.75">
      <c r="G329" s="95"/>
    </row>
    <row r="330" ht="12.75">
      <c r="G330" s="95"/>
    </row>
    <row r="331" ht="12.75">
      <c r="G331" s="95"/>
    </row>
    <row r="332" ht="12.75">
      <c r="G332" s="95"/>
    </row>
    <row r="333" ht="12.75">
      <c r="G333" s="95"/>
    </row>
    <row r="334" ht="12.75">
      <c r="G334" s="95"/>
    </row>
    <row r="335" ht="12.75">
      <c r="G335" s="95"/>
    </row>
    <row r="336" ht="12.75">
      <c r="G336" s="95"/>
    </row>
    <row r="337" ht="12.75">
      <c r="G337" s="95"/>
    </row>
    <row r="338" ht="12.75">
      <c r="G338" s="95"/>
    </row>
    <row r="339" ht="12.75">
      <c r="G339" s="95"/>
    </row>
    <row r="340" ht="12.75">
      <c r="G340" s="95"/>
    </row>
    <row r="341" ht="12.75">
      <c r="G341" s="95"/>
    </row>
    <row r="342" ht="12.75">
      <c r="G342" s="95"/>
    </row>
    <row r="343" ht="12.75">
      <c r="G343" s="95"/>
    </row>
    <row r="344" ht="12.75">
      <c r="G344" s="95"/>
    </row>
    <row r="345" ht="12.75">
      <c r="G345" s="95"/>
    </row>
    <row r="346" ht="12.75">
      <c r="G346" s="95"/>
    </row>
    <row r="347" ht="12.75">
      <c r="G347" s="95"/>
    </row>
    <row r="461" spans="7:9" ht="12.75">
      <c r="G461" s="86"/>
      <c r="I461" s="87"/>
    </row>
    <row r="462" spans="7:9" ht="12.75">
      <c r="G462" s="95"/>
      <c r="I462" s="87"/>
    </row>
    <row r="463" spans="7:9" ht="12.75">
      <c r="G463" s="86"/>
      <c r="I463" s="87"/>
    </row>
    <row r="464" ht="12.75">
      <c r="I464" s="87"/>
    </row>
    <row r="465" ht="12.75">
      <c r="I465" s="87"/>
    </row>
    <row r="466" ht="12.75">
      <c r="I466" s="87"/>
    </row>
    <row r="467" ht="12.75">
      <c r="I467" s="87"/>
    </row>
    <row r="468" ht="12.75">
      <c r="I468" s="87"/>
    </row>
    <row r="469" ht="12.75">
      <c r="I469" s="87"/>
    </row>
    <row r="470" ht="12.75">
      <c r="I470" s="87"/>
    </row>
    <row r="471" ht="12.75">
      <c r="I471" s="87"/>
    </row>
    <row r="472" ht="12.75">
      <c r="I472" s="87"/>
    </row>
    <row r="473" ht="12.75">
      <c r="I473" s="87"/>
    </row>
    <row r="474" ht="12.75">
      <c r="I474" s="87"/>
    </row>
    <row r="475" ht="12.75">
      <c r="I475" s="87"/>
    </row>
    <row r="476" ht="12.75">
      <c r="I476" s="87"/>
    </row>
    <row r="477" ht="12.75">
      <c r="I477" s="87"/>
    </row>
    <row r="478" ht="12.75">
      <c r="I478" s="87"/>
    </row>
    <row r="479" ht="12.75">
      <c r="I479" s="87"/>
    </row>
    <row r="480" ht="12.75">
      <c r="I480" s="87"/>
    </row>
    <row r="481" ht="12.75">
      <c r="I481" s="87"/>
    </row>
    <row r="482" ht="12.75">
      <c r="I482" s="87"/>
    </row>
    <row r="483" ht="12.75">
      <c r="I483" s="87"/>
    </row>
    <row r="484" ht="12.75">
      <c r="I484" s="87"/>
    </row>
    <row r="485" ht="12.75">
      <c r="I485" s="87"/>
    </row>
    <row r="486" ht="12.75">
      <c r="I486" s="87"/>
    </row>
    <row r="487" ht="12.75">
      <c r="I487" s="87"/>
    </row>
    <row r="488" ht="12.75">
      <c r="I488" s="87"/>
    </row>
    <row r="489" ht="12.75">
      <c r="I489" s="87"/>
    </row>
    <row r="490" spans="9:12" ht="12.75">
      <c r="I490" s="87"/>
      <c r="L490" s="118"/>
    </row>
    <row r="491" ht="12.75">
      <c r="I491" s="87"/>
    </row>
    <row r="492" ht="12.75">
      <c r="I492" s="87"/>
    </row>
    <row r="493" ht="12.75">
      <c r="I493" s="87"/>
    </row>
    <row r="494" spans="2:9" ht="12.75">
      <c r="B494" s="118"/>
      <c r="I494" s="87"/>
    </row>
    <row r="495" ht="12.75">
      <c r="I495" s="87"/>
    </row>
    <row r="496" ht="12.75">
      <c r="I496" s="87"/>
    </row>
    <row r="497" ht="12.75">
      <c r="I497" s="87"/>
    </row>
    <row r="498" ht="12.75">
      <c r="I498" s="87"/>
    </row>
    <row r="499" ht="12.75">
      <c r="I499" s="87"/>
    </row>
    <row r="500" ht="12.75">
      <c r="I500" s="87"/>
    </row>
    <row r="501" ht="12.75">
      <c r="I501" s="87"/>
    </row>
    <row r="502" ht="12.75">
      <c r="I502" s="87"/>
    </row>
    <row r="503" ht="12.75">
      <c r="I503" s="87"/>
    </row>
    <row r="504" ht="12.75">
      <c r="I504" s="87"/>
    </row>
    <row r="505" ht="12.75">
      <c r="I505" s="87"/>
    </row>
    <row r="506" ht="12.75">
      <c r="I506" s="87"/>
    </row>
    <row r="507" ht="12.75">
      <c r="I507" s="87"/>
    </row>
    <row r="508" ht="12.75">
      <c r="I508" s="87"/>
    </row>
    <row r="509" ht="12.75">
      <c r="I509" s="87"/>
    </row>
    <row r="510" ht="12.75">
      <c r="I510" s="87"/>
    </row>
    <row r="511" ht="12.75">
      <c r="I511" s="87"/>
    </row>
    <row r="512" ht="12.75">
      <c r="I512" s="87"/>
    </row>
    <row r="513" ht="12.75">
      <c r="I513" s="87"/>
    </row>
    <row r="514" ht="12.75">
      <c r="I514" s="87"/>
    </row>
    <row r="515" ht="12.75">
      <c r="I515" s="87"/>
    </row>
    <row r="516" ht="12.75">
      <c r="I516" s="87"/>
    </row>
    <row r="517" ht="12.75">
      <c r="I517" s="87"/>
    </row>
    <row r="518" ht="12.75">
      <c r="I518" s="87"/>
    </row>
    <row r="519" ht="12.75">
      <c r="I519" s="87"/>
    </row>
    <row r="520" ht="12.75">
      <c r="I520" s="87"/>
    </row>
    <row r="521" ht="12.75">
      <c r="I521" s="87"/>
    </row>
    <row r="522" ht="12.75">
      <c r="I522" s="87"/>
    </row>
    <row r="523" ht="12.75">
      <c r="I523" s="87"/>
    </row>
    <row r="524" ht="12.75">
      <c r="I524" s="87"/>
    </row>
    <row r="525" ht="12.75">
      <c r="I525" s="87"/>
    </row>
    <row r="526" ht="12.75">
      <c r="I526" s="87"/>
    </row>
    <row r="527" ht="12.75">
      <c r="I527" s="87"/>
    </row>
    <row r="528" ht="12.75">
      <c r="I528" s="87"/>
    </row>
    <row r="529" ht="12.75">
      <c r="I529" s="87"/>
    </row>
    <row r="530" ht="12.75">
      <c r="I530" s="87"/>
    </row>
    <row r="531" ht="12.75">
      <c r="I531" s="87"/>
    </row>
    <row r="532" spans="7:9" ht="12.75">
      <c r="G532" s="89"/>
      <c r="I532" s="87"/>
    </row>
    <row r="533" ht="12.75">
      <c r="I533" s="87"/>
    </row>
    <row r="534" ht="12.75">
      <c r="I534" s="87"/>
    </row>
    <row r="535" ht="12.75">
      <c r="I535" s="87"/>
    </row>
    <row r="536" spans="9:12" ht="12.75">
      <c r="I536" s="87"/>
      <c r="L536" s="118"/>
    </row>
    <row r="537" ht="12.75">
      <c r="I537" s="87"/>
    </row>
    <row r="538" ht="12.75">
      <c r="I538" s="87"/>
    </row>
    <row r="539" spans="4:9" ht="12.75">
      <c r="D539" s="101"/>
      <c r="I539" s="87"/>
    </row>
    <row r="540" spans="4:9" ht="12.75">
      <c r="D540" s="101"/>
      <c r="I540" s="87"/>
    </row>
    <row r="541" ht="12.75">
      <c r="I541" s="87"/>
    </row>
    <row r="542" ht="12.75">
      <c r="I542" s="87"/>
    </row>
    <row r="543" ht="12.75">
      <c r="I543" s="87"/>
    </row>
    <row r="544" spans="9:11" ht="12.75">
      <c r="I544" s="87"/>
      <c r="K544"/>
    </row>
    <row r="545" ht="12.75">
      <c r="I545" s="87"/>
    </row>
    <row r="546" ht="12.75">
      <c r="I546" s="87"/>
    </row>
    <row r="547" ht="12.75">
      <c r="I547" s="87"/>
    </row>
    <row r="548" ht="12.75">
      <c r="I548" s="87"/>
    </row>
    <row r="549" ht="12.75">
      <c r="I549" s="87"/>
    </row>
    <row r="550" spans="2:12" ht="12.75">
      <c r="B550" s="118"/>
      <c r="I550" s="87"/>
      <c r="L550" s="118"/>
    </row>
    <row r="551" spans="2:12" ht="12.75">
      <c r="B551" s="118"/>
      <c r="I551" s="87"/>
      <c r="L551" s="118"/>
    </row>
    <row r="552" ht="12.75">
      <c r="I552" s="87"/>
    </row>
    <row r="553" ht="12.75">
      <c r="I553" s="87"/>
    </row>
    <row r="554" ht="12.75">
      <c r="I554" s="87"/>
    </row>
    <row r="555" ht="12.75">
      <c r="I555" s="87"/>
    </row>
    <row r="556" ht="12.75">
      <c r="I556" s="87"/>
    </row>
    <row r="557" spans="5:12" ht="12.75">
      <c r="E557" s="118"/>
      <c r="I557" s="87"/>
      <c r="L557" s="118"/>
    </row>
    <row r="558" spans="2:13" ht="12.75">
      <c r="B558" s="118"/>
      <c r="I558" s="87"/>
      <c r="L558" s="118"/>
      <c r="M558" s="119"/>
    </row>
    <row r="559" spans="8:9" ht="12.75">
      <c r="H559" s="86"/>
      <c r="I559" s="87"/>
    </row>
    <row r="560" ht="12.75">
      <c r="I560" s="87"/>
    </row>
    <row r="561" ht="12.75">
      <c r="I561" s="87"/>
    </row>
    <row r="562" ht="12.75">
      <c r="I562" s="87"/>
    </row>
    <row r="563" ht="12.75">
      <c r="I563" s="87"/>
    </row>
    <row r="564" ht="12.75">
      <c r="I564" s="87"/>
    </row>
    <row r="565" ht="12.75">
      <c r="I565" s="87"/>
    </row>
    <row r="566" ht="12.75">
      <c r="I566" s="87"/>
    </row>
    <row r="568" ht="12.75">
      <c r="I568" s="87"/>
    </row>
    <row r="569" ht="12.75">
      <c r="I569" s="87"/>
    </row>
    <row r="570" spans="9:12" ht="12.75">
      <c r="I570" s="87"/>
      <c r="L570" s="118"/>
    </row>
    <row r="571" spans="8:9" ht="12.75">
      <c r="H571" s="87"/>
      <c r="I571" s="87"/>
    </row>
    <row r="572" ht="12.75">
      <c r="I572" s="87"/>
    </row>
    <row r="573" spans="8:9" ht="12.75">
      <c r="H573" s="87"/>
      <c r="I573" s="87"/>
    </row>
    <row r="574" spans="8:9" ht="12.75">
      <c r="H574" s="87"/>
      <c r="I574" s="87"/>
    </row>
    <row r="575" ht="12.75">
      <c r="I575" s="87"/>
    </row>
    <row r="576" ht="12.75">
      <c r="I576" s="87"/>
    </row>
    <row r="577" ht="12.75">
      <c r="I577" s="87"/>
    </row>
    <row r="578" ht="12.75">
      <c r="I578" s="87"/>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B2:J4"/>
  <sheetViews>
    <sheetView zoomScalePageLayoutView="0" workbookViewId="0" topLeftCell="A1">
      <selection activeCell="H9" sqref="H9"/>
    </sheetView>
  </sheetViews>
  <sheetFormatPr defaultColWidth="9.00390625" defaultRowHeight="12.75"/>
  <sheetData>
    <row r="2" spans="6:9" ht="12.75">
      <c r="F2" t="s">
        <v>1143</v>
      </c>
      <c r="G2" t="s">
        <v>1144</v>
      </c>
      <c r="H2" t="s">
        <v>1145</v>
      </c>
      <c r="I2" t="s">
        <v>1146</v>
      </c>
    </row>
    <row r="3" spans="2:10" ht="12.75">
      <c r="B3" s="135" t="s">
        <v>1148</v>
      </c>
      <c r="C3" t="str">
        <f>LEFT(B3,5)</f>
        <v>20°51</v>
      </c>
      <c r="D3" t="str">
        <f>LEFT(B3,8)</f>
        <v>20°51'11</v>
      </c>
      <c r="F3" t="str">
        <f>LEFT(B3,2)</f>
        <v>20</v>
      </c>
      <c r="G3" t="str">
        <f>RIGHT(C3,2)</f>
        <v>51</v>
      </c>
      <c r="H3" t="str">
        <f>RIGHT(D3,2)</f>
        <v>11</v>
      </c>
      <c r="I3" s="136">
        <v>0</v>
      </c>
      <c r="J3" s="137">
        <f>F3+(G3+(H3+I3*1/100)*1/60)*1/60</f>
        <v>20.853055555555557</v>
      </c>
    </row>
    <row r="4" spans="2:10" ht="12.75">
      <c r="B4" s="127" t="s">
        <v>1147</v>
      </c>
      <c r="C4" t="str">
        <f>LEFT(B4,5)</f>
        <v>21˚57</v>
      </c>
      <c r="D4" t="str">
        <f>LEFT(B4,8)</f>
        <v>21˚57’42</v>
      </c>
      <c r="F4" t="str">
        <f>LEFT(B4,2)</f>
        <v>21</v>
      </c>
      <c r="G4" t="str">
        <f>RIGHT(C4,2)</f>
        <v>57</v>
      </c>
      <c r="H4" t="str">
        <f>RIGHT(D4,2)</f>
        <v>42</v>
      </c>
      <c r="I4" s="136">
        <v>0</v>
      </c>
      <c r="J4" s="137">
        <f>F4+(G4+(H4+I4*1/100)*1/60)*1/60</f>
        <v>21.961666666666666</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doktoranti</dc:creator>
  <cp:keywords/>
  <dc:description/>
  <cp:lastModifiedBy>reviewer</cp:lastModifiedBy>
  <cp:lastPrinted>2008-12-07T16:11:01Z</cp:lastPrinted>
  <dcterms:created xsi:type="dcterms:W3CDTF">2004-01-03T09:02:38Z</dcterms:created>
  <dcterms:modified xsi:type="dcterms:W3CDTF">2018-03-01T08:10:03Z</dcterms:modified>
  <cp:category/>
  <cp:version/>
  <cp:contentType/>
  <cp:contentStatus/>
</cp:coreProperties>
</file>