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ivatele\Stepan\MUNI\vyuka\fyziologie\fyziologie2022\patek_8h\"/>
    </mc:Choice>
  </mc:AlternateContent>
  <bookViews>
    <workbookView xWindow="0" yWindow="0" windowWidth="19200" windowHeight="12900" activeTab="2"/>
  </bookViews>
  <sheets>
    <sheet name="plazmolyza" sheetId="1" r:id="rId1"/>
    <sheet name="refraktometrie" sheetId="2" r:id="rId2"/>
    <sheet name="tlakova" sheetId="3" r:id="rId3"/>
  </sheets>
  <calcPr calcId="162913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B30" i="1" l="1"/>
  <c r="C15" i="1"/>
  <c r="D15" i="1"/>
  <c r="E15" i="1"/>
  <c r="F15" i="1"/>
  <c r="G15" i="1"/>
  <c r="H15" i="1"/>
  <c r="I15" i="1"/>
  <c r="J15" i="1"/>
  <c r="K15" i="1"/>
  <c r="L15" i="1"/>
  <c r="B15" i="1"/>
  <c r="D16" i="2"/>
  <c r="E16" i="2"/>
  <c r="F16" i="2"/>
  <c r="G16" i="2"/>
  <c r="H16" i="2"/>
  <c r="I16" i="2"/>
  <c r="J16" i="2"/>
  <c r="K16" i="2"/>
  <c r="L16" i="2"/>
  <c r="M16" i="2"/>
  <c r="C16" i="2"/>
</calcChain>
</file>

<file path=xl/sharedStrings.xml><?xml version="1.0" encoding="utf-8"?>
<sst xmlns="http://schemas.openxmlformats.org/spreadsheetml/2006/main" count="51" uniqueCount="31">
  <si>
    <t>1. Stanovení osmotického potenciálu metodou hraniční plazmolýzy</t>
  </si>
  <si>
    <t>2. Stanovení osmotického potenciálu refraktometricky</t>
  </si>
  <si>
    <t>3. Stanovení vodního potenciálu tlakovou metodou</t>
  </si>
  <si>
    <t>Koncentrace osmotika [mol/l]</t>
  </si>
  <si>
    <t>kontrola</t>
  </si>
  <si>
    <t>zalévaný list</t>
  </si>
  <si>
    <t>nezalévaný list</t>
  </si>
  <si>
    <t>opakování</t>
  </si>
  <si>
    <t>Tlak [Bar]</t>
  </si>
  <si>
    <t>°otáč. polar. Světla</t>
  </si>
  <si>
    <t>průmer</t>
  </si>
  <si>
    <t>Teplota [°C]</t>
  </si>
  <si>
    <t>Druh1</t>
  </si>
  <si>
    <t>Druh2</t>
  </si>
  <si>
    <t>průměr</t>
  </si>
  <si>
    <t>se vzorkem</t>
  </si>
  <si>
    <t>čas [min]</t>
  </si>
  <si>
    <t>varianta</t>
  </si>
  <si>
    <t>Tlak vzuchu naměřený v komoře</t>
  </si>
  <si>
    <t>Vodní potenciál listů</t>
  </si>
  <si>
    <r>
      <rPr>
        <sz val="11"/>
        <color theme="1"/>
        <rFont val="Calibri"/>
        <family val="2"/>
        <charset val="238"/>
      </rPr>
      <t>Ψ</t>
    </r>
    <r>
      <rPr>
        <sz val="11"/>
        <color theme="1"/>
        <rFont val="Calibri"/>
        <family val="2"/>
        <charset val="238"/>
        <scheme val="minor"/>
      </rPr>
      <t xml:space="preserve"> [MPa]</t>
    </r>
  </si>
  <si>
    <t>Druh</t>
  </si>
  <si>
    <t>Poznámky k úkolům</t>
  </si>
  <si>
    <t>Z průměrných hodnot pro kontrolu a variantu "se vzorkem" vytvořte bodové grafy koncentrační závislosti otáčení roviny polarizovaného světla. Přidejte lineární spojnice trendu a pomocí rovnic regrese spočítejte koncentraci osmotika, při ketré se grafy protínají = izotonické koncentrace osmotika.</t>
  </si>
  <si>
    <t>Z průměrných hodnot vytvořte pro každý ze sledovaných objektů graf koncentrační závislosti procenta plazmolyzovaných buněk (bodový graf s rovnými spojnicemi) . Z grafu zjistěte koncentraci osmotika spůsobující plazmolyzu 50% buněk (Zpřesněným odečtením z grafu použitím hlavní a vedlejší mřížky, popř. použitím regresní závislosti dvou přilehlých hodnot kolem 50% plazmolyzovaných buněk) = izotonická koncentrace osmotika.</t>
  </si>
  <si>
    <t>Při přepočtu vodního potenciálu (Y) si uvědomte vztah mezi tlakem působícím na list v komoře a vodním potenciálem (jako tlakem vody pohybující se do terminálních částí transpiračního toku - listem).</t>
  </si>
  <si>
    <t>procento plazmolyzovaných buněk (%)</t>
  </si>
  <si>
    <t>cibule</t>
  </si>
  <si>
    <t>vodní mor</t>
  </si>
  <si>
    <t>Brambor</t>
  </si>
  <si>
    <t>Muškát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</si>
</sst>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164" fontId="0" fillId="0" borderId="16" xfId="0" applyNumberFormat="1" applyBorder="1"/>
    <xf numFmtId="164" fontId="0" fillId="0" borderId="8" xfId="0" applyNumberFormat="1" applyBorder="1"/>
    <xf numFmtId="0" fontId="0" fillId="0" borderId="2" xfId="0" applyBorder="1" applyAlignment="1">
      <alignment horizontal="center" wrapText="1"/>
    </xf>
    <xf numFmtId="0" fontId="0" fillId="2" borderId="0" xfId="0" applyFill="1"/>
    <xf numFmtId="0" fontId="0" fillId="0" borderId="17" xfId="0" applyBorder="1"/>
    <xf numFmtId="0" fontId="0" fillId="0" borderId="19" xfId="0" applyBorder="1"/>
    <xf numFmtId="164" fontId="0" fillId="0" borderId="20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0" fontId="2" fillId="0" borderId="11" xfId="0" applyFont="1" applyBorder="1" applyAlignment="1">
      <alignment horizontal="center"/>
    </xf>
    <xf numFmtId="0" fontId="0" fillId="0" borderId="8" xfId="0" applyBorder="1" applyAlignment="1"/>
    <xf numFmtId="0" fontId="0" fillId="0" borderId="21" xfId="0" applyBorder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25" xfId="0" applyBorder="1" applyAlignment="1">
      <alignment horizontal="center" vertical="center" wrapText="1"/>
    </xf>
    <xf numFmtId="164" fontId="0" fillId="0" borderId="10" xfId="0" applyNumberFormat="1" applyBorder="1"/>
    <xf numFmtId="0" fontId="0" fillId="0" borderId="12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38363954505686"/>
                  <c:y val="-0.148564814814814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refraktometrie!$C$4:$M$4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refraktometrie!$C$5:$M$5</c:f>
              <c:numCache>
                <c:formatCode>0.0</c:formatCode>
                <c:ptCount val="11"/>
                <c:pt idx="0">
                  <c:v>1.6</c:v>
                </c:pt>
                <c:pt idx="1">
                  <c:v>4.8</c:v>
                </c:pt>
                <c:pt idx="2">
                  <c:v>8</c:v>
                </c:pt>
                <c:pt idx="3">
                  <c:v>11.2</c:v>
                </c:pt>
                <c:pt idx="4">
                  <c:v>14.6</c:v>
                </c:pt>
                <c:pt idx="5">
                  <c:v>17.399999999999999</c:v>
                </c:pt>
                <c:pt idx="6">
                  <c:v>20.2</c:v>
                </c:pt>
                <c:pt idx="7">
                  <c:v>23.4</c:v>
                </c:pt>
                <c:pt idx="8">
                  <c:v>26.2</c:v>
                </c:pt>
                <c:pt idx="9">
                  <c:v>28.8</c:v>
                </c:pt>
                <c:pt idx="10">
                  <c:v>31.4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3-4887-9597-42AF1D7C936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16141732283465"/>
                  <c:y val="0.199733887430737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refraktometrie!$C$4:$M$4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refraktometrie!$C$16:$M$16</c:f>
              <c:numCache>
                <c:formatCode>0.0</c:formatCode>
                <c:ptCount val="11"/>
                <c:pt idx="0">
                  <c:v>1.4</c:v>
                </c:pt>
                <c:pt idx="1">
                  <c:v>5.6</c:v>
                </c:pt>
                <c:pt idx="2">
                  <c:v>8.6</c:v>
                </c:pt>
                <c:pt idx="3">
                  <c:v>11.1</c:v>
                </c:pt>
                <c:pt idx="4">
                  <c:v>13.5</c:v>
                </c:pt>
                <c:pt idx="5">
                  <c:v>15</c:v>
                </c:pt>
                <c:pt idx="6">
                  <c:v>16.3</c:v>
                </c:pt>
                <c:pt idx="7">
                  <c:v>17.600000000000001</c:v>
                </c:pt>
                <c:pt idx="8">
                  <c:v>19.299999999999997</c:v>
                </c:pt>
                <c:pt idx="9">
                  <c:v>21.1</c:v>
                </c:pt>
                <c:pt idx="10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E3-4887-9597-42AF1D7C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259616"/>
        <c:axId val="1274400960"/>
      </c:scatterChart>
      <c:valAx>
        <c:axId val="112325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4400960"/>
        <c:crosses val="autoZero"/>
        <c:crossBetween val="midCat"/>
      </c:valAx>
      <c:valAx>
        <c:axId val="127440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3259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3</xdr:row>
      <xdr:rowOff>42862</xdr:rowOff>
    </xdr:from>
    <xdr:to>
      <xdr:col>22</xdr:col>
      <xdr:colOff>504825</xdr:colOff>
      <xdr:row>17</xdr:row>
      <xdr:rowOff>100012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CC19C48-4339-4D14-B45D-955D25E0F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/>
  </sheetViews>
  <sheetFormatPr defaultRowHeight="15" x14ac:dyDescent="0.25"/>
  <cols>
    <col min="1" max="1" width="19" customWidth="1"/>
    <col min="2" max="10" width="5.5703125" customWidth="1"/>
  </cols>
  <sheetData>
    <row r="1" spans="1:12" ht="18.75" x14ac:dyDescent="0.25">
      <c r="A1" s="38" t="s">
        <v>0</v>
      </c>
    </row>
    <row r="2" spans="1:12" x14ac:dyDescent="0.25">
      <c r="A2" t="s">
        <v>11</v>
      </c>
      <c r="B2" s="29">
        <v>22</v>
      </c>
    </row>
    <row r="3" spans="1:12" ht="15.75" thickBot="1" x14ac:dyDescent="0.3">
      <c r="A3" t="s">
        <v>12</v>
      </c>
      <c r="B3" s="52" t="s">
        <v>27</v>
      </c>
      <c r="C3" s="52"/>
      <c r="D3" s="52"/>
      <c r="E3" s="52"/>
      <c r="F3" s="52"/>
      <c r="G3" s="52"/>
      <c r="H3" s="52"/>
      <c r="I3" s="52"/>
      <c r="J3" s="52"/>
    </row>
    <row r="4" spans="1:12" ht="30.75" thickBot="1" x14ac:dyDescent="0.3">
      <c r="A4" s="28" t="s">
        <v>3</v>
      </c>
      <c r="B4" s="30">
        <v>0</v>
      </c>
      <c r="C4" s="4">
        <v>0.1</v>
      </c>
      <c r="D4" s="4">
        <v>0.2</v>
      </c>
      <c r="E4" s="4">
        <v>0.3</v>
      </c>
      <c r="F4" s="4">
        <v>0.4</v>
      </c>
      <c r="G4" s="4">
        <v>0.5</v>
      </c>
      <c r="H4" s="4">
        <v>0.6</v>
      </c>
      <c r="I4" s="4">
        <v>0.7</v>
      </c>
      <c r="J4" s="4">
        <v>0.8</v>
      </c>
      <c r="K4" s="4">
        <v>0.9</v>
      </c>
      <c r="L4" s="5">
        <v>1</v>
      </c>
    </row>
    <row r="5" spans="1:12" x14ac:dyDescent="0.25">
      <c r="A5" s="50" t="s">
        <v>26</v>
      </c>
      <c r="B5" s="3">
        <v>0</v>
      </c>
      <c r="C5" s="3">
        <v>0</v>
      </c>
      <c r="D5" s="3">
        <v>0</v>
      </c>
      <c r="E5" s="3">
        <v>0</v>
      </c>
      <c r="F5" s="3">
        <v>20</v>
      </c>
      <c r="G5" s="3">
        <v>50</v>
      </c>
      <c r="H5" s="3">
        <v>67</v>
      </c>
      <c r="I5" s="3">
        <v>100</v>
      </c>
      <c r="J5" s="3">
        <v>96</v>
      </c>
      <c r="K5" s="3">
        <v>100</v>
      </c>
      <c r="L5" s="3">
        <v>80</v>
      </c>
    </row>
    <row r="6" spans="1:12" x14ac:dyDescent="0.25">
      <c r="A6" s="51"/>
      <c r="B6" s="2"/>
      <c r="C6" s="2"/>
      <c r="D6" s="2"/>
      <c r="E6" s="2"/>
      <c r="F6" s="2">
        <v>19</v>
      </c>
      <c r="G6" s="2">
        <v>55</v>
      </c>
      <c r="H6" s="2"/>
      <c r="I6" s="2"/>
      <c r="J6" s="2"/>
      <c r="K6" s="2"/>
      <c r="L6" s="2"/>
    </row>
    <row r="7" spans="1:12" x14ac:dyDescent="0.25">
      <c r="A7" s="51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51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5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5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5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5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5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thickBot="1" x14ac:dyDescent="0.3">
      <c r="A15" s="40" t="s">
        <v>14</v>
      </c>
      <c r="B15" s="65">
        <f>AVERAGE(B5:B14)</f>
        <v>0</v>
      </c>
      <c r="C15" s="65">
        <f t="shared" ref="C15:H15" si="0">AVERAGE(C5:C14)</f>
        <v>0</v>
      </c>
      <c r="D15" s="65">
        <f t="shared" si="0"/>
        <v>0</v>
      </c>
      <c r="E15" s="65">
        <f t="shared" si="0"/>
        <v>0</v>
      </c>
      <c r="F15" s="65">
        <f t="shared" si="0"/>
        <v>19.5</v>
      </c>
      <c r="G15" s="65">
        <f t="shared" si="0"/>
        <v>52.5</v>
      </c>
      <c r="H15" s="65">
        <f t="shared" si="0"/>
        <v>67</v>
      </c>
      <c r="I15" s="65">
        <f>AVERAGE(I5:I14)</f>
        <v>100</v>
      </c>
      <c r="J15" s="65">
        <f>AVERAGE(J5:J14)</f>
        <v>96</v>
      </c>
      <c r="K15" s="65">
        <f>AVERAGE(K5:K14)</f>
        <v>100</v>
      </c>
      <c r="L15" s="65">
        <f>AVERAGE(L5:L14)</f>
        <v>80</v>
      </c>
    </row>
    <row r="17" spans="1:12" x14ac:dyDescent="0.25">
      <c r="A17" t="s">
        <v>11</v>
      </c>
      <c r="B17" s="29">
        <v>22</v>
      </c>
    </row>
    <row r="18" spans="1:12" ht="15.75" thickBot="1" x14ac:dyDescent="0.3">
      <c r="A18" t="s">
        <v>13</v>
      </c>
      <c r="B18" s="52" t="s">
        <v>28</v>
      </c>
      <c r="C18" s="52"/>
      <c r="D18" s="52"/>
      <c r="E18" s="52"/>
      <c r="F18" s="52"/>
      <c r="G18" s="52"/>
      <c r="H18" s="52"/>
      <c r="I18" s="52"/>
      <c r="J18" s="52"/>
    </row>
    <row r="19" spans="1:12" ht="30.75" thickBot="1" x14ac:dyDescent="0.3">
      <c r="A19" s="28" t="s">
        <v>3</v>
      </c>
      <c r="B19" s="30">
        <v>0</v>
      </c>
      <c r="C19" s="4">
        <v>0.1</v>
      </c>
      <c r="D19" s="4">
        <v>0.2</v>
      </c>
      <c r="E19" s="4">
        <v>0.3</v>
      </c>
      <c r="F19" s="4">
        <v>0.4</v>
      </c>
      <c r="G19" s="4">
        <v>0.5</v>
      </c>
      <c r="H19" s="4">
        <v>0.6</v>
      </c>
      <c r="I19" s="4">
        <v>0.7</v>
      </c>
      <c r="J19" s="4">
        <v>0.8</v>
      </c>
      <c r="K19" s="4">
        <v>0.9</v>
      </c>
      <c r="L19" s="5">
        <v>1</v>
      </c>
    </row>
    <row r="20" spans="1:12" x14ac:dyDescent="0.25">
      <c r="A20" s="50" t="s">
        <v>26</v>
      </c>
      <c r="B20" s="3">
        <v>0</v>
      </c>
      <c r="C20" s="3">
        <v>0</v>
      </c>
      <c r="D20" s="3">
        <v>0</v>
      </c>
      <c r="E20" s="3">
        <v>57</v>
      </c>
      <c r="F20" s="3">
        <v>100</v>
      </c>
      <c r="G20" s="3">
        <v>100</v>
      </c>
      <c r="H20" s="3">
        <v>100</v>
      </c>
      <c r="I20" s="3">
        <v>100</v>
      </c>
      <c r="J20" s="3">
        <v>100</v>
      </c>
      <c r="K20" s="3">
        <v>100</v>
      </c>
      <c r="L20" s="3">
        <v>100</v>
      </c>
    </row>
    <row r="21" spans="1:12" ht="14.45" customHeight="1" x14ac:dyDescent="0.25">
      <c r="A21" s="51"/>
      <c r="B21" s="2"/>
      <c r="C21" s="2"/>
      <c r="D21" s="2"/>
      <c r="E21" s="2">
        <v>58</v>
      </c>
      <c r="F21" s="2">
        <v>100</v>
      </c>
      <c r="G21" s="2"/>
      <c r="H21" s="2"/>
      <c r="I21" s="2"/>
      <c r="J21" s="2"/>
      <c r="K21" s="2"/>
      <c r="L21" s="2"/>
    </row>
    <row r="22" spans="1:12" x14ac:dyDescent="0.25">
      <c r="A22" s="5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5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5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5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5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5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5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5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thickBot="1" x14ac:dyDescent="0.3">
      <c r="A30" s="40" t="s">
        <v>14</v>
      </c>
      <c r="B30" s="65">
        <f>AVERAGE(B20:B29)</f>
        <v>0</v>
      </c>
      <c r="C30" s="65">
        <f t="shared" ref="C30:L30" si="1">AVERAGE(C20:C29)</f>
        <v>0</v>
      </c>
      <c r="D30" s="65">
        <f t="shared" si="1"/>
        <v>0</v>
      </c>
      <c r="E30" s="65">
        <f t="shared" si="1"/>
        <v>57.5</v>
      </c>
      <c r="F30" s="65">
        <f t="shared" si="1"/>
        <v>100</v>
      </c>
      <c r="G30" s="65">
        <f t="shared" si="1"/>
        <v>100</v>
      </c>
      <c r="H30" s="65">
        <f t="shared" si="1"/>
        <v>100</v>
      </c>
      <c r="I30" s="65">
        <f t="shared" si="1"/>
        <v>100</v>
      </c>
      <c r="J30" s="65">
        <f t="shared" si="1"/>
        <v>100</v>
      </c>
      <c r="K30" s="65">
        <f t="shared" si="1"/>
        <v>100</v>
      </c>
      <c r="L30" s="65">
        <f t="shared" si="1"/>
        <v>100</v>
      </c>
    </row>
    <row r="32" spans="1:12" x14ac:dyDescent="0.25">
      <c r="A32" s="39" t="s">
        <v>22</v>
      </c>
    </row>
    <row r="33" spans="1:11" x14ac:dyDescent="0.25">
      <c r="A33" s="53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5" spans="1:11" ht="93.75" customHeight="1" x14ac:dyDescent="0.25"/>
  </sheetData>
  <mergeCells count="5">
    <mergeCell ref="A5:A14"/>
    <mergeCell ref="A20:A29"/>
    <mergeCell ref="B3:J3"/>
    <mergeCell ref="B18:J18"/>
    <mergeCell ref="A33:K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5" x14ac:dyDescent="0.25"/>
  <cols>
    <col min="1" max="1" width="19.42578125" customWidth="1"/>
    <col min="2" max="2" width="11.140625" customWidth="1"/>
  </cols>
  <sheetData>
    <row r="1" spans="1:13" ht="23.25" x14ac:dyDescent="0.25">
      <c r="A1" s="38" t="s">
        <v>1</v>
      </c>
      <c r="B1" s="1"/>
    </row>
    <row r="2" spans="1:13" x14ac:dyDescent="0.25">
      <c r="A2" t="s">
        <v>11</v>
      </c>
      <c r="B2" s="29">
        <v>22</v>
      </c>
    </row>
    <row r="3" spans="1:13" ht="15.75" thickBot="1" x14ac:dyDescent="0.3">
      <c r="A3" t="s">
        <v>21</v>
      </c>
      <c r="B3" s="52" t="s">
        <v>29</v>
      </c>
      <c r="C3" s="52"/>
      <c r="D3" s="52"/>
    </row>
    <row r="4" spans="1:13" ht="15.75" thickBot="1" x14ac:dyDescent="0.3">
      <c r="A4" s="54" t="s">
        <v>3</v>
      </c>
      <c r="B4" s="55"/>
      <c r="C4">
        <v>0</v>
      </c>
      <c r="D4" s="13">
        <v>0.1</v>
      </c>
      <c r="E4" s="11">
        <v>0.2</v>
      </c>
      <c r="F4" s="11">
        <v>0.3</v>
      </c>
      <c r="G4" s="11">
        <v>0.4</v>
      </c>
      <c r="H4" s="11">
        <v>0.5</v>
      </c>
      <c r="I4" s="11">
        <v>0.6</v>
      </c>
      <c r="J4" s="11">
        <v>0.7</v>
      </c>
      <c r="K4" s="11">
        <v>0.8</v>
      </c>
      <c r="L4" s="11">
        <v>0.9</v>
      </c>
      <c r="M4" s="12">
        <v>1</v>
      </c>
    </row>
    <row r="5" spans="1:13" ht="14.45" customHeight="1" x14ac:dyDescent="0.25">
      <c r="A5" s="50" t="s">
        <v>9</v>
      </c>
      <c r="B5" s="6" t="s">
        <v>4</v>
      </c>
      <c r="C5" s="25">
        <v>1.6</v>
      </c>
      <c r="D5" s="26">
        <v>4.8</v>
      </c>
      <c r="E5" s="26">
        <v>8</v>
      </c>
      <c r="F5" s="26">
        <v>11.2</v>
      </c>
      <c r="G5" s="26">
        <v>14.6</v>
      </c>
      <c r="H5" s="26">
        <v>17.399999999999999</v>
      </c>
      <c r="I5" s="26">
        <v>20.2</v>
      </c>
      <c r="J5" s="26">
        <v>23.4</v>
      </c>
      <c r="K5" s="26">
        <v>26.2</v>
      </c>
      <c r="L5" s="26">
        <v>28.8</v>
      </c>
      <c r="M5" s="27">
        <v>31.4</v>
      </c>
    </row>
    <row r="6" spans="1:13" x14ac:dyDescent="0.25">
      <c r="A6" s="51"/>
      <c r="B6" s="7"/>
      <c r="C6" s="22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x14ac:dyDescent="0.25">
      <c r="A7" s="51"/>
      <c r="B7" s="7"/>
      <c r="C7" s="22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x14ac:dyDescent="0.25">
      <c r="A8" s="51"/>
      <c r="B8" s="7"/>
      <c r="C8" s="22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x14ac:dyDescent="0.25">
      <c r="A9" s="51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15.75" thickBot="1" x14ac:dyDescent="0.3">
      <c r="A10" s="51"/>
      <c r="B10" s="7" t="s">
        <v>10</v>
      </c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1:13" x14ac:dyDescent="0.25">
      <c r="A11" s="51"/>
      <c r="B11" s="6" t="s">
        <v>15</v>
      </c>
      <c r="C11" s="22">
        <v>1.4</v>
      </c>
      <c r="D11" s="23">
        <v>5.6</v>
      </c>
      <c r="E11" s="23">
        <v>8.6</v>
      </c>
      <c r="F11" s="23">
        <v>11</v>
      </c>
      <c r="G11" s="23">
        <v>13.6</v>
      </c>
      <c r="H11" s="23">
        <v>15</v>
      </c>
      <c r="I11" s="23">
        <v>16.600000000000001</v>
      </c>
      <c r="J11" s="23">
        <v>17.600000000000001</v>
      </c>
      <c r="K11" s="23">
        <v>19.399999999999999</v>
      </c>
      <c r="L11" s="23">
        <v>20.6</v>
      </c>
      <c r="M11" s="24">
        <v>22.2</v>
      </c>
    </row>
    <row r="12" spans="1:13" x14ac:dyDescent="0.25">
      <c r="A12" s="51"/>
      <c r="B12" s="7"/>
      <c r="C12" s="22">
        <v>1.4</v>
      </c>
      <c r="D12" s="23">
        <v>5.6</v>
      </c>
      <c r="E12" s="23">
        <v>8.6</v>
      </c>
      <c r="F12" s="23">
        <v>11.2</v>
      </c>
      <c r="G12" s="23">
        <v>13.4</v>
      </c>
      <c r="H12" s="23">
        <v>15</v>
      </c>
      <c r="I12" s="23">
        <v>16</v>
      </c>
      <c r="J12" s="23">
        <v>17.600000000000001</v>
      </c>
      <c r="K12" s="23">
        <v>19.2</v>
      </c>
      <c r="L12" s="23">
        <v>21.6</v>
      </c>
      <c r="M12" s="24">
        <v>21.6</v>
      </c>
    </row>
    <row r="13" spans="1:13" x14ac:dyDescent="0.25">
      <c r="A13" s="51"/>
      <c r="B13" s="7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x14ac:dyDescent="0.25">
      <c r="A14" s="51"/>
      <c r="B14" s="7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x14ac:dyDescent="0.25">
      <c r="A15" s="51"/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ht="15.75" thickBot="1" x14ac:dyDescent="0.3">
      <c r="A16" s="56"/>
      <c r="B16" s="9" t="s">
        <v>10</v>
      </c>
      <c r="C16" s="41">
        <f>AVERAGE(C11:C12)</f>
        <v>1.4</v>
      </c>
      <c r="D16" s="41">
        <f t="shared" ref="D16:M16" si="0">AVERAGE(D11:D12)</f>
        <v>5.6</v>
      </c>
      <c r="E16" s="41">
        <f t="shared" si="0"/>
        <v>8.6</v>
      </c>
      <c r="F16" s="41">
        <f t="shared" si="0"/>
        <v>11.1</v>
      </c>
      <c r="G16" s="41">
        <f t="shared" si="0"/>
        <v>13.5</v>
      </c>
      <c r="H16" s="41">
        <f t="shared" si="0"/>
        <v>15</v>
      </c>
      <c r="I16" s="41">
        <f t="shared" si="0"/>
        <v>16.3</v>
      </c>
      <c r="J16" s="41">
        <f t="shared" si="0"/>
        <v>17.600000000000001</v>
      </c>
      <c r="K16" s="41">
        <f t="shared" si="0"/>
        <v>19.299999999999997</v>
      </c>
      <c r="L16" s="41">
        <f t="shared" si="0"/>
        <v>21.1</v>
      </c>
      <c r="M16" s="41">
        <f t="shared" si="0"/>
        <v>21.9</v>
      </c>
    </row>
    <row r="18" spans="1:10" x14ac:dyDescent="0.25">
      <c r="A18" s="39" t="s">
        <v>22</v>
      </c>
    </row>
    <row r="19" spans="1:10" ht="64.5" customHeight="1" x14ac:dyDescent="0.25">
      <c r="A19" s="53" t="s">
        <v>23</v>
      </c>
      <c r="B19" s="53"/>
      <c r="C19" s="53"/>
      <c r="D19" s="53"/>
      <c r="E19" s="53"/>
      <c r="F19" s="53"/>
      <c r="G19" s="53"/>
      <c r="H19" s="53"/>
      <c r="I19" s="53"/>
      <c r="J19" s="53"/>
    </row>
  </sheetData>
  <mergeCells count="4">
    <mergeCell ref="A4:B4"/>
    <mergeCell ref="A5:A16"/>
    <mergeCell ref="B3:D3"/>
    <mergeCell ref="A19:J1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F17" sqref="F17"/>
    </sheetView>
  </sheetViews>
  <sheetFormatPr defaultRowHeight="15" x14ac:dyDescent="0.25"/>
  <cols>
    <col min="1" max="1" width="11.7109375" customWidth="1"/>
    <col min="2" max="2" width="10.7109375" customWidth="1"/>
    <col min="3" max="8" width="5.5703125" style="17" customWidth="1"/>
    <col min="9" max="9" width="7.140625" style="17" bestFit="1" customWidth="1"/>
    <col min="10" max="15" width="5.5703125" style="17" customWidth="1"/>
    <col min="16" max="16" width="7.140625" style="17" bestFit="1" customWidth="1"/>
  </cols>
  <sheetData>
    <row r="1" spans="1:16" ht="18.75" x14ac:dyDescent="0.25">
      <c r="A1" s="38" t="s">
        <v>2</v>
      </c>
    </row>
    <row r="2" spans="1:16" x14ac:dyDescent="0.25">
      <c r="A2" t="s">
        <v>11</v>
      </c>
      <c r="B2" s="29">
        <v>22</v>
      </c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5">
      <c r="A3" t="s">
        <v>21</v>
      </c>
      <c r="B3" s="59" t="s">
        <v>30</v>
      </c>
      <c r="C3" s="59"/>
      <c r="D3" s="59"/>
      <c r="E3"/>
      <c r="F3"/>
      <c r="G3"/>
      <c r="H3"/>
      <c r="I3"/>
      <c r="J3"/>
      <c r="K3"/>
      <c r="L3"/>
      <c r="M3"/>
      <c r="N3"/>
      <c r="O3"/>
      <c r="P3"/>
    </row>
    <row r="4" spans="1:16" ht="15.75" thickBot="1" x14ac:dyDescent="0.3">
      <c r="A4" s="60" t="s">
        <v>18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x14ac:dyDescent="0.25">
      <c r="A5" s="54" t="s">
        <v>16</v>
      </c>
      <c r="B5" s="36" t="s">
        <v>17</v>
      </c>
      <c r="C5" s="62" t="s">
        <v>5</v>
      </c>
      <c r="D5" s="63"/>
      <c r="E5" s="63"/>
      <c r="F5" s="63"/>
      <c r="G5" s="63"/>
      <c r="H5" s="63"/>
      <c r="I5" s="64"/>
      <c r="J5" s="62" t="s">
        <v>6</v>
      </c>
      <c r="K5" s="63"/>
      <c r="L5" s="63"/>
      <c r="M5" s="63"/>
      <c r="N5" s="63"/>
      <c r="O5" s="63"/>
      <c r="P5" s="64"/>
    </row>
    <row r="6" spans="1:16" ht="15.75" thickBot="1" x14ac:dyDescent="0.3">
      <c r="A6" s="61"/>
      <c r="B6" s="37" t="s">
        <v>7</v>
      </c>
      <c r="C6" s="16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35" t="s">
        <v>14</v>
      </c>
      <c r="J6" s="16">
        <v>1</v>
      </c>
      <c r="K6" s="19">
        <v>2</v>
      </c>
      <c r="L6" s="19">
        <v>3</v>
      </c>
      <c r="M6" s="21">
        <v>4</v>
      </c>
      <c r="N6" s="21">
        <v>5</v>
      </c>
      <c r="O6" s="21">
        <v>6</v>
      </c>
      <c r="P6" s="35" t="s">
        <v>14</v>
      </c>
    </row>
    <row r="7" spans="1:16" x14ac:dyDescent="0.25">
      <c r="A7" s="15">
        <v>0</v>
      </c>
      <c r="B7" s="57" t="s">
        <v>8</v>
      </c>
      <c r="C7" s="15">
        <v>4</v>
      </c>
      <c r="D7" s="14">
        <v>4</v>
      </c>
      <c r="E7" s="14"/>
      <c r="F7" s="14"/>
      <c r="G7" s="14"/>
      <c r="H7" s="14"/>
      <c r="I7" s="18"/>
      <c r="J7" s="15">
        <v>7</v>
      </c>
      <c r="K7" s="14">
        <v>7</v>
      </c>
      <c r="L7" s="14"/>
      <c r="M7" s="14"/>
      <c r="N7" s="14"/>
      <c r="O7" s="14"/>
      <c r="P7" s="18"/>
    </row>
    <row r="8" spans="1:16" x14ac:dyDescent="0.25">
      <c r="A8" s="15">
        <v>10</v>
      </c>
      <c r="B8" s="57"/>
      <c r="C8" s="15">
        <v>5</v>
      </c>
      <c r="D8" s="14">
        <v>5.5</v>
      </c>
      <c r="E8" s="14"/>
      <c r="F8" s="14"/>
      <c r="G8" s="14"/>
      <c r="H8" s="14"/>
      <c r="I8" s="18"/>
      <c r="J8" s="15">
        <v>7</v>
      </c>
      <c r="K8" s="14">
        <v>7</v>
      </c>
      <c r="L8" s="14"/>
      <c r="M8" s="14"/>
      <c r="N8" s="14"/>
      <c r="O8" s="14"/>
      <c r="P8" s="18"/>
    </row>
    <row r="9" spans="1:16" ht="15.75" thickBot="1" x14ac:dyDescent="0.3">
      <c r="A9" s="16">
        <v>20</v>
      </c>
      <c r="B9" s="58"/>
      <c r="C9" s="16">
        <v>7</v>
      </c>
      <c r="D9" s="42"/>
      <c r="E9" s="19"/>
      <c r="F9" s="19"/>
      <c r="G9" s="19"/>
      <c r="H9" s="19"/>
      <c r="I9" s="20"/>
      <c r="J9" s="16">
        <v>7</v>
      </c>
      <c r="K9" s="19"/>
      <c r="L9" s="19"/>
      <c r="M9" s="19"/>
      <c r="N9" s="19"/>
      <c r="O9" s="19"/>
      <c r="P9" s="20"/>
    </row>
    <row r="11" spans="1:16" ht="15.75" thickBot="1" x14ac:dyDescent="0.3">
      <c r="A11" s="60" t="s">
        <v>19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x14ac:dyDescent="0.25">
      <c r="A12" s="54" t="s">
        <v>16</v>
      </c>
      <c r="B12" s="36" t="s">
        <v>17</v>
      </c>
      <c r="C12" s="62" t="s">
        <v>5</v>
      </c>
      <c r="D12" s="63"/>
      <c r="E12" s="63"/>
      <c r="F12" s="63"/>
      <c r="G12" s="63"/>
      <c r="H12" s="63"/>
      <c r="I12" s="64"/>
      <c r="J12" s="62" t="s">
        <v>6</v>
      </c>
      <c r="K12" s="63"/>
      <c r="L12" s="63"/>
      <c r="M12" s="63"/>
      <c r="N12" s="63"/>
      <c r="O12" s="63"/>
      <c r="P12" s="64"/>
    </row>
    <row r="13" spans="1:16" ht="15.75" thickBot="1" x14ac:dyDescent="0.3">
      <c r="A13" s="61"/>
      <c r="B13" s="37" t="s">
        <v>7</v>
      </c>
      <c r="C13" s="16">
        <v>1</v>
      </c>
      <c r="D13" s="19">
        <v>2</v>
      </c>
      <c r="E13" s="19">
        <v>3</v>
      </c>
      <c r="F13" s="19">
        <v>4</v>
      </c>
      <c r="G13" s="19">
        <v>5</v>
      </c>
      <c r="H13" s="19">
        <v>6</v>
      </c>
      <c r="I13" s="35" t="s">
        <v>14</v>
      </c>
      <c r="J13" s="16">
        <v>1</v>
      </c>
      <c r="K13" s="19">
        <v>2</v>
      </c>
      <c r="L13" s="19">
        <v>3</v>
      </c>
      <c r="M13" s="21">
        <v>4</v>
      </c>
      <c r="N13" s="21">
        <v>5</v>
      </c>
      <c r="O13" s="21">
        <v>6</v>
      </c>
      <c r="P13" s="35" t="s">
        <v>14</v>
      </c>
    </row>
    <row r="14" spans="1:16" x14ac:dyDescent="0.25">
      <c r="A14" s="15">
        <v>0</v>
      </c>
      <c r="B14" s="57" t="s">
        <v>20</v>
      </c>
      <c r="C14" s="43">
        <v>-0.4</v>
      </c>
      <c r="D14" s="44">
        <v>-0.4</v>
      </c>
      <c r="E14" s="45"/>
      <c r="F14" s="44"/>
      <c r="G14" s="44"/>
      <c r="H14" s="44"/>
      <c r="I14" s="46"/>
      <c r="J14" s="43">
        <v>-0.7</v>
      </c>
      <c r="K14" s="44">
        <v>-0.7</v>
      </c>
      <c r="L14" s="44"/>
      <c r="M14" s="44"/>
      <c r="N14" s="44"/>
      <c r="O14" s="44"/>
      <c r="P14" s="46"/>
    </row>
    <row r="15" spans="1:16" x14ac:dyDescent="0.25">
      <c r="A15" s="15">
        <v>10</v>
      </c>
      <c r="B15" s="57"/>
      <c r="C15" s="43">
        <v>-0.5</v>
      </c>
      <c r="D15" s="44">
        <v>-0.55000000000000004</v>
      </c>
      <c r="E15" s="45"/>
      <c r="F15" s="44"/>
      <c r="G15" s="44"/>
      <c r="H15" s="44"/>
      <c r="I15" s="46"/>
      <c r="J15" s="43">
        <v>-0.7</v>
      </c>
      <c r="K15" s="44">
        <v>-0.7</v>
      </c>
      <c r="L15" s="44"/>
      <c r="M15" s="44"/>
      <c r="N15" s="44"/>
      <c r="O15" s="44"/>
      <c r="P15" s="46"/>
    </row>
    <row r="16" spans="1:16" ht="15.75" thickBot="1" x14ac:dyDescent="0.3">
      <c r="A16" s="16"/>
      <c r="B16" s="58"/>
      <c r="C16" s="47">
        <v>-0.7</v>
      </c>
      <c r="D16" s="48"/>
      <c r="E16" s="48"/>
      <c r="F16" s="48"/>
      <c r="G16" s="48"/>
      <c r="H16" s="48"/>
      <c r="I16" s="49"/>
      <c r="J16" s="47">
        <v>-0.7</v>
      </c>
      <c r="K16" s="48"/>
      <c r="L16" s="48"/>
      <c r="M16" s="48"/>
      <c r="N16" s="48"/>
      <c r="O16" s="48"/>
      <c r="P16" s="49"/>
    </row>
    <row r="18" spans="1:16" x14ac:dyDescent="0.25">
      <c r="A18" s="39" t="s">
        <v>22</v>
      </c>
    </row>
    <row r="19" spans="1:16" ht="48" customHeight="1" x14ac:dyDescent="0.25">
      <c r="A19" s="53" t="s">
        <v>25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</sheetData>
  <mergeCells count="12">
    <mergeCell ref="A19:P19"/>
    <mergeCell ref="B14:B16"/>
    <mergeCell ref="B3:D3"/>
    <mergeCell ref="A4:P4"/>
    <mergeCell ref="A11:P11"/>
    <mergeCell ref="A12:A13"/>
    <mergeCell ref="C12:I12"/>
    <mergeCell ref="J12:P12"/>
    <mergeCell ref="J5:P5"/>
    <mergeCell ref="C5:I5"/>
    <mergeCell ref="A5:A6"/>
    <mergeCell ref="B7:B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plazmolyza</vt:lpstr>
      <vt:lpstr>refraktometrie</vt:lpstr>
      <vt:lpstr>tlakova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Studenti</cp:lastModifiedBy>
  <dcterms:created xsi:type="dcterms:W3CDTF">2016-03-03T07:54:24Z</dcterms:created>
  <dcterms:modified xsi:type="dcterms:W3CDTF">2022-02-25T09:00:57Z</dcterms:modified>
</cp:coreProperties>
</file>