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<sst xmlns="http://schemas.openxmlformats.org/spreadsheetml/2006/main" count="64" uniqueCount="49">
  <si>
    <t xml:space="preserve">3r</t>
  </si>
  <si>
    <t xml:space="preserve">1. Celková znalost</t>
  </si>
  <si>
    <t xml:space="preserve">3. Schopnost vysvětlit problém</t>
  </si>
  <si>
    <t xml:space="preserve">5. Znalost a formulování hypotéz</t>
  </si>
  <si>
    <t xml:space="preserve">7. Formální stránka</t>
  </si>
  <si>
    <t xml:space="preserve">9. Reakce v diskuzi</t>
  </si>
  <si>
    <t xml:space="preserve">Součet</t>
  </si>
  <si>
    <t xml:space="preserve">Pořadí</t>
  </si>
  <si>
    <t xml:space="preserve">1.</t>
  </si>
  <si>
    <t xml:space="preserve">Bartovský, Vojtěch</t>
  </si>
  <si>
    <t xml:space="preserve">2.</t>
  </si>
  <si>
    <t xml:space="preserve">Bízová, Lucie</t>
  </si>
  <si>
    <t xml:space="preserve">3.</t>
  </si>
  <si>
    <t xml:space="preserve">Debsová, Monika</t>
  </si>
  <si>
    <t xml:space="preserve">4.</t>
  </si>
  <si>
    <t xml:space="preserve">Hájková, Karin</t>
  </si>
  <si>
    <t xml:space="preserve">5.</t>
  </si>
  <si>
    <t xml:space="preserve">Oslacký, Peter</t>
  </si>
  <si>
    <t xml:space="preserve">6.</t>
  </si>
  <si>
    <t xml:space="preserve">Pelikánová, Nikola</t>
  </si>
  <si>
    <t xml:space="preserve">7.</t>
  </si>
  <si>
    <t xml:space="preserve">Peřina, Lukáš</t>
  </si>
  <si>
    <t xml:space="preserve">8.</t>
  </si>
  <si>
    <t xml:space="preserve">Stuchlík, Ondřej</t>
  </si>
  <si>
    <t xml:space="preserve">9.</t>
  </si>
  <si>
    <t xml:space="preserve">Vrbenská, Soňa</t>
  </si>
  <si>
    <t xml:space="preserve">4r</t>
  </si>
  <si>
    <t xml:space="preserve">Bushueva, Sofia</t>
  </si>
  <si>
    <t xml:space="preserve">Halasová, Andrea</t>
  </si>
  <si>
    <t xml:space="preserve">Havlík, Vojtěch</t>
  </si>
  <si>
    <t xml:space="preserve">Herber, Tomáš</t>
  </si>
  <si>
    <t xml:space="preserve">Hlaváčová, Anežka</t>
  </si>
  <si>
    <t xml:space="preserve">Lacigová, Andrea</t>
  </si>
  <si>
    <t xml:space="preserve">Malá, Kateřina</t>
  </si>
  <si>
    <t xml:space="preserve">Mikolajková, Veronika</t>
  </si>
  <si>
    <t xml:space="preserve">Nedvědová, Veronika</t>
  </si>
  <si>
    <t xml:space="preserve">10.</t>
  </si>
  <si>
    <t xml:space="preserve">Plecáková, Barbora</t>
  </si>
  <si>
    <t xml:space="preserve">11.</t>
  </si>
  <si>
    <t xml:space="preserve">Stejskalová, Běla</t>
  </si>
  <si>
    <t xml:space="preserve">12.</t>
  </si>
  <si>
    <t xml:space="preserve">Vodičková, Michaela</t>
  </si>
  <si>
    <t xml:space="preserve">5r</t>
  </si>
  <si>
    <t xml:space="preserve">Harviščák, Patrik</t>
  </si>
  <si>
    <t xml:space="preserve">Holcová, Radka</t>
  </si>
  <si>
    <t xml:space="preserve">Kolářová, Pavla</t>
  </si>
  <si>
    <t xml:space="preserve">Kubištová, Adéla</t>
  </si>
  <si>
    <t xml:space="preserve">Plešingrová, Klára</t>
  </si>
  <si>
    <t xml:space="preserve">Pouková, Aneta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</si>
</sst>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0"/>
      <name val="Aptos Narrow"/>
      <family val="2"/>
      <charset val="238"/>
    </font>
    <font>
      <b val="true"/>
      <sz val="11"/>
      <color theme="1"/>
      <name val="Aptos Narrow"/>
      <family val="2"/>
      <charset val="238"/>
    </font>
    <font>
      <sz val="11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s.muni.cz/auth/ucitel/student_info?fakulta=1431;obdobi=9563;predmet=1622279;infouco=533791" TargetMode="External"/><Relationship Id="rId2" Type="http://schemas.openxmlformats.org/officeDocument/2006/relationships/hyperlink" Target="https://is.muni.cz/auth/ucitel/student_info?fakulta=1431;obdobi=9563;predmet=1622279;infouco=534330" TargetMode="External"/><Relationship Id="rId3" Type="http://schemas.openxmlformats.org/officeDocument/2006/relationships/hyperlink" Target="https://is.muni.cz/auth/ucitel/student_info?fakulta=1431;obdobi=9563;predmet=1622279;infouco=533516" TargetMode="External"/><Relationship Id="rId4" Type="http://schemas.openxmlformats.org/officeDocument/2006/relationships/hyperlink" Target="https://is.muni.cz/auth/ucitel/student_info?fakulta=1431;obdobi=9563;predmet=1622279;infouco=533820" TargetMode="External"/><Relationship Id="rId5" Type="http://schemas.openxmlformats.org/officeDocument/2006/relationships/hyperlink" Target="https://is.muni.cz/auth/ucitel/student_info?fakulta=1431;obdobi=9563;predmet=1622279;infouco=533918" TargetMode="External"/><Relationship Id="rId6" Type="http://schemas.openxmlformats.org/officeDocument/2006/relationships/hyperlink" Target="https://is.muni.cz/auth/ucitel/student_info?fakulta=1431;obdobi=9563;predmet=1622279;infouco=506847" TargetMode="External"/><Relationship Id="rId7" Type="http://schemas.openxmlformats.org/officeDocument/2006/relationships/hyperlink" Target="https://is.muni.cz/auth/ucitel/student_info?fakulta=1431;obdobi=9563;predmet=1622279;infouco=534336" TargetMode="External"/><Relationship Id="rId8" Type="http://schemas.openxmlformats.org/officeDocument/2006/relationships/hyperlink" Target="https://is.muni.cz/auth/ucitel/student_info?fakulta=1431;obdobi=9563;predmet=1622279;infouco=534041" TargetMode="External"/><Relationship Id="rId9" Type="http://schemas.openxmlformats.org/officeDocument/2006/relationships/hyperlink" Target="https://is.muni.cz/auth/ucitel/student_info?fakulta=1431;obdobi=9563;predmet=1622279;infouco=533679" TargetMode="External"/><Relationship Id="rId10" Type="http://schemas.openxmlformats.org/officeDocument/2006/relationships/hyperlink" Target="https://is.muni.cz/auth/ucitel/student_info?fakulta=1431;obdobi=9563;predmet=1622528;infouco=568081" TargetMode="External"/><Relationship Id="rId11" Type="http://schemas.openxmlformats.org/officeDocument/2006/relationships/hyperlink" Target="https://is.muni.cz/auth/ucitel/student_info?fakulta=1431;obdobi=9563;predmet=1622528;infouco=456248" TargetMode="External"/><Relationship Id="rId12" Type="http://schemas.openxmlformats.org/officeDocument/2006/relationships/hyperlink" Target="https://is.muni.cz/auth/ucitel/student_info?fakulta=1431;obdobi=9563;predmet=1622528;infouco=515694" TargetMode="External"/><Relationship Id="rId13" Type="http://schemas.openxmlformats.org/officeDocument/2006/relationships/hyperlink" Target="https://is.muni.cz/auth/ucitel/student_info?fakulta=1431;obdobi=9563;predmet=1622528;infouco=568086" TargetMode="External"/><Relationship Id="rId14" Type="http://schemas.openxmlformats.org/officeDocument/2006/relationships/hyperlink" Target="https://is.muni.cz/auth/ucitel/student_info?fakulta=1431;obdobi=9563;predmet=1622528;infouco=521166" TargetMode="External"/><Relationship Id="rId15" Type="http://schemas.openxmlformats.org/officeDocument/2006/relationships/hyperlink" Target="https://is.muni.cz/auth/ucitel/student_info?fakulta=1431;obdobi=9563;predmet=1622528;infouco=521675" TargetMode="External"/><Relationship Id="rId16" Type="http://schemas.openxmlformats.org/officeDocument/2006/relationships/hyperlink" Target="https://is.muni.cz/auth/ucitel/student_info?fakulta=1431;obdobi=9563;predmet=1622528;infouco=521396" TargetMode="External"/><Relationship Id="rId17" Type="http://schemas.openxmlformats.org/officeDocument/2006/relationships/hyperlink" Target="https://is.muni.cz/auth/ucitel/student_info?fakulta=1431;obdobi=9563;predmet=1622528;infouco=505564" TargetMode="External"/><Relationship Id="rId18" Type="http://schemas.openxmlformats.org/officeDocument/2006/relationships/hyperlink" Target="https://is.muni.cz/auth/ucitel/student_info?fakulta=1431;obdobi=9563;predmet=1622528;infouco=521341" TargetMode="External"/><Relationship Id="rId19" Type="http://schemas.openxmlformats.org/officeDocument/2006/relationships/hyperlink" Target="https://is.muni.cz/auth/ucitel/student_info?fakulta=1431;obdobi=9563;predmet=1622528;infouco=569695" TargetMode="External"/><Relationship Id="rId20" Type="http://schemas.openxmlformats.org/officeDocument/2006/relationships/hyperlink" Target="https://is.muni.cz/auth/ucitel/student_info?fakulta=1431;obdobi=9563;predmet=1622528;infouco=521771" TargetMode="External"/><Relationship Id="rId21" Type="http://schemas.openxmlformats.org/officeDocument/2006/relationships/hyperlink" Target="https://is.muni.cz/auth/ucitel/student_info?fakulta=1431;obdobi=9563;predmet=1622528;infouco=521021" TargetMode="External"/><Relationship Id="rId22" Type="http://schemas.openxmlformats.org/officeDocument/2006/relationships/hyperlink" Target="https://is.muni.cz/auth/ucitel/student_info?fakulta=1431;obdobi=9563;predmet=1622529;infouco=509304" TargetMode="External"/><Relationship Id="rId23" Type="http://schemas.openxmlformats.org/officeDocument/2006/relationships/hyperlink" Target="https://is.muni.cz/auth/ucitel/student_info?fakulta=1431;obdobi=9563;predmet=1622529;infouco=509374" TargetMode="External"/><Relationship Id="rId24" Type="http://schemas.openxmlformats.org/officeDocument/2006/relationships/hyperlink" Target="https://is.muni.cz/auth/ucitel/student_info?fakulta=1431;obdobi=9563;predmet=1622529;infouco=505683" TargetMode="External"/><Relationship Id="rId25" Type="http://schemas.openxmlformats.org/officeDocument/2006/relationships/hyperlink" Target="https://is.muni.cz/auth/ucitel/student_info?fakulta=1431;obdobi=9563;predmet=1622529;infouco=509372" TargetMode="External"/><Relationship Id="rId26" Type="http://schemas.openxmlformats.org/officeDocument/2006/relationships/hyperlink" Target="https://is.muni.cz/auth/ucitel/student_info?fakulta=1431;obdobi=9563;predmet=1622529;infouco=244898" TargetMode="External"/><Relationship Id="rId27" Type="http://schemas.openxmlformats.org/officeDocument/2006/relationships/hyperlink" Target="https://is.muni.cz/auth/ucitel/student_info?fakulta=1431;obdobi=9563;predmet=1622529;infouco=505566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8.50390625" defaultRowHeight="15" zeroHeight="false" outlineLevelRow="0" outlineLevelCol="0"/>
  <cols>
    <col collapsed="false" customWidth="true" hidden="false" outlineLevel="0" max="2" min="2" style="0" width="9"/>
    <col collapsed="false" customWidth="true" hidden="false" outlineLevel="0" max="3" min="3" style="0" width="23.57"/>
    <col collapsed="false" customWidth="true" hidden="false" outlineLevel="0" max="4" min="4" style="0" width="10.57"/>
    <col collapsed="false" customWidth="true" hidden="false" outlineLevel="0" max="5" min="5" style="0" width="11.14"/>
    <col collapsed="false" customWidth="true" hidden="false" outlineLevel="0" max="6" min="6" style="0" width="11.86"/>
    <col collapsed="false" customWidth="true" hidden="false" outlineLevel="0" max="9" min="9" style="0" width="4.43"/>
    <col collapsed="false" customWidth="true" hidden="false" outlineLevel="0" max="16" min="16" style="0" width="17.14"/>
    <col collapsed="false" customWidth="true" hidden="false" outlineLevel="0" max="17" min="17" style="0" width="36.43"/>
    <col collapsed="false" customWidth="true" hidden="false" outlineLevel="0" max="18" min="18" style="0" width="35.14"/>
  </cols>
  <sheetData>
    <row r="1" s="1" customFormat="true" ht="41" hidden="false" customHeight="false" outlineLevel="0" collapsed="false">
      <c r="A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/>
      <c r="J1" s="2" t="s">
        <v>6</v>
      </c>
      <c r="K1" s="2" t="s">
        <v>7</v>
      </c>
    </row>
    <row r="2" customFormat="false" ht="15" hidden="false" customHeight="false" outlineLevel="0" collapsed="false">
      <c r="A2" s="3" t="s">
        <v>8</v>
      </c>
      <c r="B2" s="4" t="n">
        <v>533791</v>
      </c>
      <c r="C2" s="5" t="s">
        <v>9</v>
      </c>
      <c r="D2" s="6" t="n">
        <v>4.74</v>
      </c>
      <c r="E2" s="7" t="n">
        <v>4.3</v>
      </c>
      <c r="F2" s="8" t="n">
        <v>4.65</v>
      </c>
      <c r="G2" s="8" t="n">
        <v>4.2</v>
      </c>
      <c r="H2" s="8" t="n">
        <v>4.35</v>
      </c>
      <c r="I2" s="8"/>
      <c r="J2" s="9" t="n">
        <f aca="false">SUM(D2:H2)</f>
        <v>22.24</v>
      </c>
      <c r="K2" s="8" t="n">
        <f aca="false">_xlfn.RANK.EQ(J2,$J$2:$J$10)</f>
        <v>8</v>
      </c>
      <c r="L2" s="8" t="n">
        <f aca="false">_xlfn.RANK.EQ(J2,$J$2:$J$30)</f>
        <v>24</v>
      </c>
      <c r="O2" s="10"/>
      <c r="P2" s="11"/>
      <c r="Q2" s="12"/>
      <c r="R2" s="12"/>
      <c r="S2" s="13"/>
    </row>
    <row r="3" customFormat="false" ht="15" hidden="false" customHeight="false" outlineLevel="0" collapsed="false">
      <c r="A3" s="3" t="s">
        <v>10</v>
      </c>
      <c r="B3" s="4" t="n">
        <v>534330</v>
      </c>
      <c r="C3" s="5" t="s">
        <v>11</v>
      </c>
      <c r="D3" s="6" t="n">
        <v>4.83</v>
      </c>
      <c r="E3" s="7" t="n">
        <v>4.43</v>
      </c>
      <c r="F3" s="8" t="n">
        <v>4.57</v>
      </c>
      <c r="G3" s="8" t="n">
        <v>4.35</v>
      </c>
      <c r="H3" s="8" t="n">
        <v>4.7</v>
      </c>
      <c r="I3" s="8"/>
      <c r="J3" s="9" t="n">
        <f aca="false">SUM(D3:H3)</f>
        <v>22.88</v>
      </c>
      <c r="K3" s="8" t="n">
        <f aca="false">_xlfn.RANK.EQ(J3,$J$2:$J$10)</f>
        <v>5</v>
      </c>
      <c r="L3" s="8" t="n">
        <f aca="false">_xlfn.RANK.EQ(J3,$J$2:$J$30)</f>
        <v>19</v>
      </c>
      <c r="O3" s="10"/>
      <c r="P3" s="11"/>
      <c r="Q3" s="12"/>
      <c r="R3" s="12"/>
      <c r="S3" s="13"/>
    </row>
    <row r="4" customFormat="false" ht="15" hidden="false" customHeight="false" outlineLevel="0" collapsed="false">
      <c r="A4" s="3" t="s">
        <v>12</v>
      </c>
      <c r="B4" s="4" t="n">
        <v>533516</v>
      </c>
      <c r="C4" s="5" t="s">
        <v>13</v>
      </c>
      <c r="D4" s="6" t="n">
        <v>4.96</v>
      </c>
      <c r="E4" s="7" t="n">
        <v>4.83</v>
      </c>
      <c r="F4" s="8" t="n">
        <v>4.74</v>
      </c>
      <c r="G4" s="8" t="n">
        <v>4.74</v>
      </c>
      <c r="H4" s="8" t="n">
        <v>4.91</v>
      </c>
      <c r="I4" s="8"/>
      <c r="J4" s="9" t="n">
        <f aca="false">SUM(D4:H4)</f>
        <v>24.18</v>
      </c>
      <c r="K4" s="14" t="n">
        <f aca="false">_xlfn.RANK.EQ(J4,$J$2:$J$10)</f>
        <v>2</v>
      </c>
      <c r="L4" s="8" t="n">
        <f aca="false">_xlfn.RANK.EQ(J4,$J$2:$J$30)</f>
        <v>5</v>
      </c>
      <c r="O4" s="10"/>
      <c r="P4" s="11"/>
      <c r="Q4" s="12"/>
      <c r="R4" s="12"/>
      <c r="S4" s="13"/>
    </row>
    <row r="5" customFormat="false" ht="15" hidden="false" customHeight="false" outlineLevel="0" collapsed="false">
      <c r="A5" s="3" t="s">
        <v>14</v>
      </c>
      <c r="B5" s="4" t="n">
        <v>533820</v>
      </c>
      <c r="C5" s="5" t="s">
        <v>15</v>
      </c>
      <c r="D5" s="6" t="n">
        <v>4.57</v>
      </c>
      <c r="E5" s="7" t="n">
        <v>4.62</v>
      </c>
      <c r="F5" s="8" t="n">
        <v>4.43</v>
      </c>
      <c r="G5" s="8" t="n">
        <v>4.57</v>
      </c>
      <c r="H5" s="8" t="n">
        <v>4.57</v>
      </c>
      <c r="I5" s="8"/>
      <c r="J5" s="9" t="n">
        <f aca="false">SUM(D5:H5)</f>
        <v>22.76</v>
      </c>
      <c r="K5" s="8" t="n">
        <f aca="false">_xlfn.RANK.EQ(J5,$J$2:$J$10)</f>
        <v>6</v>
      </c>
      <c r="L5" s="8" t="n">
        <f aca="false">_xlfn.RANK.EQ(J5,$J$2:$J$30)</f>
        <v>20</v>
      </c>
      <c r="O5" s="10"/>
      <c r="P5" s="11"/>
      <c r="Q5" s="12"/>
      <c r="R5" s="12"/>
      <c r="S5" s="13"/>
    </row>
    <row r="6" customFormat="false" ht="15" hidden="false" customHeight="false" outlineLevel="0" collapsed="false">
      <c r="A6" s="3" t="s">
        <v>16</v>
      </c>
      <c r="B6" s="4" t="n">
        <v>533918</v>
      </c>
      <c r="C6" s="5" t="s">
        <v>17</v>
      </c>
      <c r="D6" s="6" t="n">
        <v>4.8</v>
      </c>
      <c r="E6" s="7" t="n">
        <v>4.65</v>
      </c>
      <c r="F6" s="8" t="n">
        <v>4.5</v>
      </c>
      <c r="G6" s="8" t="n">
        <v>4.4</v>
      </c>
      <c r="H6" s="8" t="n">
        <v>4.9</v>
      </c>
      <c r="I6" s="8"/>
      <c r="J6" s="9" t="n">
        <f aca="false">SUM(D6:H6)</f>
        <v>23.25</v>
      </c>
      <c r="K6" s="8" t="n">
        <f aca="false">_xlfn.RANK.EQ(J6,$J$2:$J$10)</f>
        <v>4</v>
      </c>
      <c r="L6" s="8" t="n">
        <f aca="false">_xlfn.RANK.EQ(J6,$J$2:$J$30)</f>
        <v>16</v>
      </c>
      <c r="O6" s="10"/>
      <c r="P6" s="11"/>
      <c r="Q6" s="12"/>
      <c r="R6" s="12"/>
      <c r="S6" s="13"/>
    </row>
    <row r="7" customFormat="false" ht="15" hidden="false" customHeight="false" outlineLevel="0" collapsed="false">
      <c r="A7" s="3" t="s">
        <v>18</v>
      </c>
      <c r="B7" s="4" t="n">
        <v>506847</v>
      </c>
      <c r="C7" s="5" t="s">
        <v>19</v>
      </c>
      <c r="D7" s="6" t="n">
        <v>3.89</v>
      </c>
      <c r="E7" s="7" t="n">
        <v>4.44</v>
      </c>
      <c r="F7" s="8" t="n">
        <v>4.22</v>
      </c>
      <c r="G7" s="8" t="n">
        <v>3.94</v>
      </c>
      <c r="H7" s="8" t="n">
        <v>4.22</v>
      </c>
      <c r="I7" s="8"/>
      <c r="J7" s="9" t="n">
        <f aca="false">SUM(D7:H7)</f>
        <v>20.71</v>
      </c>
      <c r="K7" s="8" t="n">
        <f aca="false">_xlfn.RANK.EQ(J7,$J$2:$J$10)</f>
        <v>9</v>
      </c>
      <c r="L7" s="8" t="n">
        <f aca="false">_xlfn.RANK.EQ(J7,$J$2:$J$30)</f>
        <v>27</v>
      </c>
      <c r="O7" s="10"/>
      <c r="P7" s="11"/>
      <c r="Q7" s="12"/>
      <c r="R7" s="12"/>
      <c r="S7" s="13"/>
    </row>
    <row r="8" customFormat="false" ht="15" hidden="false" customHeight="false" outlineLevel="0" collapsed="false">
      <c r="A8" s="3" t="s">
        <v>20</v>
      </c>
      <c r="B8" s="4" t="n">
        <v>534336</v>
      </c>
      <c r="C8" s="5" t="s">
        <v>21</v>
      </c>
      <c r="D8" s="6" t="n">
        <v>4.57</v>
      </c>
      <c r="E8" s="7" t="n">
        <v>4.57</v>
      </c>
      <c r="F8" s="8" t="n">
        <v>4.57</v>
      </c>
      <c r="G8" s="8" t="n">
        <v>4.61</v>
      </c>
      <c r="H8" s="8" t="n">
        <v>4.26</v>
      </c>
      <c r="I8" s="8"/>
      <c r="J8" s="9" t="n">
        <f aca="false">SUM(D8:H8)</f>
        <v>22.58</v>
      </c>
      <c r="K8" s="8" t="n">
        <f aca="false">_xlfn.RANK.EQ(J8,$J$2:$J$10)</f>
        <v>7</v>
      </c>
      <c r="L8" s="8" t="n">
        <f aca="false">_xlfn.RANK.EQ(J8,$J$2:$J$30)</f>
        <v>21</v>
      </c>
      <c r="R8" s="12"/>
      <c r="S8" s="13"/>
    </row>
    <row r="9" customFormat="false" ht="15" hidden="false" customHeight="false" outlineLevel="0" collapsed="false">
      <c r="A9" s="3" t="s">
        <v>22</v>
      </c>
      <c r="B9" s="4" t="n">
        <v>534041</v>
      </c>
      <c r="C9" s="5" t="s">
        <v>23</v>
      </c>
      <c r="D9" s="6" t="n">
        <v>4.94</v>
      </c>
      <c r="E9" s="7" t="n">
        <v>4.56</v>
      </c>
      <c r="F9" s="8" t="n">
        <v>4.69</v>
      </c>
      <c r="G9" s="8" t="n">
        <v>4.38</v>
      </c>
      <c r="H9" s="8" t="n">
        <v>4.81</v>
      </c>
      <c r="I9" s="8"/>
      <c r="J9" s="9" t="n">
        <f aca="false">SUM(D9:H9)</f>
        <v>23.38</v>
      </c>
      <c r="K9" s="8" t="n">
        <f aca="false">_xlfn.RANK.EQ(J9,$J$2:$J$10)</f>
        <v>3</v>
      </c>
      <c r="L9" s="8" t="n">
        <f aca="false">_xlfn.RANK.EQ(J9,$J$2:$J$30)</f>
        <v>13</v>
      </c>
      <c r="R9" s="12"/>
      <c r="S9" s="13"/>
    </row>
    <row r="10" customFormat="false" ht="15" hidden="false" customHeight="false" outlineLevel="0" collapsed="false">
      <c r="A10" s="3" t="s">
        <v>24</v>
      </c>
      <c r="B10" s="4" t="n">
        <v>533679</v>
      </c>
      <c r="C10" s="5" t="s">
        <v>25</v>
      </c>
      <c r="D10" s="6" t="n">
        <v>5</v>
      </c>
      <c r="E10" s="7" t="n">
        <v>4.82</v>
      </c>
      <c r="F10" s="8" t="n">
        <v>4.82</v>
      </c>
      <c r="G10" s="8" t="n">
        <v>4.65</v>
      </c>
      <c r="H10" s="8" t="n">
        <v>5</v>
      </c>
      <c r="I10" s="8"/>
      <c r="J10" s="9" t="n">
        <f aca="false">SUM(D10:H10)</f>
        <v>24.29</v>
      </c>
      <c r="K10" s="15" t="n">
        <f aca="false">_xlfn.RANK.EQ(J10,$J$2:$J$10)</f>
        <v>1</v>
      </c>
      <c r="L10" s="8" t="n">
        <f aca="false">_xlfn.RANK.EQ(J10,$J$2:$J$30)</f>
        <v>3</v>
      </c>
      <c r="R10" s="12"/>
      <c r="S10" s="13"/>
    </row>
    <row r="11" customFormat="false" ht="15" hidden="false" customHeight="false" outlineLevel="0" collapsed="false">
      <c r="A11" s="16" t="s">
        <v>26</v>
      </c>
      <c r="D11" s="17"/>
      <c r="J11" s="18"/>
      <c r="L11" s="8"/>
      <c r="R11" s="12"/>
      <c r="S11" s="13"/>
    </row>
    <row r="12" customFormat="false" ht="15" hidden="false" customHeight="false" outlineLevel="0" collapsed="false">
      <c r="A12" s="3" t="s">
        <v>8</v>
      </c>
      <c r="B12" s="4" t="n">
        <v>568081</v>
      </c>
      <c r="C12" s="5" t="s">
        <v>27</v>
      </c>
      <c r="D12" s="6" t="n">
        <v>4.65</v>
      </c>
      <c r="E12" s="7" t="n">
        <v>4.39</v>
      </c>
      <c r="F12" s="7" t="n">
        <v>4.48</v>
      </c>
      <c r="G12" s="8" t="n">
        <v>4.48</v>
      </c>
      <c r="H12" s="8" t="n">
        <v>4.39</v>
      </c>
      <c r="I12" s="8"/>
      <c r="J12" s="9" t="n">
        <f aca="false">SUM(D12:H12)</f>
        <v>22.39</v>
      </c>
      <c r="K12" s="8" t="n">
        <f aca="false">_xlfn.RANK.EQ(J12,$J$12:$J$23)</f>
        <v>10</v>
      </c>
      <c r="L12" s="8" t="n">
        <f aca="false">_xlfn.RANK.EQ(J12,$J$2:$J$30)</f>
        <v>22</v>
      </c>
      <c r="R12" s="12"/>
      <c r="S12" s="13"/>
    </row>
    <row r="13" customFormat="false" ht="15" hidden="false" customHeight="false" outlineLevel="0" collapsed="false">
      <c r="A13" s="3" t="s">
        <v>10</v>
      </c>
      <c r="B13" s="4" t="n">
        <v>456248</v>
      </c>
      <c r="C13" s="5" t="s">
        <v>28</v>
      </c>
      <c r="D13" s="6" t="n">
        <v>4.71</v>
      </c>
      <c r="E13" s="7" t="n">
        <v>4.63</v>
      </c>
      <c r="F13" s="7" t="n">
        <v>4.75</v>
      </c>
      <c r="G13" s="8" t="n">
        <v>4.21</v>
      </c>
      <c r="H13" s="8" t="n">
        <v>4.79</v>
      </c>
      <c r="I13" s="8"/>
      <c r="J13" s="9" t="n">
        <f aca="false">SUM(D13:H13)</f>
        <v>23.09</v>
      </c>
      <c r="K13" s="8" t="n">
        <f aca="false">_xlfn.RANK.EQ(J13,$J$12:$J$23)</f>
        <v>8</v>
      </c>
      <c r="L13" s="8" t="n">
        <f aca="false">_xlfn.RANK.EQ(J13,$J$2:$J$30)</f>
        <v>17</v>
      </c>
      <c r="R13" s="12"/>
      <c r="S13" s="13"/>
    </row>
    <row r="14" customFormat="false" ht="15" hidden="false" customHeight="false" outlineLevel="0" collapsed="false">
      <c r="A14" s="3" t="s">
        <v>12</v>
      </c>
      <c r="B14" s="4" t="n">
        <v>515694</v>
      </c>
      <c r="C14" s="5" t="s">
        <v>29</v>
      </c>
      <c r="D14" s="6" t="n">
        <v>4.77</v>
      </c>
      <c r="E14" s="7" t="n">
        <v>4.68</v>
      </c>
      <c r="F14" s="7" t="n">
        <v>4.41</v>
      </c>
      <c r="G14" s="8" t="n">
        <v>4.77</v>
      </c>
      <c r="H14" s="8" t="n">
        <v>4.77</v>
      </c>
      <c r="I14" s="8"/>
      <c r="J14" s="9" t="n">
        <f aca="false">SUM(D14:H14)</f>
        <v>23.4</v>
      </c>
      <c r="K14" s="8" t="n">
        <f aca="false">_xlfn.RANK.EQ(J14,$J$12:$J$23)</f>
        <v>5</v>
      </c>
      <c r="L14" s="8" t="n">
        <f aca="false">_xlfn.RANK.EQ(J14,$J$2:$J$30)</f>
        <v>12</v>
      </c>
    </row>
    <row r="15" customFormat="false" ht="15" hidden="false" customHeight="false" outlineLevel="0" collapsed="false">
      <c r="A15" s="3" t="s">
        <v>14</v>
      </c>
      <c r="B15" s="4" t="n">
        <v>568086</v>
      </c>
      <c r="C15" s="5" t="s">
        <v>30</v>
      </c>
      <c r="D15" s="6" t="n">
        <v>4.73</v>
      </c>
      <c r="E15" s="7" t="n">
        <v>4.14</v>
      </c>
      <c r="F15" s="7" t="n">
        <v>4.32</v>
      </c>
      <c r="G15" s="8" t="n">
        <v>4.59</v>
      </c>
      <c r="H15" s="8" t="n">
        <v>4.55</v>
      </c>
      <c r="I15" s="8"/>
      <c r="J15" s="9" t="n">
        <f aca="false">SUM(D15:H15)</f>
        <v>22.33</v>
      </c>
      <c r="K15" s="8" t="n">
        <f aca="false">_xlfn.RANK.EQ(J15,$J$12:$J$23)</f>
        <v>11</v>
      </c>
      <c r="L15" s="8" t="n">
        <f aca="false">_xlfn.RANK.EQ(J15,$J$2:$J$30)</f>
        <v>23</v>
      </c>
    </row>
    <row r="16" customFormat="false" ht="15" hidden="false" customHeight="false" outlineLevel="0" collapsed="false">
      <c r="A16" s="3" t="s">
        <v>16</v>
      </c>
      <c r="B16" s="4" t="n">
        <v>521166</v>
      </c>
      <c r="C16" s="5" t="s">
        <v>31</v>
      </c>
      <c r="D16" s="6" t="n">
        <v>4.25</v>
      </c>
      <c r="E16" s="7" t="n">
        <v>4.08</v>
      </c>
      <c r="F16" s="7" t="n">
        <v>4.17</v>
      </c>
      <c r="G16" s="8" t="n">
        <v>4.33</v>
      </c>
      <c r="H16" s="8" t="n">
        <v>4</v>
      </c>
      <c r="I16" s="8"/>
      <c r="J16" s="9" t="n">
        <f aca="false">SUM(D16:H16)</f>
        <v>20.83</v>
      </c>
      <c r="K16" s="8" t="n">
        <f aca="false">_xlfn.RANK.EQ(J16,$J$12:$J$23)</f>
        <v>12</v>
      </c>
      <c r="L16" s="8" t="n">
        <f aca="false">_xlfn.RANK.EQ(J16,$J$2:$J$30)</f>
        <v>26</v>
      </c>
    </row>
    <row r="17" customFormat="false" ht="15" hidden="false" customHeight="false" outlineLevel="0" collapsed="false">
      <c r="A17" s="3" t="s">
        <v>18</v>
      </c>
      <c r="B17" s="4" t="n">
        <v>521675</v>
      </c>
      <c r="C17" s="5" t="s">
        <v>32</v>
      </c>
      <c r="D17" s="6" t="n">
        <v>4.95</v>
      </c>
      <c r="E17" s="7" t="n">
        <v>4.38</v>
      </c>
      <c r="F17" s="7" t="n">
        <v>4.38</v>
      </c>
      <c r="G17" s="8" t="n">
        <v>4.24</v>
      </c>
      <c r="H17" s="8" t="n">
        <v>4.95</v>
      </c>
      <c r="I17" s="8"/>
      <c r="J17" s="9" t="n">
        <f aca="false">SUM(D17:H17)</f>
        <v>22.9</v>
      </c>
      <c r="K17" s="8" t="n">
        <f aca="false">_xlfn.RANK.EQ(J17,$J$12:$J$23)</f>
        <v>9</v>
      </c>
      <c r="L17" s="8" t="n">
        <f aca="false">_xlfn.RANK.EQ(J17,$J$2:$J$30)</f>
        <v>18</v>
      </c>
    </row>
    <row r="18" customFormat="false" ht="15" hidden="false" customHeight="false" outlineLevel="0" collapsed="false">
      <c r="A18" s="3" t="s">
        <v>20</v>
      </c>
      <c r="B18" s="4" t="n">
        <v>521396</v>
      </c>
      <c r="C18" s="5" t="s">
        <v>33</v>
      </c>
      <c r="D18" s="6" t="n">
        <v>4.86</v>
      </c>
      <c r="E18" s="7" t="n">
        <v>4.76</v>
      </c>
      <c r="F18" s="7" t="n">
        <v>4.67</v>
      </c>
      <c r="G18" s="8" t="n">
        <v>4.81</v>
      </c>
      <c r="H18" s="8" t="n">
        <v>4.86</v>
      </c>
      <c r="I18" s="8"/>
      <c r="J18" s="9" t="n">
        <f aca="false">SUM(D18:H18)</f>
        <v>23.96</v>
      </c>
      <c r="K18" s="8" t="n">
        <f aca="false">_xlfn.RANK.EQ(J18,$J$12:$J$23)</f>
        <v>2</v>
      </c>
      <c r="L18" s="8" t="n">
        <f aca="false">_xlfn.RANK.EQ(J18,$J$2:$J$30)</f>
        <v>8</v>
      </c>
    </row>
    <row r="19" customFormat="false" ht="15" hidden="false" customHeight="false" outlineLevel="0" collapsed="false">
      <c r="A19" s="3" t="s">
        <v>22</v>
      </c>
      <c r="B19" s="4" t="n">
        <v>505564</v>
      </c>
      <c r="C19" s="19" t="s">
        <v>34</v>
      </c>
      <c r="D19" s="8" t="n">
        <v>4.95</v>
      </c>
      <c r="E19" s="8" t="n">
        <v>4.9</v>
      </c>
      <c r="F19" s="8" t="n">
        <v>4.86</v>
      </c>
      <c r="G19" s="8" t="n">
        <v>4.81</v>
      </c>
      <c r="H19" s="8" t="n">
        <v>4.95</v>
      </c>
      <c r="I19" s="8"/>
      <c r="J19" s="9" t="n">
        <f aca="false">SUM(D19:H19)</f>
        <v>24.47</v>
      </c>
      <c r="K19" s="15" t="n">
        <f aca="false">_xlfn.RANK.EQ(J19,$J$12:$J$23)</f>
        <v>1</v>
      </c>
      <c r="L19" s="8" t="n">
        <f aca="false">_xlfn.RANK.EQ(J19,$J$2:$J$30)</f>
        <v>1</v>
      </c>
    </row>
    <row r="20" customFormat="false" ht="15" hidden="false" customHeight="false" outlineLevel="0" collapsed="false">
      <c r="A20" s="3" t="s">
        <v>24</v>
      </c>
      <c r="B20" s="4" t="n">
        <v>521341</v>
      </c>
      <c r="C20" s="19" t="s">
        <v>35</v>
      </c>
      <c r="D20" s="8" t="n">
        <v>4.71</v>
      </c>
      <c r="E20" s="8" t="n">
        <v>4.52</v>
      </c>
      <c r="F20" s="8" t="n">
        <v>4.71</v>
      </c>
      <c r="G20" s="8" t="n">
        <v>4.76</v>
      </c>
      <c r="H20" s="8" t="n">
        <v>4.67</v>
      </c>
      <c r="I20" s="8"/>
      <c r="J20" s="9" t="n">
        <f aca="false">SUM(D20:H20)</f>
        <v>23.37</v>
      </c>
      <c r="K20" s="8" t="n">
        <f aca="false">_xlfn.RANK.EQ(J20,$J$12:$J$23)</f>
        <v>6</v>
      </c>
      <c r="L20" s="8" t="n">
        <f aca="false">_xlfn.RANK.EQ(J20,$J$2:$J$30)</f>
        <v>14</v>
      </c>
    </row>
    <row r="21" customFormat="false" ht="15" hidden="false" customHeight="false" outlineLevel="0" collapsed="false">
      <c r="A21" s="3" t="s">
        <v>36</v>
      </c>
      <c r="B21" s="4" t="n">
        <v>569695</v>
      </c>
      <c r="C21" s="19" t="s">
        <v>37</v>
      </c>
      <c r="D21" s="8" t="n">
        <v>4.73</v>
      </c>
      <c r="E21" s="8" t="n">
        <v>4.55</v>
      </c>
      <c r="F21" s="8" t="n">
        <v>4.64</v>
      </c>
      <c r="G21" s="8" t="n">
        <v>4.77</v>
      </c>
      <c r="H21" s="8" t="n">
        <v>4.77</v>
      </c>
      <c r="I21" s="8"/>
      <c r="J21" s="9" t="n">
        <f aca="false">SUM(D21:H21)</f>
        <v>23.46</v>
      </c>
      <c r="K21" s="8" t="n">
        <f aca="false">_xlfn.RANK.EQ(J21,$J$12:$J$23)</f>
        <v>4</v>
      </c>
      <c r="L21" s="8" t="n">
        <f aca="false">_xlfn.RANK.EQ(J21,$J$2:$J$30)</f>
        <v>11</v>
      </c>
    </row>
    <row r="22" customFormat="false" ht="15" hidden="false" customHeight="false" outlineLevel="0" collapsed="false">
      <c r="A22" s="3" t="s">
        <v>38</v>
      </c>
      <c r="B22" s="4" t="n">
        <v>521771</v>
      </c>
      <c r="C22" s="19" t="s">
        <v>39</v>
      </c>
      <c r="D22" s="8" t="n">
        <v>4.76</v>
      </c>
      <c r="E22" s="8" t="n">
        <v>4.81</v>
      </c>
      <c r="F22" s="8" t="n">
        <v>4.62</v>
      </c>
      <c r="G22" s="8" t="n">
        <v>4.76</v>
      </c>
      <c r="H22" s="8" t="n">
        <v>4.71</v>
      </c>
      <c r="I22" s="8"/>
      <c r="J22" s="9" t="n">
        <f aca="false">SUM(D22:H22)</f>
        <v>23.66</v>
      </c>
      <c r="K22" s="8" t="n">
        <f aca="false">_xlfn.RANK.EQ(J22,$J$12:$J$23)</f>
        <v>3</v>
      </c>
      <c r="L22" s="8" t="n">
        <f aca="false">_xlfn.RANK.EQ(J22,$J$2:$J$30)</f>
        <v>10</v>
      </c>
    </row>
    <row r="23" customFormat="false" ht="15" hidden="false" customHeight="false" outlineLevel="0" collapsed="false">
      <c r="A23" s="3" t="s">
        <v>40</v>
      </c>
      <c r="B23" s="4" t="n">
        <v>521021</v>
      </c>
      <c r="C23" s="19" t="s">
        <v>41</v>
      </c>
      <c r="D23" s="8" t="n">
        <v>4.74</v>
      </c>
      <c r="E23" s="8" t="n">
        <v>4.79</v>
      </c>
      <c r="F23" s="8" t="n">
        <v>4.58</v>
      </c>
      <c r="G23" s="8" t="n">
        <v>4.89</v>
      </c>
      <c r="H23" s="8" t="n">
        <v>4.32</v>
      </c>
      <c r="I23" s="8"/>
      <c r="J23" s="9" t="n">
        <f aca="false">SUM(D23:H23)</f>
        <v>23.32</v>
      </c>
      <c r="K23" s="8" t="n">
        <f aca="false">_xlfn.RANK.EQ(J23,$J$12:$J$23)</f>
        <v>7</v>
      </c>
      <c r="L23" s="8" t="n">
        <f aca="false">_xlfn.RANK.EQ(J23,$J$2:$J$30)</f>
        <v>15</v>
      </c>
    </row>
    <row r="24" customFormat="false" ht="15" hidden="false" customHeight="false" outlineLevel="0" collapsed="false">
      <c r="A24" s="16" t="s">
        <v>42</v>
      </c>
      <c r="L24" s="8"/>
    </row>
    <row r="25" customFormat="false" ht="15" hidden="false" customHeight="false" outlineLevel="0" collapsed="false">
      <c r="A25" s="3" t="s">
        <v>8</v>
      </c>
      <c r="B25" s="4" t="n">
        <v>509304</v>
      </c>
      <c r="C25" s="5" t="s">
        <v>43</v>
      </c>
      <c r="D25" s="6" t="n">
        <v>4.24</v>
      </c>
      <c r="E25" s="7" t="n">
        <v>4.36</v>
      </c>
      <c r="F25" s="7" t="n">
        <v>4.4</v>
      </c>
      <c r="G25" s="8" t="n">
        <v>4.56</v>
      </c>
      <c r="H25" s="8" t="n">
        <v>4.32</v>
      </c>
      <c r="I25" s="8"/>
      <c r="J25" s="9" t="n">
        <f aca="false">SUM(D25:H25)</f>
        <v>21.88</v>
      </c>
      <c r="K25" s="8" t="n">
        <f aca="false">_xlfn.RANK.EQ(J25,$J$25:$J$30)</f>
        <v>6</v>
      </c>
      <c r="L25" s="8" t="n">
        <f aca="false">_xlfn.RANK.EQ(J25,$J$2:$J$30)</f>
        <v>25</v>
      </c>
    </row>
    <row r="26" customFormat="false" ht="15" hidden="false" customHeight="false" outlineLevel="0" collapsed="false">
      <c r="A26" s="3" t="s">
        <v>10</v>
      </c>
      <c r="B26" s="4" t="n">
        <v>509374</v>
      </c>
      <c r="C26" s="5" t="s">
        <v>44</v>
      </c>
      <c r="D26" s="6" t="n">
        <v>4.81</v>
      </c>
      <c r="E26" s="7" t="n">
        <v>4.71</v>
      </c>
      <c r="F26" s="7" t="n">
        <v>4.81</v>
      </c>
      <c r="G26" s="8" t="n">
        <v>4.81</v>
      </c>
      <c r="H26" s="8" t="n">
        <v>4.57</v>
      </c>
      <c r="I26" s="8"/>
      <c r="J26" s="9" t="n">
        <f aca="false">SUM(D26:H26)</f>
        <v>23.71</v>
      </c>
      <c r="K26" s="8" t="n">
        <f aca="false">_xlfn.RANK.EQ(J26,$J$25:$J$30)</f>
        <v>5</v>
      </c>
      <c r="L26" s="8" t="n">
        <f aca="false">_xlfn.RANK.EQ(J26,$J$2:$J$30)</f>
        <v>9</v>
      </c>
    </row>
    <row r="27" customFormat="false" ht="15" hidden="false" customHeight="false" outlineLevel="0" collapsed="false">
      <c r="A27" s="3" t="s">
        <v>12</v>
      </c>
      <c r="B27" s="4" t="n">
        <v>505683</v>
      </c>
      <c r="C27" s="5" t="s">
        <v>45</v>
      </c>
      <c r="D27" s="6" t="n">
        <v>4.96</v>
      </c>
      <c r="E27" s="7" t="n">
        <v>4.79</v>
      </c>
      <c r="F27" s="7" t="n">
        <v>4.79</v>
      </c>
      <c r="G27" s="8" t="n">
        <v>4.63</v>
      </c>
      <c r="H27" s="8" t="n">
        <v>4.88</v>
      </c>
      <c r="I27" s="8"/>
      <c r="J27" s="9" t="n">
        <f aca="false">SUM(D27:H27)</f>
        <v>24.05</v>
      </c>
      <c r="K27" s="8" t="n">
        <f aca="false">_xlfn.RANK.EQ(J27,$J$25:$J$30)</f>
        <v>4</v>
      </c>
      <c r="L27" s="8" t="n">
        <f aca="false">_xlfn.RANK.EQ(J27,$J$2:$J$30)</f>
        <v>7</v>
      </c>
    </row>
    <row r="28" customFormat="false" ht="15" hidden="false" customHeight="false" outlineLevel="0" collapsed="false">
      <c r="A28" s="3" t="s">
        <v>14</v>
      </c>
      <c r="B28" s="4" t="n">
        <v>509372</v>
      </c>
      <c r="C28" s="5" t="s">
        <v>46</v>
      </c>
      <c r="D28" s="6" t="n">
        <v>5</v>
      </c>
      <c r="E28" s="7" t="n">
        <v>4.73</v>
      </c>
      <c r="F28" s="7" t="n">
        <v>4.93</v>
      </c>
      <c r="G28" s="8" t="n">
        <v>4.73</v>
      </c>
      <c r="H28" s="8" t="n">
        <v>5</v>
      </c>
      <c r="I28" s="8"/>
      <c r="J28" s="9" t="n">
        <f aca="false">SUM(D28:H28)</f>
        <v>24.39</v>
      </c>
      <c r="K28" s="15" t="n">
        <f aca="false">_xlfn.RANK.EQ(J28,$J$25:$J$30)</f>
        <v>1</v>
      </c>
      <c r="L28" s="8" t="n">
        <f aca="false">_xlfn.RANK.EQ(J28,$J$2:$J$30)</f>
        <v>2</v>
      </c>
    </row>
    <row r="29" customFormat="false" ht="15" hidden="false" customHeight="false" outlineLevel="0" collapsed="false">
      <c r="A29" s="3" t="s">
        <v>16</v>
      </c>
      <c r="B29" s="4" t="n">
        <v>244898</v>
      </c>
      <c r="C29" s="5" t="s">
        <v>47</v>
      </c>
      <c r="D29" s="6" t="n">
        <v>5</v>
      </c>
      <c r="E29" s="7" t="n">
        <v>4.81</v>
      </c>
      <c r="F29" s="7" t="n">
        <v>4.71</v>
      </c>
      <c r="G29" s="8" t="n">
        <v>4.81</v>
      </c>
      <c r="H29" s="8" t="n">
        <v>4.86</v>
      </c>
      <c r="I29" s="8"/>
      <c r="J29" s="9" t="n">
        <f aca="false">SUM(D29:H29)</f>
        <v>24.19</v>
      </c>
      <c r="K29" s="8" t="n">
        <f aca="false">_xlfn.RANK.EQ(J29,$J$25:$J$30)</f>
        <v>2</v>
      </c>
      <c r="L29" s="8" t="n">
        <f aca="false">_xlfn.RANK.EQ(J29,$J$2:$J$30)</f>
        <v>4</v>
      </c>
    </row>
    <row r="30" customFormat="false" ht="15" hidden="false" customHeight="false" outlineLevel="0" collapsed="false">
      <c r="A30" s="3" t="s">
        <v>18</v>
      </c>
      <c r="B30" s="4" t="n">
        <v>505566</v>
      </c>
      <c r="C30" s="5" t="s">
        <v>48</v>
      </c>
      <c r="D30" s="6" t="n">
        <v>4.95</v>
      </c>
      <c r="E30" s="7" t="n">
        <v>4.81</v>
      </c>
      <c r="F30" s="7" t="n">
        <v>4.88</v>
      </c>
      <c r="G30" s="8" t="n">
        <v>4.75</v>
      </c>
      <c r="H30" s="8" t="n">
        <v>4.75</v>
      </c>
      <c r="I30" s="8"/>
      <c r="J30" s="9" t="n">
        <f aca="false">SUM(D30:H30)</f>
        <v>24.14</v>
      </c>
      <c r="K30" s="8" t="n">
        <f aca="false">_xlfn.RANK.EQ(J30,$J$25:$J$30)</f>
        <v>3</v>
      </c>
      <c r="L30" s="8" t="n">
        <f aca="false">_xlfn.RANK.EQ(J30,$J$2:$J$30)</f>
        <v>6</v>
      </c>
    </row>
  </sheetData>
  <hyperlinks>
    <hyperlink ref="B2" r:id="rId1" display="https://is.muni.cz/auth/ucitel/student_info?fakulta=1431;obdobi=9563;predmet=1622279;infouco=533791"/>
    <hyperlink ref="B3" r:id="rId2" display="https://is.muni.cz/auth/ucitel/student_info?fakulta=1431;obdobi=9563;predmet=1622279;infouco=534330"/>
    <hyperlink ref="B4" r:id="rId3" display="https://is.muni.cz/auth/ucitel/student_info?fakulta=1431;obdobi=9563;predmet=1622279;infouco=533516"/>
    <hyperlink ref="B5" r:id="rId4" display="https://is.muni.cz/auth/ucitel/student_info?fakulta=1431;obdobi=9563;predmet=1622279;infouco=533820"/>
    <hyperlink ref="B6" r:id="rId5" display="https://is.muni.cz/auth/ucitel/student_info?fakulta=1431;obdobi=9563;predmet=1622279;infouco=533918"/>
    <hyperlink ref="B7" r:id="rId6" display="https://is.muni.cz/auth/ucitel/student_info?fakulta=1431;obdobi=9563;predmet=1622279;infouco=506847"/>
    <hyperlink ref="B8" r:id="rId7" display="https://is.muni.cz/auth/ucitel/student_info?fakulta=1431;obdobi=9563;predmet=1622279;infouco=534336"/>
    <hyperlink ref="B9" r:id="rId8" display="https://is.muni.cz/auth/ucitel/student_info?fakulta=1431;obdobi=9563;predmet=1622279;infouco=534041"/>
    <hyperlink ref="B10" r:id="rId9" display="https://is.muni.cz/auth/ucitel/student_info?fakulta=1431;obdobi=9563;predmet=1622279;infouco=533679"/>
    <hyperlink ref="B12" r:id="rId10" display="https://is.muni.cz/auth/ucitel/student_info?fakulta=1431;obdobi=9563;predmet=1622528;infouco=568081"/>
    <hyperlink ref="B13" r:id="rId11" display="https://is.muni.cz/auth/ucitel/student_info?fakulta=1431;obdobi=9563;predmet=1622528;infouco=456248"/>
    <hyperlink ref="B14" r:id="rId12" display="https://is.muni.cz/auth/ucitel/student_info?fakulta=1431;obdobi=9563;predmet=1622528;infouco=515694"/>
    <hyperlink ref="B15" r:id="rId13" display="https://is.muni.cz/auth/ucitel/student_info?fakulta=1431;obdobi=9563;predmet=1622528;infouco=568086"/>
    <hyperlink ref="B16" r:id="rId14" display="https://is.muni.cz/auth/ucitel/student_info?fakulta=1431;obdobi=9563;predmet=1622528;infouco=521166"/>
    <hyperlink ref="B17" r:id="rId15" display="https://is.muni.cz/auth/ucitel/student_info?fakulta=1431;obdobi=9563;predmet=1622528;infouco=521675"/>
    <hyperlink ref="B18" r:id="rId16" display="https://is.muni.cz/auth/ucitel/student_info?fakulta=1431;obdobi=9563;predmet=1622528;infouco=521396"/>
    <hyperlink ref="B19" r:id="rId17" display="https://is.muni.cz/auth/ucitel/student_info?fakulta=1431;obdobi=9563;predmet=1622528;infouco=505564"/>
    <hyperlink ref="B20" r:id="rId18" display="https://is.muni.cz/auth/ucitel/student_info?fakulta=1431;obdobi=9563;predmet=1622528;infouco=521341"/>
    <hyperlink ref="B21" r:id="rId19" display="https://is.muni.cz/auth/ucitel/student_info?fakulta=1431;obdobi=9563;predmet=1622528;infouco=569695"/>
    <hyperlink ref="B22" r:id="rId20" display="https://is.muni.cz/auth/ucitel/student_info?fakulta=1431;obdobi=9563;predmet=1622528;infouco=521771"/>
    <hyperlink ref="B23" r:id="rId21" display="https://is.muni.cz/auth/ucitel/student_info?fakulta=1431;obdobi=9563;predmet=1622528;infouco=521021"/>
    <hyperlink ref="B25" r:id="rId22" display="https://is.muni.cz/auth/ucitel/student_info?fakulta=1431;obdobi=9563;predmet=1622529;infouco=509304"/>
    <hyperlink ref="B26" r:id="rId23" display="https://is.muni.cz/auth/ucitel/student_info?fakulta=1431;obdobi=9563;predmet=1622529;infouco=509374"/>
    <hyperlink ref="B27" r:id="rId24" display="https://is.muni.cz/auth/ucitel/student_info?fakulta=1431;obdobi=9563;predmet=1622529;infouco=505683"/>
    <hyperlink ref="B28" r:id="rId25" display="https://is.muni.cz/auth/ucitel/student_info?fakulta=1431;obdobi=9563;predmet=1622529;infouco=509372"/>
    <hyperlink ref="B29" r:id="rId26" display="https://is.muni.cz/auth/ucitel/student_info?fakulta=1431;obdobi=9563;predmet=1622529;infouco=244898"/>
    <hyperlink ref="B30" r:id="rId27" display="https://is.muni.cz/auth/ucitel/student_info?fakulta=1431;obdobi=9563;predmet=1622529;infouco=505566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</TotalTime>
  <Application>LibreOffice/24.8.4.2$Windows_x86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2024-03-25T09:35:42Z</dcterms:created>
  <dc:creator>Petr Chlapek</dc:creator>
  <dc:description/>
  <dc:language>cs-CZ</dc:language>
  <cp:lastModifiedBy/>
  <cp:lastPrinted>2024-05-14T14:53:15Z</cp:lastPrinted>
  <dcterms:modified xsi:type="dcterms:W3CDTF">2025-05-07T15:53:34Z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