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T CZ-SK 2024\5 Town-twinning\"/>
    </mc:Choice>
  </mc:AlternateContent>
  <bookViews>
    <workbookView xWindow="0" yWindow="0" windowWidth="24000" windowHeight="9330"/>
  </bookViews>
  <sheets>
    <sheet name="itinerář" sheetId="4" r:id="rId1"/>
    <sheet name="KS Rožnov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4" l="1"/>
  <c r="E46" i="4"/>
  <c r="D13" i="4"/>
  <c r="D41" i="4"/>
  <c r="E41" i="4"/>
  <c r="E32" i="4"/>
  <c r="E23" i="4" l="1"/>
  <c r="E13" i="4"/>
</calcChain>
</file>

<file path=xl/sharedStrings.xml><?xml version="1.0" encoding="utf-8"?>
<sst xmlns="http://schemas.openxmlformats.org/spreadsheetml/2006/main" count="152" uniqueCount="141">
  <si>
    <t>den</t>
  </si>
  <si>
    <t>čas</t>
  </si>
  <si>
    <t>km</t>
  </si>
  <si>
    <t>24 Kč/km bez DPH?</t>
  </si>
  <si>
    <t>navštívená místa/samosprávy</t>
  </si>
  <si>
    <t>Po 1 - 2.6.</t>
  </si>
  <si>
    <t>Ostrava - Magistrát, Prokešovo nám.</t>
  </si>
  <si>
    <t>Mgr. Petr Kočíř, vedoucí oddělení komunikace, digitálních médií a zahraničních vztahů</t>
  </si>
  <si>
    <t>dál najatým busem</t>
  </si>
  <si>
    <t>6:02 - 8:18</t>
  </si>
  <si>
    <t>Havířov, Svornosti 2</t>
  </si>
  <si>
    <t>KOŠICE, …</t>
  </si>
  <si>
    <t>TURČIANSKÉ TEPLICE, …</t>
  </si>
  <si>
    <t>Maňhalová Petra, DiS., partnerská města</t>
  </si>
  <si>
    <t>11:00 - 12:00</t>
  </si>
  <si>
    <t>POLEDNÍ PŘESTÁVKA / OBČERSTVENÍ SAMI</t>
  </si>
  <si>
    <t>Č. Těšín, MěÚ - nám. ČSA</t>
  </si>
  <si>
    <t>13:30 - 14:30</t>
  </si>
  <si>
    <t>Mgr. Radim Siuda, vedoucí odboru územního rozvoje</t>
  </si>
  <si>
    <t>553 035 650, siuda@tesin.cz</t>
  </si>
  <si>
    <t>česko-polská spolupráce</t>
  </si>
  <si>
    <t>Jablunkov, Dukelská 144</t>
  </si>
  <si>
    <t>15:00 - 16:00</t>
  </si>
  <si>
    <t>doba</t>
  </si>
  <si>
    <t>Eva Sikorová, Starostka</t>
  </si>
  <si>
    <t xml:space="preserve"> 602 868 645, 558 358 720, obec@dolnilomna.eu</t>
  </si>
  <si>
    <t>Vysoká</t>
  </si>
  <si>
    <t>Makov</t>
  </si>
  <si>
    <t>Frenštát p. R.</t>
  </si>
  <si>
    <t>Út 2 - 3.6.</t>
  </si>
  <si>
    <t>8:30 - 9:30</t>
  </si>
  <si>
    <t>10:00 - 11:00</t>
  </si>
  <si>
    <t>11:15 - 12:15</t>
  </si>
  <si>
    <t>12:00 - 13:00</t>
  </si>
  <si>
    <t>13:00 - 14:00</t>
  </si>
  <si>
    <t>KULATÝ STŮL</t>
  </si>
  <si>
    <t>Rožnov p. R. , MěÚ</t>
  </si>
  <si>
    <t xml:space="preserve">Ing. Jiří Hamrozi, starosta </t>
  </si>
  <si>
    <t>558 340 615, jiri.hamrozi@jablunkov.cz</t>
  </si>
  <si>
    <t>16:10 - 17:10</t>
  </si>
  <si>
    <t>Mgr. Katarína Lušňáková, kultúra a medzinárodné vzťahy</t>
  </si>
  <si>
    <t xml:space="preserve">421 41 430 22 44, katarina.lusnakova@mestocadca.sk </t>
  </si>
  <si>
    <t>Čadca, Nám. Slobody 30</t>
  </si>
  <si>
    <t xml:space="preserve">Mgr. Anton VARECHA, starosta </t>
  </si>
  <si>
    <t xml:space="preserve">0918 397 074, starosta@vysokanadkysucou.sk </t>
  </si>
  <si>
    <t>Ing. Stanislav Gašparík, starosta</t>
  </si>
  <si>
    <t>0905 731 647, starosta@makov.sk</t>
  </si>
  <si>
    <t>Ing. Jan Kučera, MSc., starosta</t>
  </si>
  <si>
    <t>571 661 102, 734 168 111, kucera@roznov.cz</t>
  </si>
  <si>
    <t>Ing. Jan Rejman, starosta</t>
  </si>
  <si>
    <t>556 833 110, jan.rejman@mufrenstat.cz</t>
  </si>
  <si>
    <t>Rajecké Teplice</t>
  </si>
  <si>
    <t xml:space="preserve">Rajec </t>
  </si>
  <si>
    <t>vlak Brno-Ostrava/hlavní nádraží</t>
  </si>
  <si>
    <t>Ing. Jozef Grapa, primátor</t>
  </si>
  <si>
    <t>041/43852 00, jozef.grapa@mestokrasno.sk</t>
  </si>
  <si>
    <t>Krásno nad Kysucou, Ulica 1. mája</t>
  </si>
  <si>
    <t>Kysucké Nové Město, Nám. slobody 94/27</t>
  </si>
  <si>
    <t>041 420 72 33, primator@kysuckenovemesto.sk</t>
  </si>
  <si>
    <t>JABLUNKOV</t>
  </si>
  <si>
    <t>Ing. Marián Mihalda, primátor</t>
  </si>
  <si>
    <t>FRÝDEK-MÍSTEK, TŘINEC, …</t>
  </si>
  <si>
    <t xml:space="preserve"> +421417063500, aneta.cabukova@zilina.sk</t>
  </si>
  <si>
    <t>Mgr. Aneta Cabuková, referát zahraničných vzťahov a protokolu</t>
  </si>
  <si>
    <t>Žilina, Nám. obetí komunizmu 1</t>
  </si>
  <si>
    <t>Ing. Ambróz Hájnik, PhD. , primátor</t>
  </si>
  <si>
    <t>041 5099060, 0905 426 856, primator@rajecke-teplice.sk</t>
  </si>
  <si>
    <t>KRNOV, RÝMAŘOV</t>
  </si>
  <si>
    <t>421415076519, primator@rajec.sk</t>
  </si>
  <si>
    <t>St 3 - 4.6.</t>
  </si>
  <si>
    <t>12:30 - 14:30</t>
  </si>
  <si>
    <t>14:00 - 15:00</t>
  </si>
  <si>
    <t>Valašské muzeum v přírodě</t>
  </si>
  <si>
    <t>15:00 - 17:00</t>
  </si>
  <si>
    <t>17:15 - 18:15</t>
  </si>
  <si>
    <t>Teplička nad Váhom KIA</t>
  </si>
  <si>
    <t>15:00 - 16:20</t>
  </si>
  <si>
    <t>16:30 - 17:30</t>
  </si>
  <si>
    <t>Karolinka</t>
  </si>
  <si>
    <t>11:30 - 13:00</t>
  </si>
  <si>
    <t>14:30 - 15:30</t>
  </si>
  <si>
    <t>16:00 - 17:00</t>
  </si>
  <si>
    <t>Čt 4 - 5.6.</t>
  </si>
  <si>
    <t>Frýdek-Místek, Radniční 1148</t>
  </si>
  <si>
    <t>Petr Korč, primátor</t>
  </si>
  <si>
    <t>558 609 100, korc.petr@frydekmistek.cz</t>
  </si>
  <si>
    <t>Dolní Lomná</t>
  </si>
  <si>
    <t>Kopřivnice, Štefánikova 1163/12</t>
  </si>
  <si>
    <t xml:space="preserve">Bc. Adam Hanus, starosta </t>
  </si>
  <si>
    <t>556 879 410, adam.hanus@koprivnice.cz</t>
  </si>
  <si>
    <t>ČADCA, PARTIZÁNSKE</t>
  </si>
  <si>
    <t>Mgr. Robert Stržínek, starosta</t>
  </si>
  <si>
    <t>571 674 250, starosta@muvalmez.cz</t>
  </si>
  <si>
    <t>Valašské Meziříčí, Náměstí 7/5 + HVĚZDÁRNA</t>
  </si>
  <si>
    <t>571 491 504, jiri.cunek@mestovsetin.cz</t>
  </si>
  <si>
    <t>Jiří Čunek, starosta</t>
  </si>
  <si>
    <t>Vsetín, Svárov 1080</t>
  </si>
  <si>
    <t xml:space="preserve">Bc. Richard Holiš, starosta </t>
  </si>
  <si>
    <t>571 116 250, 734 681 624, starosta@mukarolinka.cz</t>
  </si>
  <si>
    <t xml:space="preserve">pěšky / MHD přesun na Magistrát </t>
  </si>
  <si>
    <t>249 Kč/1 osoba</t>
  </si>
  <si>
    <t>SAMOSTATNĚ</t>
  </si>
  <si>
    <t>hosté/účastníci:</t>
  </si>
  <si>
    <t>Ing. Jindřich Ondruš, generální ředitel</t>
  </si>
  <si>
    <t>jindrich.ondrus@nmvp.cz, 571 757 120</t>
  </si>
  <si>
    <t>Ing. Libor Lenža, ředitel</t>
  </si>
  <si>
    <t>libor.lenza@astrovm.cz, 571 611 928, 777 277 134</t>
  </si>
  <si>
    <t>Ing. Lenka Sedláková, Vedoucí oddělení vnějších vztahů</t>
  </si>
  <si>
    <t>lenka.sedlakova@zlinskykraj.cz, 577043165</t>
  </si>
  <si>
    <t>ROŽNOV POD RADHOŠTĚM</t>
  </si>
  <si>
    <t>Valašské muzeum v přírodě Rožnov pod Radhoštěm</t>
  </si>
  <si>
    <t>Hvězdárna Valašské Meziříčí</t>
  </si>
  <si>
    <t>KÚ Zlínský kraj</t>
  </si>
  <si>
    <t>Univerzita Tomáše Bati Zlín / Kysucké Nové Město - poslankyně</t>
  </si>
  <si>
    <t>Mgr. František Jaskula, Ředitel Regionálního pracoviště Moravskoslezské</t>
  </si>
  <si>
    <t>frantisek.jaskula@aopk.gov.cz, 95 142 5402, 95 142 5309, 602 490 933</t>
  </si>
  <si>
    <t>Valašské muzeum v přírodě, Palackého 147</t>
  </si>
  <si>
    <t>Prof. Ing. Felicita Chromjaková PhD., ředitelka Ústavu průmyslového inženýrství a informačních systémů</t>
  </si>
  <si>
    <t>Agentura ochrany přírody a krajiny ČR, Rožnov p. R.</t>
  </si>
  <si>
    <t>KULATÝ STŮL - téma ŠKOLSTVÍ, VZDĚLÁVÁNÍ, KULTURA ?CESTOVNÍ RUCH</t>
  </si>
  <si>
    <t>5:58 - 9:03</t>
  </si>
  <si>
    <t>vlak Bratislava/Břeclav-Ostrava/hlavní nádraží</t>
  </si>
  <si>
    <t>9:30 - 10:30</t>
  </si>
  <si>
    <t>596 803 441,manhalova.petra@havirov-city.cz</t>
  </si>
  <si>
    <t>Hrčava</t>
  </si>
  <si>
    <t>Návsí</t>
  </si>
  <si>
    <t>8:30 - 10:30</t>
  </si>
  <si>
    <t>420 705 210 701, starosta@obechrcava.cz</t>
  </si>
  <si>
    <t xml:space="preserve">Petr Gořalka,  starosta </t>
  </si>
  <si>
    <t>Mgr. Zuzana Sikorová, starostka</t>
  </si>
  <si>
    <t>605 295 838, starostka@mostyujablunkova.cz</t>
  </si>
  <si>
    <t>11:00 - 13:30</t>
  </si>
  <si>
    <t xml:space="preserve">Mosty u Jablunkova / Hotel Grúň - OBĚD </t>
  </si>
  <si>
    <t>Pá 5 - 6.6.</t>
  </si>
  <si>
    <t>MHD přesun na Magistrát / 15 min</t>
  </si>
  <si>
    <t>jednání</t>
  </si>
  <si>
    <t>cesta</t>
  </si>
  <si>
    <t>Mgr. Peter Hanus, primátor</t>
  </si>
  <si>
    <t>petr.kocir@ostrava.cz, 599443202</t>
  </si>
  <si>
    <t>chromjakova@utb.cz, +421 907 858 465, +420 576 032 819</t>
  </si>
  <si>
    <t>15:15 - 17:00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</si>
</sst>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21252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9E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0" xfId="0" applyFont="1" applyFill="1" applyBorder="1"/>
    <xf numFmtId="0" fontId="2" fillId="0" borderId="0" xfId="0" applyFont="1"/>
    <xf numFmtId="0" fontId="0" fillId="0" borderId="0" xfId="0" applyBorder="1"/>
    <xf numFmtId="3" fontId="0" fillId="0" borderId="0" xfId="0" applyNumberFormat="1" applyBorder="1"/>
    <xf numFmtId="0" fontId="0" fillId="0" borderId="0" xfId="0" applyFill="1"/>
    <xf numFmtId="3" fontId="1" fillId="0" borderId="0" xfId="0" applyNumberFormat="1" applyFont="1"/>
    <xf numFmtId="3" fontId="0" fillId="0" borderId="1" xfId="0" applyNumberFormat="1" applyBorder="1"/>
    <xf numFmtId="6" fontId="0" fillId="0" borderId="0" xfId="0" applyNumberForma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3" fontId="3" fillId="0" borderId="0" xfId="0" applyNumberFormat="1" applyFont="1" applyBorder="1"/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Border="1"/>
    <xf numFmtId="0" fontId="5" fillId="0" borderId="0" xfId="0" applyFont="1" applyFill="1" applyBorder="1" applyAlignment="1">
      <alignment wrapText="1"/>
    </xf>
    <xf numFmtId="20" fontId="1" fillId="0" borderId="0" xfId="0" applyNumberFormat="1" applyFont="1" applyFill="1" applyBorder="1" applyAlignment="1">
      <alignment wrapText="1"/>
    </xf>
    <xf numFmtId="0" fontId="0" fillId="0" borderId="0" xfId="0" applyFill="1" applyBorder="1"/>
    <xf numFmtId="20" fontId="5" fillId="0" borderId="0" xfId="0" applyNumberFormat="1" applyFont="1" applyFill="1" applyBorder="1"/>
    <xf numFmtId="0" fontId="2" fillId="0" borderId="0" xfId="0" applyFont="1" applyBorder="1"/>
    <xf numFmtId="3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textRotation="90"/>
    </xf>
    <xf numFmtId="20" fontId="4" fillId="0" borderId="0" xfId="0" applyNumberFormat="1" applyFont="1" applyBorder="1"/>
    <xf numFmtId="0" fontId="4" fillId="0" borderId="0" xfId="0" applyFont="1" applyBorder="1"/>
    <xf numFmtId="0" fontId="0" fillId="0" borderId="0" xfId="0" applyAlignment="1">
      <alignment wrapText="1"/>
    </xf>
    <xf numFmtId="3" fontId="0" fillId="0" borderId="0" xfId="0" applyNumberFormat="1" applyBorder="1" applyAlignment="1"/>
    <xf numFmtId="0" fontId="0" fillId="0" borderId="0" xfId="0" applyAlignment="1"/>
    <xf numFmtId="20" fontId="4" fillId="0" borderId="0" xfId="0" applyNumberFormat="1" applyFont="1" applyFill="1" applyBorder="1" applyAlignment="1">
      <alignment wrapText="1"/>
    </xf>
    <xf numFmtId="20" fontId="1" fillId="0" borderId="0" xfId="0" applyNumberFormat="1" applyFont="1" applyBorder="1"/>
    <xf numFmtId="20" fontId="0" fillId="0" borderId="1" xfId="0" applyNumberFormat="1" applyBorder="1"/>
    <xf numFmtId="0" fontId="1" fillId="0" borderId="1" xfId="0" applyFont="1" applyFill="1" applyBorder="1" applyAlignment="1">
      <alignment wrapText="1"/>
    </xf>
    <xf numFmtId="20" fontId="1" fillId="0" borderId="1" xfId="0" applyNumberFormat="1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1" fillId="2" borderId="1" xfId="0" applyFont="1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horizontal="left"/>
    </xf>
    <xf numFmtId="20" fontId="1" fillId="0" borderId="1" xfId="0" applyNumberFormat="1" applyFont="1" applyBorder="1"/>
    <xf numFmtId="0" fontId="0" fillId="0" borderId="4" xfId="0" applyFill="1" applyBorder="1"/>
    <xf numFmtId="0" fontId="1" fillId="2" borderId="4" xfId="0" applyFont="1" applyFill="1" applyBorder="1" applyAlignment="1">
      <alignment wrapText="1"/>
    </xf>
    <xf numFmtId="20" fontId="0" fillId="0" borderId="4" xfId="0" applyNumberFormat="1" applyBorder="1"/>
    <xf numFmtId="0" fontId="1" fillId="4" borderId="1" xfId="0" applyFont="1" applyFill="1" applyBorder="1" applyAlignment="1">
      <alignment wrapText="1"/>
    </xf>
    <xf numFmtId="3" fontId="0" fillId="0" borderId="1" xfId="0" applyNumberFormat="1" applyBorder="1" applyAlignment="1"/>
    <xf numFmtId="0" fontId="0" fillId="0" borderId="1" xfId="0" applyFont="1" applyFill="1" applyBorder="1"/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Border="1"/>
    <xf numFmtId="3" fontId="0" fillId="4" borderId="1" xfId="0" applyNumberFormat="1" applyFont="1" applyFill="1" applyBorder="1" applyAlignment="1"/>
    <xf numFmtId="3" fontId="7" fillId="0" borderId="1" xfId="1" applyNumberFormat="1" applyFont="1" applyFill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0" borderId="1" xfId="0" applyNumberFormat="1" applyFont="1" applyBorder="1" applyAlignment="1"/>
    <xf numFmtId="0" fontId="0" fillId="0" borderId="1" xfId="0" applyFont="1" applyBorder="1"/>
    <xf numFmtId="20" fontId="0" fillId="0" borderId="1" xfId="0" applyNumberFormat="1" applyFont="1" applyBorder="1"/>
    <xf numFmtId="0" fontId="6" fillId="0" borderId="0" xfId="1" applyAlignment="1">
      <alignment wrapText="1"/>
    </xf>
    <xf numFmtId="0" fontId="6" fillId="0" borderId="0" xfId="1"/>
    <xf numFmtId="0" fontId="0" fillId="0" borderId="0" xfId="0" applyFill="1" applyBorder="1" applyAlignment="1">
      <alignment wrapText="1"/>
    </xf>
    <xf numFmtId="0" fontId="8" fillId="0" borderId="0" xfId="0" applyFont="1"/>
    <xf numFmtId="0" fontId="9" fillId="5" borderId="0" xfId="0" applyFont="1" applyFill="1" applyAlignment="1">
      <alignment horizontal="left" vertical="top" wrapText="1"/>
    </xf>
    <xf numFmtId="0" fontId="6" fillId="5" borderId="0" xfId="1" applyFill="1" applyAlignment="1">
      <alignment horizontal="left" vertical="top" wrapText="1"/>
    </xf>
    <xf numFmtId="14" fontId="2" fillId="0" borderId="0" xfId="0" applyNumberFormat="1" applyFont="1" applyAlignment="1">
      <alignment horizontal="left"/>
    </xf>
    <xf numFmtId="0" fontId="2" fillId="0" borderId="1" xfId="0" applyFont="1" applyFill="1" applyBorder="1"/>
    <xf numFmtId="0" fontId="4" fillId="0" borderId="1" xfId="0" applyFont="1" applyFill="1" applyBorder="1" applyAlignment="1">
      <alignment wrapText="1"/>
    </xf>
    <xf numFmtId="20" fontId="1" fillId="0" borderId="0" xfId="0" applyNumberFormat="1" applyFont="1" applyFill="1" applyBorder="1"/>
    <xf numFmtId="20" fontId="0" fillId="0" borderId="1" xfId="0" applyNumberFormat="1" applyFill="1" applyBorder="1"/>
    <xf numFmtId="3" fontId="0" fillId="0" borderId="3" xfId="0" applyNumberFormat="1" applyBorder="1" applyAlignment="1">
      <alignment wrapText="1"/>
    </xf>
    <xf numFmtId="0" fontId="0" fillId="7" borderId="0" xfId="0" applyFill="1"/>
    <xf numFmtId="46" fontId="1" fillId="7" borderId="0" xfId="0" applyNumberFormat="1" applyFont="1" applyFill="1" applyBorder="1"/>
    <xf numFmtId="0" fontId="1" fillId="7" borderId="0" xfId="0" applyFont="1" applyFill="1" applyBorder="1" applyAlignment="1">
      <alignment wrapText="1"/>
    </xf>
    <xf numFmtId="20" fontId="4" fillId="7" borderId="0" xfId="0" applyNumberFormat="1" applyFont="1" applyFill="1" applyBorder="1" applyAlignment="1">
      <alignment wrapText="1"/>
    </xf>
    <xf numFmtId="0" fontId="4" fillId="7" borderId="0" xfId="0" applyFont="1" applyFill="1" applyBorder="1"/>
    <xf numFmtId="0" fontId="1" fillId="8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90"/>
    </xf>
    <xf numFmtId="3" fontId="6" fillId="9" borderId="1" xfId="1" applyNumberFormat="1" applyFill="1" applyBorder="1" applyAlignment="1">
      <alignment wrapText="1"/>
    </xf>
    <xf numFmtId="3" fontId="0" fillId="9" borderId="1" xfId="0" applyNumberFormat="1" applyFill="1" applyBorder="1" applyAlignment="1">
      <alignment wrapText="1"/>
    </xf>
    <xf numFmtId="0" fontId="0" fillId="9" borderId="1" xfId="0" applyFill="1" applyBorder="1" applyAlignment="1">
      <alignment wrapText="1"/>
    </xf>
    <xf numFmtId="3" fontId="0" fillId="9" borderId="1" xfId="0" applyNumberFormat="1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89E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tr.kocir@ostrava.cz,%20599443202" TargetMode="External"/><Relationship Id="rId1" Type="http://schemas.openxmlformats.org/officeDocument/2006/relationships/hyperlink" Target="mailto:primator@rajecke-teplice.s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enka.sedlakova@zlinskykraj.cz,%20577043165" TargetMode="External"/><Relationship Id="rId2" Type="http://schemas.openxmlformats.org/officeDocument/2006/relationships/hyperlink" Target="mailto:libor.lenza@astrovm.cz,%20571%20611%20928,%20777%20277%20134" TargetMode="External"/><Relationship Id="rId1" Type="http://schemas.openxmlformats.org/officeDocument/2006/relationships/hyperlink" Target="mailto:jindrich.ondrus@nmvp.cz,%20571%20757%20120" TargetMode="External"/><Relationship Id="rId5" Type="http://schemas.openxmlformats.org/officeDocument/2006/relationships/hyperlink" Target="mailto:chromjakova@utb.cz,%20+421%20907%20858%20465,%20+420%20576%20032%20819" TargetMode="External"/><Relationship Id="rId4" Type="http://schemas.openxmlformats.org/officeDocument/2006/relationships/hyperlink" Target="mailto:frantisek.jaskula@aopk.gov.cz,%2095%20142%205402,%2095%20142%205309,%20602&#160;490&#160;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9" zoomScale="120" zoomScaleNormal="120" workbookViewId="0">
      <selection activeCell="G44" sqref="G44"/>
    </sheetView>
  </sheetViews>
  <sheetFormatPr defaultRowHeight="15" x14ac:dyDescent="0.25"/>
  <cols>
    <col min="1" max="1" width="4.28515625" style="1" customWidth="1"/>
    <col min="2" max="2" width="12.85546875" customWidth="1"/>
    <col min="3" max="3" width="30" customWidth="1"/>
    <col min="4" max="4" width="6.140625" customWidth="1"/>
    <col min="5" max="5" width="5.85546875" customWidth="1"/>
    <col min="6" max="6" width="23.85546875" customWidth="1"/>
    <col min="7" max="7" width="29.42578125" style="30" customWidth="1"/>
    <col min="8" max="8" width="16" customWidth="1"/>
  </cols>
  <sheetData>
    <row r="1" spans="1:8" s="1" customFormat="1" ht="21" customHeight="1" x14ac:dyDescent="0.25">
      <c r="A1" s="13" t="s">
        <v>0</v>
      </c>
      <c r="B1" s="13" t="s">
        <v>1</v>
      </c>
      <c r="C1" s="13" t="s">
        <v>4</v>
      </c>
      <c r="D1" s="24" t="s">
        <v>23</v>
      </c>
      <c r="E1" s="13" t="s">
        <v>2</v>
      </c>
      <c r="F1" s="9"/>
    </row>
    <row r="2" spans="1:8" s="6" customFormat="1" ht="30" customHeight="1" x14ac:dyDescent="0.25">
      <c r="A2" s="79" t="s">
        <v>5</v>
      </c>
      <c r="B2" s="3" t="s">
        <v>9</v>
      </c>
      <c r="C2" s="76" t="s">
        <v>53</v>
      </c>
      <c r="D2" s="44">
        <v>9.4444444444444442E-2</v>
      </c>
      <c r="E2" s="2"/>
      <c r="F2" s="16"/>
      <c r="G2" s="18" t="s">
        <v>100</v>
      </c>
    </row>
    <row r="3" spans="1:8" s="6" customFormat="1" ht="30" customHeight="1" x14ac:dyDescent="0.25">
      <c r="A3" s="80"/>
      <c r="B3" s="3" t="s">
        <v>120</v>
      </c>
      <c r="C3" s="77" t="s">
        <v>121</v>
      </c>
      <c r="D3" s="44">
        <v>0.12847222222222224</v>
      </c>
      <c r="F3" s="19" t="s">
        <v>134</v>
      </c>
      <c r="G3" s="18"/>
    </row>
    <row r="4" spans="1:8" s="6" customFormat="1" ht="18" customHeight="1" x14ac:dyDescent="0.25">
      <c r="A4" s="80"/>
      <c r="B4" s="18"/>
      <c r="C4" s="14"/>
      <c r="D4" s="32"/>
      <c r="F4" s="16"/>
      <c r="G4" s="18"/>
    </row>
    <row r="5" spans="1:8" ht="30" x14ac:dyDescent="0.25">
      <c r="A5" s="80"/>
      <c r="B5" s="6"/>
      <c r="C5" s="19" t="s">
        <v>99</v>
      </c>
      <c r="D5" s="22">
        <v>3.125E-2</v>
      </c>
      <c r="E5" s="23">
        <v>2.7</v>
      </c>
      <c r="F5" s="7"/>
      <c r="G5" s="29"/>
      <c r="H5" s="7"/>
    </row>
    <row r="6" spans="1:8" ht="59.25" customHeight="1" x14ac:dyDescent="0.25">
      <c r="A6" s="80"/>
      <c r="B6" s="33" t="s">
        <v>122</v>
      </c>
      <c r="C6" s="76" t="s">
        <v>6</v>
      </c>
      <c r="D6" s="35"/>
      <c r="E6" s="2"/>
      <c r="F6" s="36" t="s">
        <v>7</v>
      </c>
      <c r="G6" s="84" t="s">
        <v>138</v>
      </c>
      <c r="H6" s="36" t="s">
        <v>11</v>
      </c>
    </row>
    <row r="7" spans="1:8" ht="17.25" customHeight="1" x14ac:dyDescent="0.25">
      <c r="A7" s="80"/>
      <c r="B7" s="2"/>
      <c r="C7" s="37" t="s">
        <v>8</v>
      </c>
      <c r="D7" s="35">
        <v>1.3888888888888888E-2</v>
      </c>
      <c r="E7" s="2">
        <v>16</v>
      </c>
      <c r="F7" s="36"/>
      <c r="G7" s="3" t="s">
        <v>3</v>
      </c>
      <c r="H7" s="2"/>
    </row>
    <row r="8" spans="1:8" ht="45" x14ac:dyDescent="0.25">
      <c r="A8" s="80"/>
      <c r="B8" s="38" t="s">
        <v>14</v>
      </c>
      <c r="C8" s="76" t="s">
        <v>10</v>
      </c>
      <c r="D8" s="35">
        <v>1.7361111111111112E-2</v>
      </c>
      <c r="E8" s="2">
        <v>20</v>
      </c>
      <c r="F8" s="36" t="s">
        <v>13</v>
      </c>
      <c r="G8" s="85" t="s">
        <v>123</v>
      </c>
      <c r="H8" s="36" t="s">
        <v>12</v>
      </c>
    </row>
    <row r="9" spans="1:8" ht="32.25" customHeight="1" x14ac:dyDescent="0.25">
      <c r="A9" s="80"/>
      <c r="B9" s="39" t="s">
        <v>33</v>
      </c>
      <c r="C9" s="40" t="s">
        <v>15</v>
      </c>
      <c r="D9" s="33"/>
      <c r="E9" s="2"/>
      <c r="F9" s="10"/>
      <c r="G9" s="36"/>
      <c r="H9" s="36"/>
    </row>
    <row r="10" spans="1:8" ht="45" x14ac:dyDescent="0.25">
      <c r="A10" s="80"/>
      <c r="B10" s="2" t="s">
        <v>17</v>
      </c>
      <c r="C10" s="76" t="s">
        <v>16</v>
      </c>
      <c r="D10" s="35">
        <v>1.7361111111111112E-2</v>
      </c>
      <c r="E10" s="2">
        <v>25</v>
      </c>
      <c r="F10" s="36" t="s">
        <v>18</v>
      </c>
      <c r="G10" s="85" t="s">
        <v>19</v>
      </c>
      <c r="H10" s="36" t="s">
        <v>20</v>
      </c>
    </row>
    <row r="11" spans="1:8" ht="30" x14ac:dyDescent="0.25">
      <c r="A11" s="80"/>
      <c r="B11" s="39" t="s">
        <v>22</v>
      </c>
      <c r="C11" s="76" t="s">
        <v>21</v>
      </c>
      <c r="D11" s="35">
        <v>6.9444444444444441E-3</v>
      </c>
      <c r="E11" s="39">
        <v>5</v>
      </c>
      <c r="F11" s="41" t="s">
        <v>37</v>
      </c>
      <c r="G11" s="86" t="s">
        <v>38</v>
      </c>
      <c r="H11" s="10"/>
    </row>
    <row r="12" spans="1:8" ht="30" x14ac:dyDescent="0.25">
      <c r="A12" s="81"/>
      <c r="B12" s="43" t="s">
        <v>39</v>
      </c>
      <c r="C12" s="76" t="s">
        <v>86</v>
      </c>
      <c r="D12" s="2"/>
      <c r="E12" s="2"/>
      <c r="F12" s="36" t="s">
        <v>24</v>
      </c>
      <c r="G12" s="85" t="s">
        <v>25</v>
      </c>
      <c r="H12" s="10"/>
    </row>
    <row r="13" spans="1:8" x14ac:dyDescent="0.25">
      <c r="A13" s="17"/>
      <c r="B13" s="32">
        <v>0.25</v>
      </c>
      <c r="C13" s="14"/>
      <c r="D13" s="31">
        <f>SUM(D7:D12)</f>
        <v>5.5555555555555552E-2</v>
      </c>
      <c r="E13" s="27">
        <f>SUM(E7:E11)</f>
        <v>66</v>
      </c>
      <c r="F13" s="7"/>
      <c r="G13" s="29"/>
      <c r="H13" s="7"/>
    </row>
    <row r="14" spans="1:8" x14ac:dyDescent="0.25">
      <c r="A14" s="17"/>
      <c r="B14" s="6"/>
      <c r="C14" s="14"/>
      <c r="D14" s="14"/>
      <c r="F14" s="7"/>
      <c r="G14" s="29"/>
      <c r="H14" s="7"/>
    </row>
    <row r="15" spans="1:8" ht="45" x14ac:dyDescent="0.25">
      <c r="A15" s="79" t="s">
        <v>29</v>
      </c>
      <c r="B15" s="2" t="s">
        <v>30</v>
      </c>
      <c r="C15" s="77" t="s">
        <v>42</v>
      </c>
      <c r="D15" s="35">
        <v>1.3888888888888888E-2</v>
      </c>
      <c r="E15" s="39">
        <v>20</v>
      </c>
      <c r="F15" s="36" t="s">
        <v>40</v>
      </c>
      <c r="G15" s="36" t="s">
        <v>41</v>
      </c>
      <c r="H15" s="7"/>
    </row>
    <row r="16" spans="1:8" ht="30.75" customHeight="1" x14ac:dyDescent="0.25">
      <c r="A16" s="80"/>
      <c r="B16" s="39" t="s">
        <v>31</v>
      </c>
      <c r="C16" s="77" t="s">
        <v>26</v>
      </c>
      <c r="D16" s="35">
        <v>1.7361111111111112E-2</v>
      </c>
      <c r="E16" s="39">
        <v>25</v>
      </c>
      <c r="F16" s="36" t="s">
        <v>43</v>
      </c>
      <c r="G16" s="36" t="s">
        <v>44</v>
      </c>
      <c r="H16" s="7"/>
    </row>
    <row r="17" spans="1:8" ht="30" x14ac:dyDescent="0.25">
      <c r="A17" s="80"/>
      <c r="B17" s="39" t="s">
        <v>32</v>
      </c>
      <c r="C17" s="77" t="s">
        <v>27</v>
      </c>
      <c r="D17" s="35">
        <v>3.472222222222222E-3</v>
      </c>
      <c r="E17" s="39">
        <v>5</v>
      </c>
      <c r="F17" s="42" t="s">
        <v>45</v>
      </c>
      <c r="G17" s="36" t="s">
        <v>46</v>
      </c>
      <c r="H17" s="7"/>
    </row>
    <row r="18" spans="1:8" ht="30" x14ac:dyDescent="0.25">
      <c r="A18" s="80"/>
      <c r="B18" s="45" t="s">
        <v>34</v>
      </c>
      <c r="C18" s="46" t="s">
        <v>15</v>
      </c>
      <c r="D18" s="47">
        <v>4.1666666666666664E-2</v>
      </c>
      <c r="G18" s="29"/>
      <c r="H18" s="7"/>
    </row>
    <row r="19" spans="1:8" ht="30.75" customHeight="1" x14ac:dyDescent="0.25">
      <c r="A19" s="80"/>
      <c r="B19" s="39" t="s">
        <v>71</v>
      </c>
      <c r="C19" s="76" t="s">
        <v>36</v>
      </c>
      <c r="D19" s="35">
        <v>2.4305555555555556E-2</v>
      </c>
      <c r="E19" s="39">
        <v>35</v>
      </c>
      <c r="F19" s="42" t="s">
        <v>47</v>
      </c>
      <c r="G19" s="85" t="s">
        <v>48</v>
      </c>
      <c r="H19" s="7"/>
    </row>
    <row r="20" spans="1:8" x14ac:dyDescent="0.25">
      <c r="A20" s="80"/>
      <c r="B20" s="39" t="s">
        <v>140</v>
      </c>
      <c r="C20" s="76" t="s">
        <v>72</v>
      </c>
      <c r="D20" s="2"/>
      <c r="E20" s="2"/>
      <c r="F20" s="78" t="s">
        <v>35</v>
      </c>
      <c r="G20" s="87" t="s">
        <v>101</v>
      </c>
      <c r="H20" s="7"/>
    </row>
    <row r="21" spans="1:8" ht="30" x14ac:dyDescent="0.25">
      <c r="A21" s="80"/>
      <c r="B21" s="39" t="s">
        <v>74</v>
      </c>
      <c r="C21" s="76" t="s">
        <v>28</v>
      </c>
      <c r="D21" s="35">
        <v>1.0416666666666666E-2</v>
      </c>
      <c r="E21" s="39">
        <v>15</v>
      </c>
      <c r="F21" s="10" t="s">
        <v>49</v>
      </c>
      <c r="G21" s="85" t="s">
        <v>50</v>
      </c>
      <c r="H21" s="7"/>
    </row>
    <row r="22" spans="1:8" x14ac:dyDescent="0.25">
      <c r="A22" s="81"/>
      <c r="B22" s="33">
        <v>0.80902777777777779</v>
      </c>
      <c r="C22" s="34"/>
      <c r="D22" s="35">
        <v>4.8611111111111112E-2</v>
      </c>
      <c r="E22" s="39">
        <v>55</v>
      </c>
      <c r="F22" s="10"/>
      <c r="G22" s="49"/>
      <c r="H22" s="7"/>
    </row>
    <row r="23" spans="1:8" x14ac:dyDescent="0.25">
      <c r="A23" s="17"/>
      <c r="B23" s="32">
        <v>0.29166666666666669</v>
      </c>
      <c r="C23" s="14"/>
      <c r="D23" s="26">
        <v>0.11805555555555557</v>
      </c>
      <c r="E23" s="27">
        <f>SUM(E15:E22)</f>
        <v>155</v>
      </c>
      <c r="F23" s="7"/>
      <c r="G23" s="29"/>
      <c r="H23" s="7"/>
    </row>
    <row r="24" spans="1:8" x14ac:dyDescent="0.25">
      <c r="A24" s="25"/>
      <c r="B24" s="6"/>
      <c r="C24" s="14"/>
      <c r="D24" s="26"/>
      <c r="E24" s="27"/>
      <c r="F24" s="7"/>
      <c r="G24" s="29"/>
      <c r="H24" s="7"/>
    </row>
    <row r="25" spans="1:8" ht="31.5" customHeight="1" x14ac:dyDescent="0.25">
      <c r="A25" s="79" t="s">
        <v>69</v>
      </c>
      <c r="B25" s="57" t="s">
        <v>30</v>
      </c>
      <c r="C25" s="77" t="s">
        <v>56</v>
      </c>
      <c r="D25" s="35">
        <v>1.7361111111111112E-2</v>
      </c>
      <c r="E25" s="50">
        <v>30</v>
      </c>
      <c r="F25" s="51" t="s">
        <v>54</v>
      </c>
      <c r="G25" s="51" t="s">
        <v>55</v>
      </c>
      <c r="H25" s="52"/>
    </row>
    <row r="26" spans="1:8" ht="31.5" customHeight="1" x14ac:dyDescent="0.25">
      <c r="A26" s="80"/>
      <c r="B26" s="57" t="s">
        <v>31</v>
      </c>
      <c r="C26" s="77" t="s">
        <v>57</v>
      </c>
      <c r="D26" s="35">
        <v>1.0416666666666666E-2</v>
      </c>
      <c r="E26" s="50">
        <v>15</v>
      </c>
      <c r="F26" s="51" t="s">
        <v>60</v>
      </c>
      <c r="G26" s="51" t="s">
        <v>58</v>
      </c>
      <c r="H26" s="52" t="s">
        <v>59</v>
      </c>
    </row>
    <row r="27" spans="1:8" ht="45" x14ac:dyDescent="0.25">
      <c r="A27" s="80"/>
      <c r="B27" s="50" t="s">
        <v>32</v>
      </c>
      <c r="C27" s="77" t="s">
        <v>64</v>
      </c>
      <c r="D27" s="35">
        <v>1.0416666666666666E-2</v>
      </c>
      <c r="E27" s="50">
        <v>15</v>
      </c>
      <c r="F27" s="51" t="s">
        <v>63</v>
      </c>
      <c r="G27" s="51" t="s">
        <v>62</v>
      </c>
      <c r="H27" s="51" t="s">
        <v>61</v>
      </c>
    </row>
    <row r="28" spans="1:8" x14ac:dyDescent="0.25">
      <c r="A28" s="80"/>
      <c r="B28" s="50" t="s">
        <v>70</v>
      </c>
      <c r="C28" s="77" t="s">
        <v>75</v>
      </c>
      <c r="D28" s="35">
        <v>6.9444444444444441E-3</v>
      </c>
      <c r="E28" s="50">
        <v>10</v>
      </c>
      <c r="F28" s="48" t="s">
        <v>35</v>
      </c>
      <c r="G28" s="53" t="s">
        <v>101</v>
      </c>
      <c r="H28" s="51"/>
    </row>
    <row r="29" spans="1:8" ht="32.25" customHeight="1" x14ac:dyDescent="0.25">
      <c r="A29" s="80"/>
      <c r="B29" s="50" t="s">
        <v>76</v>
      </c>
      <c r="C29" s="77" t="s">
        <v>51</v>
      </c>
      <c r="D29" s="35">
        <v>1.7361111111111112E-2</v>
      </c>
      <c r="E29" s="50">
        <v>20</v>
      </c>
      <c r="F29" s="51" t="s">
        <v>65</v>
      </c>
      <c r="G29" s="54" t="s">
        <v>66</v>
      </c>
      <c r="H29" s="51"/>
    </row>
    <row r="30" spans="1:8" s="8" customFormat="1" ht="28.5" customHeight="1" x14ac:dyDescent="0.25">
      <c r="A30" s="80"/>
      <c r="B30" s="50" t="s">
        <v>77</v>
      </c>
      <c r="C30" s="77" t="s">
        <v>52</v>
      </c>
      <c r="D30" s="35">
        <v>6.9444444444444441E-3</v>
      </c>
      <c r="E30" s="50">
        <v>10</v>
      </c>
      <c r="F30" s="55" t="s">
        <v>137</v>
      </c>
      <c r="G30" s="55" t="s">
        <v>68</v>
      </c>
      <c r="H30" s="55" t="s">
        <v>67</v>
      </c>
    </row>
    <row r="31" spans="1:8" x14ac:dyDescent="0.25">
      <c r="A31" s="81"/>
      <c r="B31" s="58">
        <v>0.77777777777777779</v>
      </c>
      <c r="C31" s="34"/>
      <c r="D31" s="35">
        <v>4.8611111111111112E-2</v>
      </c>
      <c r="E31" s="50">
        <v>70</v>
      </c>
      <c r="F31" s="52"/>
      <c r="G31" s="56"/>
      <c r="H31" s="52"/>
    </row>
    <row r="32" spans="1:8" x14ac:dyDescent="0.25">
      <c r="A32" s="18"/>
      <c r="B32" s="32">
        <v>0.30555555555555552</v>
      </c>
      <c r="C32" s="14"/>
      <c r="D32" s="31">
        <v>0.1111111111111111</v>
      </c>
      <c r="E32" s="27">
        <f>SUM(E25:E31)</f>
        <v>170</v>
      </c>
      <c r="F32" s="7"/>
      <c r="G32" s="29"/>
      <c r="H32" s="7"/>
    </row>
    <row r="33" spans="1:10" x14ac:dyDescent="0.25">
      <c r="A33" s="18"/>
      <c r="B33" s="6"/>
      <c r="C33" s="14"/>
      <c r="D33" s="31"/>
      <c r="E33" s="27"/>
      <c r="F33" s="7"/>
      <c r="G33" s="29"/>
      <c r="H33" s="7"/>
    </row>
    <row r="34" spans="1:10" ht="30" customHeight="1" x14ac:dyDescent="0.25">
      <c r="A34" s="82" t="s">
        <v>82</v>
      </c>
      <c r="B34" s="2" t="s">
        <v>30</v>
      </c>
      <c r="C34" s="76" t="s">
        <v>83</v>
      </c>
      <c r="D34" s="35">
        <v>2.0833333333333332E-2</v>
      </c>
      <c r="E34" s="39">
        <v>45</v>
      </c>
      <c r="F34" s="10" t="s">
        <v>84</v>
      </c>
      <c r="G34" s="85" t="s">
        <v>85</v>
      </c>
      <c r="H34" s="10"/>
      <c r="J34" s="6"/>
    </row>
    <row r="35" spans="1:10" ht="30.75" customHeight="1" x14ac:dyDescent="0.25">
      <c r="A35" s="82"/>
      <c r="B35" s="2" t="s">
        <v>31</v>
      </c>
      <c r="C35" s="76" t="s">
        <v>87</v>
      </c>
      <c r="D35" s="35">
        <v>1.7361111111111112E-2</v>
      </c>
      <c r="E35" s="39">
        <v>25</v>
      </c>
      <c r="F35" s="36" t="s">
        <v>88</v>
      </c>
      <c r="G35" s="86" t="s">
        <v>89</v>
      </c>
      <c r="H35" s="10"/>
    </row>
    <row r="36" spans="1:10" ht="30" x14ac:dyDescent="0.25">
      <c r="A36" s="82"/>
      <c r="B36" s="2" t="s">
        <v>79</v>
      </c>
      <c r="C36" s="76" t="s">
        <v>93</v>
      </c>
      <c r="D36" s="35">
        <v>2.4305555555555556E-2</v>
      </c>
      <c r="E36" s="39">
        <v>25</v>
      </c>
      <c r="F36" s="36" t="s">
        <v>91</v>
      </c>
      <c r="G36" s="85" t="s">
        <v>92</v>
      </c>
      <c r="H36" s="36" t="s">
        <v>90</v>
      </c>
    </row>
    <row r="37" spans="1:10" ht="30" x14ac:dyDescent="0.25">
      <c r="A37" s="82"/>
      <c r="B37" s="39" t="s">
        <v>34</v>
      </c>
      <c r="C37" s="40" t="s">
        <v>15</v>
      </c>
      <c r="D37" s="20"/>
      <c r="E37" s="21"/>
      <c r="H37" s="7"/>
    </row>
    <row r="38" spans="1:10" ht="30" customHeight="1" x14ac:dyDescent="0.25">
      <c r="A38" s="82"/>
      <c r="B38" s="39" t="s">
        <v>80</v>
      </c>
      <c r="C38" s="76" t="s">
        <v>96</v>
      </c>
      <c r="D38" s="35">
        <v>1.7361111111111112E-2</v>
      </c>
      <c r="E38" s="39">
        <v>20</v>
      </c>
      <c r="F38" s="10" t="s">
        <v>95</v>
      </c>
      <c r="G38" s="85" t="s">
        <v>94</v>
      </c>
      <c r="H38" s="7"/>
    </row>
    <row r="39" spans="1:10" ht="30" customHeight="1" x14ac:dyDescent="0.25">
      <c r="A39" s="82"/>
      <c r="B39" s="39" t="s">
        <v>81</v>
      </c>
      <c r="C39" s="76" t="s">
        <v>78</v>
      </c>
      <c r="D39" s="35">
        <v>2.0833333333333332E-2</v>
      </c>
      <c r="E39" s="39">
        <v>25</v>
      </c>
      <c r="F39" s="36" t="s">
        <v>97</v>
      </c>
      <c r="G39" s="85" t="s">
        <v>98</v>
      </c>
      <c r="H39" s="7"/>
    </row>
    <row r="40" spans="1:10" x14ac:dyDescent="0.25">
      <c r="A40" s="82"/>
      <c r="B40" s="33">
        <v>0.76388888888888884</v>
      </c>
      <c r="C40" s="34"/>
      <c r="D40" s="35">
        <v>5.5555555555555552E-2</v>
      </c>
      <c r="E40" s="39">
        <v>70</v>
      </c>
      <c r="F40" s="7"/>
      <c r="G40" s="29"/>
      <c r="H40" s="7"/>
    </row>
    <row r="41" spans="1:10" x14ac:dyDescent="0.25">
      <c r="A41" s="18"/>
      <c r="B41" s="32">
        <v>0.22916666666666666</v>
      </c>
      <c r="C41" s="14"/>
      <c r="D41" s="31">
        <f>SUM(D34:D40)</f>
        <v>0.15625</v>
      </c>
      <c r="E41" s="27">
        <f>SUM(E34:E40)</f>
        <v>210</v>
      </c>
      <c r="F41" s="7"/>
      <c r="G41" s="29"/>
      <c r="H41" s="7"/>
    </row>
    <row r="42" spans="1:10" x14ac:dyDescent="0.25">
      <c r="A42" s="18"/>
      <c r="B42" s="6"/>
      <c r="C42" s="14"/>
      <c r="D42" s="31"/>
      <c r="E42" s="27"/>
      <c r="F42" s="7"/>
      <c r="G42" s="29"/>
      <c r="H42" s="7"/>
    </row>
    <row r="43" spans="1:10" ht="30" x14ac:dyDescent="0.25">
      <c r="A43" s="83" t="s">
        <v>133</v>
      </c>
      <c r="B43" s="39" t="s">
        <v>126</v>
      </c>
      <c r="C43" s="76" t="s">
        <v>124</v>
      </c>
      <c r="D43" s="35">
        <v>1.7361111111111112E-2</v>
      </c>
      <c r="E43" s="39">
        <v>20</v>
      </c>
      <c r="F43" s="70" t="s">
        <v>128</v>
      </c>
      <c r="G43" s="85" t="s">
        <v>127</v>
      </c>
      <c r="H43" s="7"/>
    </row>
    <row r="44" spans="1:10" ht="30.75" customHeight="1" x14ac:dyDescent="0.25">
      <c r="A44" s="83"/>
      <c r="B44" s="69" t="s">
        <v>131</v>
      </c>
      <c r="C44" s="76" t="s">
        <v>132</v>
      </c>
      <c r="D44" s="35">
        <v>1.3888888888888888E-2</v>
      </c>
      <c r="E44" s="39">
        <v>15</v>
      </c>
      <c r="F44" s="70" t="s">
        <v>129</v>
      </c>
      <c r="G44" s="85" t="s">
        <v>130</v>
      </c>
      <c r="H44" s="7"/>
    </row>
    <row r="45" spans="1:10" x14ac:dyDescent="0.25">
      <c r="A45" s="83"/>
      <c r="B45" s="69">
        <v>0.57291666666666663</v>
      </c>
      <c r="C45" s="76" t="s">
        <v>125</v>
      </c>
      <c r="D45" s="35">
        <v>1.0416666666666666E-2</v>
      </c>
      <c r="E45" s="39">
        <v>10</v>
      </c>
      <c r="F45" s="7"/>
      <c r="H45" s="7"/>
    </row>
    <row r="46" spans="1:10" x14ac:dyDescent="0.25">
      <c r="A46" s="4"/>
      <c r="B46" s="68">
        <v>0.14583333333333334</v>
      </c>
      <c r="C46" s="14"/>
      <c r="D46" s="31">
        <f>SUM(D43:D45)</f>
        <v>4.1666666666666664E-2</v>
      </c>
      <c r="E46" s="27">
        <f>SUM(E43:E45)</f>
        <v>45</v>
      </c>
      <c r="F46" s="7"/>
      <c r="G46" s="29"/>
      <c r="H46" s="7"/>
    </row>
    <row r="47" spans="1:10" x14ac:dyDescent="0.25">
      <c r="A47" s="18"/>
      <c r="B47" s="71" t="s">
        <v>135</v>
      </c>
      <c r="C47" s="71"/>
      <c r="D47" s="71" t="s">
        <v>136</v>
      </c>
      <c r="E47" s="71" t="s">
        <v>2</v>
      </c>
      <c r="F47" s="7"/>
      <c r="G47" s="29"/>
      <c r="H47" s="7"/>
    </row>
    <row r="48" spans="1:10" x14ac:dyDescent="0.25">
      <c r="A48" s="18"/>
      <c r="B48" s="72">
        <v>1.2222222222222221</v>
      </c>
      <c r="C48" s="73"/>
      <c r="D48" s="74">
        <v>0.4826388888888889</v>
      </c>
      <c r="E48" s="75">
        <v>636</v>
      </c>
      <c r="F48" s="7"/>
      <c r="G48" s="29"/>
      <c r="H48" s="7"/>
    </row>
    <row r="49" spans="3:5" x14ac:dyDescent="0.25">
      <c r="C49" s="15"/>
      <c r="D49" s="15"/>
      <c r="E49" s="11"/>
    </row>
  </sheetData>
  <mergeCells count="5">
    <mergeCell ref="A2:A12"/>
    <mergeCell ref="A15:A22"/>
    <mergeCell ref="A25:A31"/>
    <mergeCell ref="A34:A40"/>
    <mergeCell ref="A43:A45"/>
  </mergeCells>
  <hyperlinks>
    <hyperlink ref="G29" r:id="rId1" display="primator@rajecke-teplice.sk"/>
    <hyperlink ref="G6" r:id="rId2"/>
  </hyperlinks>
  <pageMargins left="0.7" right="0.7" top="0.78740157499999996" bottom="0.78740157499999996" header="0.3" footer="0.3"/>
  <pageSetup paperSize="9" orientation="landscape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C22" sqref="C22"/>
    </sheetView>
  </sheetViews>
  <sheetFormatPr defaultRowHeight="15" x14ac:dyDescent="0.25"/>
  <cols>
    <col min="1" max="1" width="19.140625" customWidth="1"/>
    <col min="2" max="3" width="54.42578125" customWidth="1"/>
    <col min="4" max="4" width="47.42578125" customWidth="1"/>
    <col min="5" max="5" width="18" customWidth="1"/>
  </cols>
  <sheetData>
    <row r="2" spans="1:7" x14ac:dyDescent="0.25">
      <c r="A2" s="12" t="s">
        <v>119</v>
      </c>
      <c r="B2" s="5"/>
    </row>
    <row r="3" spans="1:7" x14ac:dyDescent="0.25">
      <c r="A3" s="5"/>
      <c r="B3" s="5"/>
    </row>
    <row r="4" spans="1:7" x14ac:dyDescent="0.25">
      <c r="A4" s="65">
        <v>45811</v>
      </c>
      <c r="B4" s="5" t="s">
        <v>109</v>
      </c>
    </row>
    <row r="5" spans="1:7" x14ac:dyDescent="0.25">
      <c r="A5" s="66" t="s">
        <v>73</v>
      </c>
      <c r="B5" s="67" t="s">
        <v>116</v>
      </c>
      <c r="C5" s="14"/>
    </row>
    <row r="7" spans="1:7" x14ac:dyDescent="0.25">
      <c r="A7" s="1" t="s">
        <v>102</v>
      </c>
      <c r="B7" s="28" t="s">
        <v>103</v>
      </c>
      <c r="C7" s="28" t="s">
        <v>110</v>
      </c>
      <c r="D7" s="59" t="s">
        <v>104</v>
      </c>
      <c r="E7" s="28"/>
    </row>
    <row r="8" spans="1:7" ht="18" customHeight="1" x14ac:dyDescent="0.25">
      <c r="B8" s="28" t="s">
        <v>105</v>
      </c>
      <c r="C8" s="28" t="s">
        <v>111</v>
      </c>
      <c r="D8" s="59" t="s">
        <v>106</v>
      </c>
    </row>
    <row r="9" spans="1:7" x14ac:dyDescent="0.25">
      <c r="B9" s="28" t="s">
        <v>107</v>
      </c>
      <c r="C9" s="28" t="s">
        <v>112</v>
      </c>
      <c r="D9" s="60" t="s">
        <v>108</v>
      </c>
    </row>
    <row r="10" spans="1:7" ht="30" x14ac:dyDescent="0.25">
      <c r="B10" s="61" t="s">
        <v>117</v>
      </c>
      <c r="C10" s="61" t="s">
        <v>113</v>
      </c>
      <c r="D10" s="59" t="s">
        <v>139</v>
      </c>
    </row>
    <row r="11" spans="1:7" ht="30" x14ac:dyDescent="0.25">
      <c r="B11" s="63" t="s">
        <v>114</v>
      </c>
      <c r="C11" s="15" t="s">
        <v>118</v>
      </c>
      <c r="D11" s="64" t="s">
        <v>115</v>
      </c>
      <c r="F11" s="62"/>
      <c r="G11" s="62"/>
    </row>
  </sheetData>
  <hyperlinks>
    <hyperlink ref="D7" r:id="rId1"/>
    <hyperlink ref="D8" r:id="rId2"/>
    <hyperlink ref="D9" r:id="rId3"/>
    <hyperlink ref="D11" r:id="rId4"/>
    <hyperlink ref="D10" r:id="rId5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itinerář</vt:lpstr>
      <vt:lpstr>KS Rožnov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2025-04-12T13:13:44Z</cp:lastPrinted>
  <dcterms:created xsi:type="dcterms:W3CDTF">2024-11-04T20:04:56Z</dcterms:created>
  <dcterms:modified xsi:type="dcterms:W3CDTF">2025-05-05T14:31:54Z</dcterms:modified>
</cp:coreProperties>
</file>