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<sst xmlns="http://schemas.openxmlformats.org/spreadsheetml/2006/main" count="592" uniqueCount="289">
  <si>
    <t>Okres</t>
  </si>
  <si>
    <t>Poc. p. celkem</t>
  </si>
  <si>
    <t>Průmysl celk.</t>
  </si>
  <si>
    <t>Paliva</t>
  </si>
  <si>
    <t>Energetika</t>
  </si>
  <si>
    <t>Hutnictví ž.</t>
  </si>
  <si>
    <t>Hutnictví n.</t>
  </si>
  <si>
    <t>Chem. a gum.</t>
  </si>
  <si>
    <t>Strojírenství</t>
  </si>
  <si>
    <t>Elektrotechnika</t>
  </si>
  <si>
    <t>Stav. hmoty</t>
  </si>
  <si>
    <t>Dřevozpracující</t>
  </si>
  <si>
    <t>Kovodělný</t>
  </si>
  <si>
    <t>Papír a cel.</t>
  </si>
  <si>
    <t xml:space="preserve">Sklo, ker., porc. </t>
  </si>
  <si>
    <t>Textil</t>
  </si>
  <si>
    <t>Konfekce</t>
  </si>
  <si>
    <t>Kožedělný</t>
  </si>
  <si>
    <t>Polygrafie</t>
  </si>
  <si>
    <t>Potravinářství</t>
  </si>
  <si>
    <t>Výr. mraz.,zrid. a tabák</t>
  </si>
  <si>
    <t>Ostatní</t>
  </si>
  <si>
    <t>Paliva a energetika</t>
  </si>
  <si>
    <t>Hutnictví</t>
  </si>
  <si>
    <t>Strojírenství a kovodělný</t>
  </si>
  <si>
    <t>Papír a cel., polygrafický</t>
  </si>
  <si>
    <t>Textil, konfekce, kožedělný</t>
  </si>
  <si>
    <t>Potravinářství, mrazírny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</si>
  <si>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</si>
  <si>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</si>
  <si>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</si>
  <si>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</si>
  <si>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</si>
  <si>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</si>
  <si>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</si>
  <si>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</si>
  <si>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</si>
  <si>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</si>
  <si>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</si>
  <si>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</si>
  <si>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</si>
  <si>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</si>
  <si>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</si>
  <si>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</si>
  <si>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</si>
  <si>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</si>
  <si>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</si>
  <si>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</si>
  <si>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</si>
  <si>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</si>
  <si>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</si>
  <si>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</si>
  <si>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</si>
  <si>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 - město</t>
  </si>
  <si>
    <t>Plzeň - jih</t>
  </si>
  <si>
    <t>Plzeň - 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</si>
  <si>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</si>
  <si>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</si>
  <si>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</si>
  <si>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</si>
  <si>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</si>
  <si>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</si>
  <si>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</si>
  <si>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</si>
  <si>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</si>
  <si>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</si>
  <si>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</si>
  <si>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</si>
  <si>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</si>
  <si>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</si>
  <si>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</si>
  <si>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</si>
  <si>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</si>
  <si>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</si>
  <si>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Rychnov nas Kněžnou</t>
  </si>
  <si>
    <t>Pardubice</t>
  </si>
  <si>
    <t>Semily</t>
  </si>
  <si>
    <t>Svitavy</t>
  </si>
  <si>
    <t>Trutnov</t>
  </si>
  <si>
    <t>Ústí nad Orlicí</t>
  </si>
  <si>
    <t>Blansko</t>
  </si>
  <si>
    <t>Brno - město</t>
  </si>
  <si>
    <t>Brno - 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</si>
  <si>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</si>
  <si>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</si>
  <si>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</si>
  <si>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</si>
  <si>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</si>
  <si>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</si>
  <si>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</si>
  <si>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</si>
  <si>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</si>
  <si>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</si>
  <si>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</si>
  <si>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</si>
  <si>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 - Místek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</si>
  <si>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</si>
  <si>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</si>
  <si>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</si>
  <si>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</si>
  <si>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</si>
  <si>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</si>
  <si>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</si>
  <si>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</si>
  <si>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ČR</t>
  </si>
  <si>
    <t>ženy na MD</t>
  </si>
  <si>
    <t>MDD</t>
  </si>
  <si>
    <t>OPM</t>
  </si>
  <si>
    <t>VYJP</t>
  </si>
  <si>
    <t>DOJP</t>
  </si>
  <si>
    <t>EAP</t>
  </si>
  <si>
    <t>EA1989</t>
  </si>
  <si>
    <t>OPMp91</t>
  </si>
  <si>
    <t>KODOK</t>
  </si>
  <si>
    <t>3100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</si>
  <si>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</si>
  <si>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</si>
  <si>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</si>
  <si>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</si>
  <si>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</si>
  <si>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</si>
  <si>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</si>
  <si>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</si>
  <si>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</si>
  <si>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</si>
  <si>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</si>
  <si>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</si>
  <si>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3301</t>
  </si>
  <si>
    <t>3302</t>
  </si>
  <si>
    <t>3303</t>
  </si>
  <si>
    <t>3304</t>
  </si>
  <si>
    <t>3305</t>
  </si>
  <si>
    <t>3306</t>
  </si>
  <si>
    <t>3307</t>
  </si>
  <si>
    <t>3308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</si>
  <si>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</si>
  <si>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</si>
  <si>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</si>
  <si>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</si>
  <si>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</si>
  <si>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</si>
  <si>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</si>
  <si>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</si>
  <si>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</si>
  <si>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</si>
  <si>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</si>
  <si>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</si>
  <si>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</si>
  <si>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</si>
  <si>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</si>
  <si>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</si>
  <si>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</si>
  <si>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</si>
  <si>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</si>
  <si>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</si>
  <si>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</si>
  <si>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</si>
  <si>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</si>
  <si>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</si>
  <si>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</si>
  <si>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</si>
  <si>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</si>
  <si>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</si>
  <si>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</si>
  <si>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</si>
  <si>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</si>
  <si>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3701</t>
  </si>
  <si>
    <t>3702</t>
  </si>
  <si>
    <t>3703</t>
  </si>
  <si>
    <t>3704</t>
  </si>
  <si>
    <t>3713</t>
  </si>
  <si>
    <t>3714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</si>
  <si>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</si>
  <si>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</si>
  <si>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</si>
  <si>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</si>
  <si>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</si>
  <si>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</si>
  <si>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</si>
  <si>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</si>
  <si>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</si>
  <si>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</si>
  <si>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</si>
  <si>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Uranový prům</t>
  </si>
  <si>
    <t>Tab.1.  Počet pracujících v sektorech NH  (31.12. 1989)</t>
  </si>
  <si>
    <t>Kraj</t>
  </si>
  <si>
    <t>Ok1</t>
  </si>
  <si>
    <t>Ok2</t>
  </si>
  <si>
    <t>okres</t>
  </si>
  <si>
    <t>celkem</t>
  </si>
  <si>
    <t>zem</t>
  </si>
  <si>
    <t>jzd</t>
  </si>
  <si>
    <t>les</t>
  </si>
  <si>
    <t>vod. hosp</t>
  </si>
  <si>
    <t>průmyslu</t>
  </si>
  <si>
    <t>stavebnictví</t>
  </si>
  <si>
    <t>sektorI</t>
  </si>
  <si>
    <t>sektor2</t>
  </si>
  <si>
    <t>sektor3</t>
  </si>
  <si>
    <t>CZ011</t>
  </si>
  <si>
    <t>CZ0110</t>
  </si>
  <si>
    <t>CZ021</t>
  </si>
  <si>
    <t>CZ0211</t>
  </si>
  <si>
    <t>CZ0212</t>
  </si>
  <si>
    <t>CZ0213</t>
  </si>
  <si>
    <t>CZ0214</t>
  </si>
  <si>
    <t>CZ0215</t>
  </si>
  <si>
    <t>CZ0216</t>
  </si>
  <si>
    <t>CZ0217</t>
  </si>
  <si>
    <t>CZ0218</t>
  </si>
  <si>
    <t>CZ0219</t>
  </si>
  <si>
    <t>CZ021A</t>
  </si>
  <si>
    <t>CZ021B</t>
  </si>
  <si>
    <t>CZ021C</t>
  </si>
  <si>
    <t>CZ031</t>
  </si>
  <si>
    <t>CZ0311</t>
  </si>
  <si>
    <t>CZ0312</t>
  </si>
  <si>
    <t>CZ0313</t>
  </si>
  <si>
    <t>CZ061</t>
  </si>
  <si>
    <t>CZ0613</t>
  </si>
  <si>
    <t>CZ0314</t>
  </si>
  <si>
    <t>CZ0315</t>
  </si>
  <si>
    <t>CZ0316</t>
  </si>
  <si>
    <t>CZ0317</t>
  </si>
  <si>
    <t>CZ032</t>
  </si>
  <si>
    <t>CZ0321</t>
  </si>
  <si>
    <t>CZ041</t>
  </si>
  <si>
    <t>CZ0411</t>
  </si>
  <si>
    <t>CZ0412</t>
  </si>
  <si>
    <t>CZ0322</t>
  </si>
  <si>
    <t>CZ0323</t>
  </si>
  <si>
    <t>CZ0324</t>
  </si>
  <si>
    <t>CZ0325</t>
  </si>
  <si>
    <t>CZ0326</t>
  </si>
  <si>
    <t>CZ0413</t>
  </si>
  <si>
    <t>CZ0327</t>
  </si>
  <si>
    <t>CZ051</t>
  </si>
  <si>
    <t>CZ0511</t>
  </si>
  <si>
    <t>CZ042</t>
  </si>
  <si>
    <t>CZ0421</t>
  </si>
  <si>
    <t>CZ0422</t>
  </si>
  <si>
    <t>CZ0512</t>
  </si>
  <si>
    <t>CZ0513</t>
  </si>
  <si>
    <t>CZ0423</t>
  </si>
  <si>
    <t>CZ0424</t>
  </si>
  <si>
    <t>CZ0425</t>
  </si>
  <si>
    <t>CZ0426</t>
  </si>
  <si>
    <t>CZ0427</t>
  </si>
  <si>
    <t>CZ0611</t>
  </si>
  <si>
    <t>CZ052</t>
  </si>
  <si>
    <t>CZ0521</t>
  </si>
  <si>
    <t>CZ053</t>
  </si>
  <si>
    <t>CZ0531</t>
  </si>
  <si>
    <t>CZ0522</t>
  </si>
  <si>
    <t>CZ0523</t>
  </si>
  <si>
    <t>CZ0532</t>
  </si>
  <si>
    <t>CZ0524</t>
  </si>
  <si>
    <t>CZ0514</t>
  </si>
  <si>
    <t>CZ0533</t>
  </si>
  <si>
    <t>CZ0525</t>
  </si>
  <si>
    <t>CZ0534</t>
  </si>
  <si>
    <t>CZ062</t>
  </si>
  <si>
    <t>CZ0621</t>
  </si>
  <si>
    <t>CZ0622</t>
  </si>
  <si>
    <t>CZ0623</t>
  </si>
  <si>
    <t>CZ0624</t>
  </si>
  <si>
    <t>CZ072</t>
  </si>
  <si>
    <t>CZ0724</t>
  </si>
  <si>
    <t>CZ0625</t>
  </si>
  <si>
    <t>CZ0612</t>
  </si>
  <si>
    <t>CZ0721</t>
  </si>
  <si>
    <t>CZ071</t>
  </si>
  <si>
    <t>CZ0713</t>
  </si>
  <si>
    <t>CZ0614</t>
  </si>
  <si>
    <t>CZ0722</t>
  </si>
  <si>
    <t>CZ0626</t>
  </si>
  <si>
    <t>CZ0627</t>
  </si>
  <si>
    <t>CZ0615</t>
  </si>
  <si>
    <t>CZ081</t>
  </si>
  <si>
    <t>CZ0811</t>
  </si>
  <si>
    <t>CZ0812</t>
  </si>
  <si>
    <t>CZ0813</t>
  </si>
  <si>
    <t>CZ0814</t>
  </si>
  <si>
    <t>CZ0712</t>
  </si>
  <si>
    <t>CZ0815</t>
  </si>
  <si>
    <t>CZ0816</t>
  </si>
  <si>
    <t>CZ0714</t>
  </si>
  <si>
    <t>CZ0715</t>
  </si>
  <si>
    <t>CZ0723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</si>
</sst>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K_č_s_-;\-* #,##0.00\ _K_č_s_-;_-* &quot;-&quot;??\ _K_č_s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</numFmts>
  <fonts count="11">
    <font>
      <sz val="10"/>
      <name val="Arial"/>
      <family val="0"/>
    </font>
    <font>
      <sz val="10"/>
      <name val="Arial CE"/>
      <family val="0"/>
    </font>
    <font>
      <b/>
      <sz val="8"/>
      <name val="Times New Roman CE"/>
      <family val="1"/>
    </font>
    <font>
      <b/>
      <sz val="10"/>
      <name val="Arial CE"/>
      <family val="0"/>
    </font>
    <font>
      <b/>
      <sz val="8"/>
      <name val="Arial CE"/>
      <family val="2"/>
    </font>
    <font>
      <b/>
      <sz val="10"/>
      <name val="Times New Roman CE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Arial CE"/>
      <family val="2"/>
    </font>
    <font>
      <sz val="10"/>
      <name val="Times New Roman CE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 quotePrefix="1">
      <alignment horizontal="left"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7" fillId="0" borderId="0" xfId="19" applyFont="1">
      <alignment/>
      <protection/>
    </xf>
    <xf numFmtId="0" fontId="1" fillId="0" borderId="0" xfId="19">
      <alignment/>
      <protection/>
    </xf>
    <xf numFmtId="0" fontId="8" fillId="0" borderId="0" xfId="19" applyFont="1">
      <alignment/>
      <protection/>
    </xf>
    <xf numFmtId="1" fontId="9" fillId="0" borderId="0" xfId="19" applyNumberFormat="1" applyFont="1" applyAlignment="1">
      <alignment horizontal="right"/>
      <protection/>
    </xf>
    <xf numFmtId="0" fontId="10" fillId="0" borderId="0" xfId="19" applyFont="1">
      <alignment/>
      <protection/>
    </xf>
    <xf numFmtId="0" fontId="2" fillId="0" borderId="0" xfId="19" applyFo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78"/>
  <sheetViews>
    <sheetView tabSelected="1" workbookViewId="0" topLeftCell="A1">
      <selection activeCell="J32" sqref="J32"/>
    </sheetView>
  </sheetViews>
  <sheetFormatPr defaultColWidth="9.140625" defaultRowHeight="12.75"/>
  <sheetData>
    <row r="1" spans="1:5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3"/>
      <c r="X1" s="3"/>
      <c r="Y1" s="1" t="s">
        <v>0</v>
      </c>
      <c r="Z1" s="1" t="s">
        <v>1</v>
      </c>
      <c r="AA1" s="1" t="s">
        <v>2</v>
      </c>
      <c r="AB1" s="1" t="s">
        <v>22</v>
      </c>
      <c r="AC1" s="1" t="s">
        <v>23</v>
      </c>
      <c r="AD1" s="2" t="s">
        <v>7</v>
      </c>
      <c r="AE1" s="1" t="s">
        <v>24</v>
      </c>
      <c r="AF1" s="1" t="s">
        <v>9</v>
      </c>
      <c r="AG1" s="1" t="s">
        <v>10</v>
      </c>
      <c r="AH1" s="2" t="s">
        <v>11</v>
      </c>
      <c r="AI1" s="1" t="s">
        <v>25</v>
      </c>
      <c r="AJ1" s="2" t="s">
        <v>14</v>
      </c>
      <c r="AK1" s="1" t="s">
        <v>26</v>
      </c>
      <c r="AL1" s="1" t="s">
        <v>27</v>
      </c>
      <c r="AM1" s="1" t="s">
        <v>21</v>
      </c>
      <c r="AN1" s="4" t="s">
        <v>105</v>
      </c>
      <c r="AO1" s="1" t="s">
        <v>106</v>
      </c>
      <c r="AP1" s="4" t="s">
        <v>107</v>
      </c>
      <c r="AQ1" s="4" t="s">
        <v>108</v>
      </c>
      <c r="AR1" s="4" t="s">
        <v>109</v>
      </c>
      <c r="AS1" s="4" t="s">
        <v>110</v>
      </c>
      <c r="AT1" s="4"/>
      <c r="AU1" s="5"/>
      <c r="AV1" s="6" t="s">
        <v>113</v>
      </c>
      <c r="AW1" s="1" t="s">
        <v>0</v>
      </c>
      <c r="AX1" s="1" t="s">
        <v>111</v>
      </c>
      <c r="AY1" s="1" t="s">
        <v>112</v>
      </c>
      <c r="AZ1" s="3"/>
      <c r="BA1" s="7" t="s">
        <v>183</v>
      </c>
    </row>
    <row r="2" spans="1:53" ht="12.75">
      <c r="A2" s="8" t="s">
        <v>28</v>
      </c>
      <c r="B2" s="8">
        <v>715742</v>
      </c>
      <c r="C2" s="8">
        <v>175486</v>
      </c>
      <c r="D2" s="8">
        <v>3721</v>
      </c>
      <c r="E2" s="8">
        <v>8873</v>
      </c>
      <c r="F2" s="8">
        <v>373</v>
      </c>
      <c r="G2" s="8">
        <v>271</v>
      </c>
      <c r="H2" s="8">
        <v>11197</v>
      </c>
      <c r="I2" s="8">
        <v>76569</v>
      </c>
      <c r="J2" s="8">
        <v>21982</v>
      </c>
      <c r="K2" s="9">
        <v>2307</v>
      </c>
      <c r="L2" s="8">
        <v>2274</v>
      </c>
      <c r="M2" s="8">
        <v>4697</v>
      </c>
      <c r="N2" s="8">
        <v>931</v>
      </c>
      <c r="O2" s="8">
        <v>295</v>
      </c>
      <c r="P2" s="8">
        <v>2176</v>
      </c>
      <c r="Q2" s="8">
        <v>4943</v>
      </c>
      <c r="R2" s="8">
        <v>2506</v>
      </c>
      <c r="S2" s="8">
        <v>6555</v>
      </c>
      <c r="T2" s="8">
        <v>14433</v>
      </c>
      <c r="U2" s="8">
        <v>343</v>
      </c>
      <c r="V2" s="8">
        <v>11040</v>
      </c>
      <c r="W2" s="10"/>
      <c r="X2" s="10"/>
      <c r="Y2" s="8" t="s">
        <v>28</v>
      </c>
      <c r="Z2" s="8">
        <v>715742</v>
      </c>
      <c r="AA2" s="8">
        <v>175486</v>
      </c>
      <c r="AB2" s="8">
        <v>12594</v>
      </c>
      <c r="AC2" s="8">
        <v>644</v>
      </c>
      <c r="AD2" s="8">
        <v>11197</v>
      </c>
      <c r="AE2" s="8">
        <v>81266</v>
      </c>
      <c r="AF2" s="8">
        <v>21982</v>
      </c>
      <c r="AG2" s="8">
        <v>2307</v>
      </c>
      <c r="AH2" s="8">
        <v>2274</v>
      </c>
      <c r="AI2" s="8">
        <v>7486</v>
      </c>
      <c r="AJ2" s="8">
        <v>295</v>
      </c>
      <c r="AK2" s="8">
        <v>9625</v>
      </c>
      <c r="AL2" s="8">
        <v>14776</v>
      </c>
      <c r="AM2" s="8">
        <v>11040</v>
      </c>
      <c r="AN2" s="11">
        <v>2033</v>
      </c>
      <c r="AO2" s="11">
        <v>4592</v>
      </c>
      <c r="AP2" s="11">
        <v>741264</v>
      </c>
      <c r="AQ2" s="11">
        <v>4006</v>
      </c>
      <c r="AR2" s="11">
        <v>25034</v>
      </c>
      <c r="AS2" s="11">
        <v>129447</v>
      </c>
      <c r="AT2" s="11"/>
      <c r="AU2" s="10"/>
      <c r="AV2" s="12" t="s">
        <v>114</v>
      </c>
      <c r="AW2" s="8" t="s">
        <v>28</v>
      </c>
      <c r="AX2" s="8">
        <v>722367</v>
      </c>
      <c r="AY2" s="8">
        <v>150475</v>
      </c>
      <c r="AZ2" s="10"/>
      <c r="BA2" s="13"/>
    </row>
    <row r="3" spans="1:53" ht="12.75">
      <c r="A3" s="8" t="s">
        <v>29</v>
      </c>
      <c r="B3" s="8">
        <v>42862</v>
      </c>
      <c r="C3" s="8">
        <v>14405</v>
      </c>
      <c r="D3" s="8">
        <v>7</v>
      </c>
      <c r="E3" s="8">
        <v>143</v>
      </c>
      <c r="F3" s="8">
        <v>0</v>
      </c>
      <c r="G3" s="8">
        <v>1439</v>
      </c>
      <c r="H3" s="8">
        <v>40</v>
      </c>
      <c r="I3" s="8">
        <v>4306</v>
      </c>
      <c r="J3" s="8">
        <v>1326</v>
      </c>
      <c r="K3" s="9">
        <v>138</v>
      </c>
      <c r="L3" s="8">
        <v>331</v>
      </c>
      <c r="M3" s="8">
        <v>4587</v>
      </c>
      <c r="N3" s="8">
        <v>122</v>
      </c>
      <c r="O3" s="8">
        <v>507</v>
      </c>
      <c r="P3" s="8">
        <v>0</v>
      </c>
      <c r="Q3" s="8">
        <v>0</v>
      </c>
      <c r="R3" s="8">
        <v>171</v>
      </c>
      <c r="S3" s="8">
        <v>28</v>
      </c>
      <c r="T3" s="8">
        <v>997</v>
      </c>
      <c r="U3" s="8">
        <v>2</v>
      </c>
      <c r="V3" s="8">
        <v>261</v>
      </c>
      <c r="W3" s="10"/>
      <c r="X3" s="10"/>
      <c r="Y3" s="8" t="s">
        <v>29</v>
      </c>
      <c r="Z3" s="8">
        <v>42862</v>
      </c>
      <c r="AA3" s="8">
        <v>14405</v>
      </c>
      <c r="AB3" s="8">
        <v>150</v>
      </c>
      <c r="AC3" s="8">
        <v>1439</v>
      </c>
      <c r="AD3" s="8">
        <v>40</v>
      </c>
      <c r="AE3" s="8">
        <v>8893</v>
      </c>
      <c r="AF3" s="8">
        <v>1326</v>
      </c>
      <c r="AG3" s="8">
        <v>138</v>
      </c>
      <c r="AH3" s="8">
        <v>331</v>
      </c>
      <c r="AI3" s="8">
        <v>150</v>
      </c>
      <c r="AJ3" s="8">
        <v>507</v>
      </c>
      <c r="AK3" s="8">
        <v>171</v>
      </c>
      <c r="AL3" s="8">
        <v>999</v>
      </c>
      <c r="AM3" s="8">
        <v>261</v>
      </c>
      <c r="AN3" s="11">
        <v>125</v>
      </c>
      <c r="AO3" s="11">
        <v>476</v>
      </c>
      <c r="AP3" s="11">
        <v>43233</v>
      </c>
      <c r="AQ3" s="11">
        <v>6091</v>
      </c>
      <c r="AR3" s="11">
        <v>5386</v>
      </c>
      <c r="AS3" s="11">
        <v>14554</v>
      </c>
      <c r="AT3" s="11"/>
      <c r="AU3" s="10"/>
      <c r="AV3" s="12" t="s">
        <v>115</v>
      </c>
      <c r="AW3" s="8" t="s">
        <v>29</v>
      </c>
      <c r="AX3" s="8">
        <v>43463</v>
      </c>
      <c r="AY3" s="8">
        <v>13849</v>
      </c>
      <c r="AZ3" s="10"/>
      <c r="BA3" s="13"/>
    </row>
    <row r="4" spans="1:53" ht="12.75">
      <c r="A4" s="8" t="s">
        <v>30</v>
      </c>
      <c r="B4" s="8">
        <v>38366</v>
      </c>
      <c r="C4" s="8">
        <v>16458</v>
      </c>
      <c r="D4" s="8">
        <v>22</v>
      </c>
      <c r="E4" s="8">
        <v>97</v>
      </c>
      <c r="F4" s="8">
        <v>2958</v>
      </c>
      <c r="G4" s="8">
        <v>409</v>
      </c>
      <c r="H4" s="8">
        <v>63</v>
      </c>
      <c r="I4" s="8">
        <v>6346</v>
      </c>
      <c r="J4" s="8">
        <v>231</v>
      </c>
      <c r="K4" s="9">
        <v>2566</v>
      </c>
      <c r="L4" s="8">
        <v>122</v>
      </c>
      <c r="M4" s="8">
        <v>869</v>
      </c>
      <c r="N4" s="8">
        <v>198</v>
      </c>
      <c r="O4" s="8">
        <v>184</v>
      </c>
      <c r="P4" s="8">
        <v>795</v>
      </c>
      <c r="Q4" s="8">
        <v>0</v>
      </c>
      <c r="R4" s="8">
        <v>171</v>
      </c>
      <c r="S4" s="8">
        <v>233</v>
      </c>
      <c r="T4" s="8">
        <v>502</v>
      </c>
      <c r="U4" s="8">
        <v>0</v>
      </c>
      <c r="V4" s="8">
        <v>692</v>
      </c>
      <c r="W4" s="10"/>
      <c r="X4" s="10"/>
      <c r="Y4" s="8" t="s">
        <v>30</v>
      </c>
      <c r="Z4" s="8">
        <v>38366</v>
      </c>
      <c r="AA4" s="8">
        <v>16458</v>
      </c>
      <c r="AB4" s="8">
        <v>119</v>
      </c>
      <c r="AC4" s="8">
        <v>3367</v>
      </c>
      <c r="AD4" s="8">
        <v>63</v>
      </c>
      <c r="AE4" s="8">
        <v>7215</v>
      </c>
      <c r="AF4" s="8">
        <v>231</v>
      </c>
      <c r="AG4" s="8">
        <v>2566</v>
      </c>
      <c r="AH4" s="8">
        <v>122</v>
      </c>
      <c r="AI4" s="8">
        <v>431</v>
      </c>
      <c r="AJ4" s="8">
        <v>184</v>
      </c>
      <c r="AK4" s="8">
        <v>966</v>
      </c>
      <c r="AL4" s="8">
        <v>502</v>
      </c>
      <c r="AM4" s="8">
        <v>692</v>
      </c>
      <c r="AN4" s="11">
        <v>134</v>
      </c>
      <c r="AO4" s="11">
        <v>475</v>
      </c>
      <c r="AP4" s="11">
        <v>37855</v>
      </c>
      <c r="AQ4" s="11">
        <v>10679</v>
      </c>
      <c r="AR4" s="11">
        <v>9988</v>
      </c>
      <c r="AS4" s="11">
        <v>17722</v>
      </c>
      <c r="AT4" s="11"/>
      <c r="AU4" s="10"/>
      <c r="AV4" s="12" t="s">
        <v>116</v>
      </c>
      <c r="AW4" s="8" t="s">
        <v>30</v>
      </c>
      <c r="AX4" s="8">
        <v>38975</v>
      </c>
      <c r="AY4" s="8">
        <v>17031</v>
      </c>
      <c r="AZ4" s="10"/>
      <c r="BA4" s="13"/>
    </row>
    <row r="5" spans="1:53" ht="12.75">
      <c r="A5" s="8" t="s">
        <v>31</v>
      </c>
      <c r="B5" s="8">
        <v>72585</v>
      </c>
      <c r="C5" s="8">
        <v>39872</v>
      </c>
      <c r="D5" s="8">
        <v>8408</v>
      </c>
      <c r="E5" s="8">
        <v>290</v>
      </c>
      <c r="F5" s="8">
        <v>19393</v>
      </c>
      <c r="G5" s="8">
        <v>390</v>
      </c>
      <c r="H5" s="8">
        <v>423</v>
      </c>
      <c r="I5" s="8">
        <v>3898</v>
      </c>
      <c r="J5" s="8">
        <v>2456</v>
      </c>
      <c r="K5" s="9">
        <v>107</v>
      </c>
      <c r="L5" s="8">
        <v>473</v>
      </c>
      <c r="M5" s="8">
        <v>1016</v>
      </c>
      <c r="N5" s="8">
        <v>0</v>
      </c>
      <c r="O5" s="8">
        <v>168</v>
      </c>
      <c r="P5" s="8">
        <v>263</v>
      </c>
      <c r="Q5" s="8">
        <v>48</v>
      </c>
      <c r="R5" s="8">
        <v>523</v>
      </c>
      <c r="S5" s="8">
        <v>87</v>
      </c>
      <c r="T5" s="8">
        <v>1498</v>
      </c>
      <c r="U5" s="8">
        <v>67</v>
      </c>
      <c r="V5" s="8">
        <v>364</v>
      </c>
      <c r="W5" s="10"/>
      <c r="X5" s="10"/>
      <c r="Y5" s="8" t="s">
        <v>31</v>
      </c>
      <c r="Z5" s="8">
        <v>72585</v>
      </c>
      <c r="AA5" s="8">
        <v>39872</v>
      </c>
      <c r="AB5" s="8">
        <v>8698</v>
      </c>
      <c r="AC5" s="8">
        <v>19783</v>
      </c>
      <c r="AD5" s="8">
        <v>423</v>
      </c>
      <c r="AE5" s="8">
        <v>4914</v>
      </c>
      <c r="AF5" s="8">
        <v>2456</v>
      </c>
      <c r="AG5" s="8">
        <v>107</v>
      </c>
      <c r="AH5" s="8">
        <v>473</v>
      </c>
      <c r="AI5" s="8">
        <v>87</v>
      </c>
      <c r="AJ5" s="8">
        <v>168</v>
      </c>
      <c r="AK5" s="8">
        <v>834</v>
      </c>
      <c r="AL5" s="8">
        <v>1565</v>
      </c>
      <c r="AM5" s="8">
        <v>364</v>
      </c>
      <c r="AN5" s="11">
        <v>257</v>
      </c>
      <c r="AO5" s="11">
        <v>1088</v>
      </c>
      <c r="AP5" s="11">
        <v>72628</v>
      </c>
      <c r="AQ5" s="11">
        <v>15083</v>
      </c>
      <c r="AR5" s="11">
        <v>15264</v>
      </c>
      <c r="AS5" s="11">
        <v>36233</v>
      </c>
      <c r="AT5" s="11"/>
      <c r="AU5" s="10"/>
      <c r="AV5" s="12" t="s">
        <v>117</v>
      </c>
      <c r="AW5" s="8" t="s">
        <v>31</v>
      </c>
      <c r="AX5" s="8">
        <v>73930</v>
      </c>
      <c r="AY5" s="8">
        <v>36414</v>
      </c>
      <c r="AZ5" s="10"/>
      <c r="BA5" s="13"/>
    </row>
    <row r="6" spans="1:53" ht="12.75">
      <c r="A6" s="8" t="s">
        <v>32</v>
      </c>
      <c r="B6" s="8">
        <v>47027</v>
      </c>
      <c r="C6" s="8">
        <v>18451</v>
      </c>
      <c r="D6" s="8">
        <v>307</v>
      </c>
      <c r="E6" s="8">
        <v>250</v>
      </c>
      <c r="F6" s="8">
        <v>0</v>
      </c>
      <c r="G6" s="8">
        <v>0</v>
      </c>
      <c r="H6" s="8">
        <v>2818</v>
      </c>
      <c r="I6" s="8">
        <v>6693</v>
      </c>
      <c r="J6" s="8">
        <v>796</v>
      </c>
      <c r="K6" s="9">
        <v>290</v>
      </c>
      <c r="L6" s="8">
        <v>443</v>
      </c>
      <c r="M6" s="8">
        <v>1609</v>
      </c>
      <c r="N6" s="8">
        <v>0</v>
      </c>
      <c r="O6" s="8">
        <v>12</v>
      </c>
      <c r="P6" s="8">
        <v>82</v>
      </c>
      <c r="Q6" s="8">
        <v>53</v>
      </c>
      <c r="R6" s="8">
        <v>551</v>
      </c>
      <c r="S6" s="8">
        <v>1046</v>
      </c>
      <c r="T6" s="8">
        <v>2407</v>
      </c>
      <c r="U6" s="8">
        <v>0</v>
      </c>
      <c r="V6" s="8">
        <v>1094</v>
      </c>
      <c r="W6" s="10"/>
      <c r="X6" s="10"/>
      <c r="Y6" s="8" t="s">
        <v>32</v>
      </c>
      <c r="Z6" s="8">
        <v>47027</v>
      </c>
      <c r="AA6" s="8">
        <v>18451</v>
      </c>
      <c r="AB6" s="8">
        <v>557</v>
      </c>
      <c r="AC6" s="8">
        <v>0</v>
      </c>
      <c r="AD6" s="8">
        <v>2818</v>
      </c>
      <c r="AE6" s="8">
        <v>8302</v>
      </c>
      <c r="AF6" s="8">
        <v>796</v>
      </c>
      <c r="AG6" s="8">
        <v>290</v>
      </c>
      <c r="AH6" s="8">
        <v>443</v>
      </c>
      <c r="AI6" s="8">
        <v>1046</v>
      </c>
      <c r="AJ6" s="8">
        <v>12</v>
      </c>
      <c r="AK6" s="8">
        <v>686</v>
      </c>
      <c r="AL6" s="8">
        <v>2407</v>
      </c>
      <c r="AM6" s="8">
        <v>1094</v>
      </c>
      <c r="AN6" s="11">
        <v>170</v>
      </c>
      <c r="AO6" s="11">
        <v>602</v>
      </c>
      <c r="AP6" s="11">
        <v>46225</v>
      </c>
      <c r="AQ6" s="11">
        <v>8472</v>
      </c>
      <c r="AR6" s="11">
        <v>7750</v>
      </c>
      <c r="AS6" s="11">
        <v>17976</v>
      </c>
      <c r="AT6" s="11"/>
      <c r="AU6" s="10"/>
      <c r="AV6" s="12" t="s">
        <v>118</v>
      </c>
      <c r="AW6" s="8" t="s">
        <v>32</v>
      </c>
      <c r="AX6" s="8">
        <v>47799</v>
      </c>
      <c r="AY6" s="8">
        <v>17254</v>
      </c>
      <c r="AZ6" s="10"/>
      <c r="BA6" s="13"/>
    </row>
    <row r="7" spans="1:53" ht="12.75">
      <c r="A7" s="8" t="s">
        <v>33</v>
      </c>
      <c r="B7" s="8">
        <v>37963</v>
      </c>
      <c r="C7" s="8">
        <v>14936</v>
      </c>
      <c r="D7" s="8">
        <v>35</v>
      </c>
      <c r="E7" s="8">
        <v>51</v>
      </c>
      <c r="F7" s="8">
        <v>4</v>
      </c>
      <c r="G7" s="8">
        <v>347</v>
      </c>
      <c r="H7" s="8">
        <v>57</v>
      </c>
      <c r="I7" s="8">
        <v>4650</v>
      </c>
      <c r="J7" s="8">
        <v>72</v>
      </c>
      <c r="K7" s="9">
        <v>366</v>
      </c>
      <c r="L7" s="8">
        <v>412</v>
      </c>
      <c r="M7" s="8">
        <v>534</v>
      </c>
      <c r="N7" s="8">
        <v>0</v>
      </c>
      <c r="O7" s="8">
        <v>1947</v>
      </c>
      <c r="P7" s="8">
        <v>751</v>
      </c>
      <c r="Q7" s="8">
        <v>743</v>
      </c>
      <c r="R7" s="8">
        <v>2514</v>
      </c>
      <c r="S7" s="8">
        <v>74</v>
      </c>
      <c r="T7" s="8">
        <v>1403</v>
      </c>
      <c r="U7" s="8">
        <v>634</v>
      </c>
      <c r="V7" s="8">
        <v>342</v>
      </c>
      <c r="W7" s="10"/>
      <c r="X7" s="10"/>
      <c r="Y7" s="8" t="s">
        <v>33</v>
      </c>
      <c r="Z7" s="8">
        <v>37963</v>
      </c>
      <c r="AA7" s="8">
        <v>14936</v>
      </c>
      <c r="AB7" s="8">
        <v>86</v>
      </c>
      <c r="AC7" s="8">
        <v>351</v>
      </c>
      <c r="AD7" s="8">
        <v>57</v>
      </c>
      <c r="AE7" s="8">
        <v>5184</v>
      </c>
      <c r="AF7" s="8">
        <v>72</v>
      </c>
      <c r="AG7" s="8">
        <v>366</v>
      </c>
      <c r="AH7" s="8">
        <v>412</v>
      </c>
      <c r="AI7" s="8">
        <v>74</v>
      </c>
      <c r="AJ7" s="8">
        <v>1947</v>
      </c>
      <c r="AK7" s="8">
        <v>4008</v>
      </c>
      <c r="AL7" s="8">
        <v>2037</v>
      </c>
      <c r="AM7" s="8">
        <v>342</v>
      </c>
      <c r="AN7" s="11">
        <v>180</v>
      </c>
      <c r="AO7" s="11">
        <v>639</v>
      </c>
      <c r="AP7" s="11">
        <v>39023</v>
      </c>
      <c r="AQ7" s="11">
        <v>6028</v>
      </c>
      <c r="AR7" s="11">
        <v>5413</v>
      </c>
      <c r="AS7" s="11">
        <v>15484</v>
      </c>
      <c r="AT7" s="11"/>
      <c r="AU7" s="10"/>
      <c r="AV7" s="12" t="s">
        <v>119</v>
      </c>
      <c r="AW7" s="8" t="s">
        <v>33</v>
      </c>
      <c r="AX7" s="8">
        <v>38782</v>
      </c>
      <c r="AY7" s="8">
        <v>14869</v>
      </c>
      <c r="AZ7" s="10"/>
      <c r="BA7" s="13"/>
    </row>
    <row r="8" spans="1:53" ht="12.75">
      <c r="A8" s="8" t="s">
        <v>34</v>
      </c>
      <c r="B8" s="8">
        <v>45587</v>
      </c>
      <c r="C8" s="8">
        <v>19488</v>
      </c>
      <c r="D8" s="8">
        <v>245</v>
      </c>
      <c r="E8" s="8">
        <v>1893</v>
      </c>
      <c r="F8" s="8">
        <v>0</v>
      </c>
      <c r="G8" s="8">
        <v>0</v>
      </c>
      <c r="H8" s="8">
        <v>9540</v>
      </c>
      <c r="I8" s="8">
        <v>1991</v>
      </c>
      <c r="J8" s="8">
        <v>59</v>
      </c>
      <c r="K8" s="9">
        <v>523</v>
      </c>
      <c r="L8" s="8">
        <v>374</v>
      </c>
      <c r="M8" s="8">
        <v>1447</v>
      </c>
      <c r="N8" s="8">
        <v>0</v>
      </c>
      <c r="O8" s="8">
        <v>0</v>
      </c>
      <c r="P8" s="8">
        <v>15</v>
      </c>
      <c r="Q8" s="8">
        <v>60</v>
      </c>
      <c r="R8" s="8">
        <v>199</v>
      </c>
      <c r="S8" s="8">
        <v>25</v>
      </c>
      <c r="T8" s="8">
        <v>2824</v>
      </c>
      <c r="U8" s="8">
        <v>0</v>
      </c>
      <c r="V8" s="8">
        <v>293</v>
      </c>
      <c r="W8" s="10"/>
      <c r="X8" s="10"/>
      <c r="Y8" s="8" t="s">
        <v>34</v>
      </c>
      <c r="Z8" s="8">
        <v>45587</v>
      </c>
      <c r="AA8" s="8">
        <v>19488</v>
      </c>
      <c r="AB8" s="8">
        <v>2138</v>
      </c>
      <c r="AC8" s="8">
        <v>0</v>
      </c>
      <c r="AD8" s="8">
        <v>9540</v>
      </c>
      <c r="AE8" s="8">
        <v>3438</v>
      </c>
      <c r="AF8" s="8">
        <v>59</v>
      </c>
      <c r="AG8" s="8">
        <v>523</v>
      </c>
      <c r="AH8" s="8">
        <v>374</v>
      </c>
      <c r="AI8" s="8">
        <v>25</v>
      </c>
      <c r="AJ8" s="8">
        <v>0</v>
      </c>
      <c r="AK8" s="8">
        <v>274</v>
      </c>
      <c r="AL8" s="8">
        <v>2824</v>
      </c>
      <c r="AM8" s="8">
        <v>293</v>
      </c>
      <c r="AN8" s="11">
        <v>162</v>
      </c>
      <c r="AO8" s="11">
        <v>584</v>
      </c>
      <c r="AP8" s="11">
        <v>47039</v>
      </c>
      <c r="AQ8" s="11">
        <v>9332</v>
      </c>
      <c r="AR8" s="11">
        <v>7743</v>
      </c>
      <c r="AS8" s="11">
        <v>21309</v>
      </c>
      <c r="AT8" s="11"/>
      <c r="AU8" s="10"/>
      <c r="AV8" s="12" t="s">
        <v>120</v>
      </c>
      <c r="AW8" s="8" t="s">
        <v>34</v>
      </c>
      <c r="AX8" s="8">
        <v>46333</v>
      </c>
      <c r="AY8" s="8">
        <v>19720</v>
      </c>
      <c r="AZ8" s="10"/>
      <c r="BA8" s="13"/>
    </row>
    <row r="9" spans="1:53" ht="12.75">
      <c r="A9" s="8" t="s">
        <v>35</v>
      </c>
      <c r="B9" s="8">
        <v>57721</v>
      </c>
      <c r="C9" s="8">
        <v>28395</v>
      </c>
      <c r="D9" s="8">
        <v>165</v>
      </c>
      <c r="E9" s="8">
        <v>130</v>
      </c>
      <c r="F9" s="8">
        <v>0</v>
      </c>
      <c r="G9" s="8">
        <v>0</v>
      </c>
      <c r="H9" s="8">
        <v>39</v>
      </c>
      <c r="I9" s="8">
        <v>19553</v>
      </c>
      <c r="J9" s="8">
        <v>1192</v>
      </c>
      <c r="K9" s="9">
        <v>155</v>
      </c>
      <c r="L9" s="8">
        <v>837</v>
      </c>
      <c r="M9" s="8">
        <v>17</v>
      </c>
      <c r="N9" s="8">
        <v>789</v>
      </c>
      <c r="O9" s="8">
        <v>119</v>
      </c>
      <c r="P9" s="8">
        <v>723</v>
      </c>
      <c r="Q9" s="8">
        <v>485</v>
      </c>
      <c r="R9" s="8">
        <v>6</v>
      </c>
      <c r="S9" s="8">
        <v>61</v>
      </c>
      <c r="T9" s="8">
        <v>2084</v>
      </c>
      <c r="U9" s="8">
        <v>0</v>
      </c>
      <c r="V9" s="8">
        <v>2040</v>
      </c>
      <c r="W9" s="10"/>
      <c r="X9" s="10"/>
      <c r="Y9" s="8" t="s">
        <v>35</v>
      </c>
      <c r="Z9" s="8">
        <v>57721</v>
      </c>
      <c r="AA9" s="8">
        <v>28395</v>
      </c>
      <c r="AB9" s="8">
        <v>295</v>
      </c>
      <c r="AC9" s="8">
        <v>0</v>
      </c>
      <c r="AD9" s="8">
        <v>39</v>
      </c>
      <c r="AE9" s="8">
        <v>19570</v>
      </c>
      <c r="AF9" s="8">
        <v>1192</v>
      </c>
      <c r="AG9" s="8">
        <v>155</v>
      </c>
      <c r="AH9" s="8">
        <v>837</v>
      </c>
      <c r="AI9" s="8">
        <v>850</v>
      </c>
      <c r="AJ9" s="8">
        <v>119</v>
      </c>
      <c r="AK9" s="8">
        <v>1214</v>
      </c>
      <c r="AL9" s="8">
        <v>2084</v>
      </c>
      <c r="AM9" s="8">
        <v>2040</v>
      </c>
      <c r="AN9" s="11">
        <v>295</v>
      </c>
      <c r="AO9" s="11">
        <v>661</v>
      </c>
      <c r="AP9" s="11">
        <v>56951</v>
      </c>
      <c r="AQ9" s="11">
        <v>9478</v>
      </c>
      <c r="AR9" s="11">
        <v>9499</v>
      </c>
      <c r="AS9" s="11">
        <v>26825</v>
      </c>
      <c r="AT9" s="11"/>
      <c r="AU9" s="10"/>
      <c r="AV9" s="12" t="s">
        <v>121</v>
      </c>
      <c r="AW9" s="8" t="s">
        <v>35</v>
      </c>
      <c r="AX9" s="8">
        <v>58677</v>
      </c>
      <c r="AY9" s="8">
        <v>26846</v>
      </c>
      <c r="AZ9" s="10"/>
      <c r="BA9" s="13"/>
    </row>
    <row r="10" spans="1:53" ht="12.75">
      <c r="A10" s="8" t="s">
        <v>36</v>
      </c>
      <c r="B10" s="8">
        <v>42177</v>
      </c>
      <c r="C10" s="8">
        <v>11731</v>
      </c>
      <c r="D10" s="8">
        <v>19</v>
      </c>
      <c r="E10" s="8">
        <v>219</v>
      </c>
      <c r="F10" s="8">
        <v>0</v>
      </c>
      <c r="G10" s="8">
        <v>0</v>
      </c>
      <c r="H10" s="8">
        <v>1003</v>
      </c>
      <c r="I10" s="8">
        <v>2950</v>
      </c>
      <c r="J10" s="8">
        <v>1321</v>
      </c>
      <c r="K10" s="9">
        <v>372</v>
      </c>
      <c r="L10" s="8">
        <v>143</v>
      </c>
      <c r="M10" s="8">
        <v>1630</v>
      </c>
      <c r="N10" s="8">
        <v>0</v>
      </c>
      <c r="O10" s="8">
        <v>1343</v>
      </c>
      <c r="P10" s="8">
        <v>305</v>
      </c>
      <c r="Q10" s="8">
        <v>480</v>
      </c>
      <c r="R10" s="8">
        <v>38</v>
      </c>
      <c r="S10" s="8">
        <v>169</v>
      </c>
      <c r="T10" s="8">
        <v>1365</v>
      </c>
      <c r="U10" s="8">
        <v>31</v>
      </c>
      <c r="V10" s="8">
        <v>343</v>
      </c>
      <c r="W10" s="10"/>
      <c r="X10" s="10"/>
      <c r="Y10" s="8" t="s">
        <v>36</v>
      </c>
      <c r="Z10" s="8">
        <v>42177</v>
      </c>
      <c r="AA10" s="8">
        <v>11731</v>
      </c>
      <c r="AB10" s="8">
        <v>238</v>
      </c>
      <c r="AC10" s="8">
        <v>0</v>
      </c>
      <c r="AD10" s="8">
        <v>1003</v>
      </c>
      <c r="AE10" s="8">
        <v>4580</v>
      </c>
      <c r="AF10" s="8">
        <v>1321</v>
      </c>
      <c r="AG10" s="8">
        <v>372</v>
      </c>
      <c r="AH10" s="8">
        <v>143</v>
      </c>
      <c r="AI10" s="8">
        <v>169</v>
      </c>
      <c r="AJ10" s="8">
        <v>1343</v>
      </c>
      <c r="AK10" s="8">
        <v>823</v>
      </c>
      <c r="AL10" s="8">
        <v>1396</v>
      </c>
      <c r="AM10" s="8">
        <v>343</v>
      </c>
      <c r="AN10" s="11">
        <v>183</v>
      </c>
      <c r="AO10" s="11">
        <v>499</v>
      </c>
      <c r="AP10" s="11">
        <v>42189</v>
      </c>
      <c r="AQ10" s="11">
        <v>7872</v>
      </c>
      <c r="AR10" s="11">
        <v>6372</v>
      </c>
      <c r="AS10" s="11">
        <v>14539</v>
      </c>
      <c r="AT10" s="11"/>
      <c r="AU10" s="10"/>
      <c r="AV10" s="12" t="s">
        <v>122</v>
      </c>
      <c r="AW10" s="8" t="s">
        <v>36</v>
      </c>
      <c r="AX10" s="8">
        <v>42859</v>
      </c>
      <c r="AY10" s="8">
        <v>13039</v>
      </c>
      <c r="AZ10" s="10"/>
      <c r="BA10" s="13"/>
    </row>
    <row r="11" spans="1:53" ht="12.75">
      <c r="A11" s="8" t="s">
        <v>37</v>
      </c>
      <c r="B11" s="8">
        <v>39712</v>
      </c>
      <c r="C11" s="8">
        <v>14293</v>
      </c>
      <c r="D11" s="8">
        <v>36</v>
      </c>
      <c r="E11" s="8">
        <v>14</v>
      </c>
      <c r="F11" s="8">
        <v>0</v>
      </c>
      <c r="G11" s="8">
        <v>705</v>
      </c>
      <c r="H11" s="8">
        <v>667</v>
      </c>
      <c r="I11" s="8">
        <v>8065</v>
      </c>
      <c r="J11" s="8">
        <v>137</v>
      </c>
      <c r="K11" s="9">
        <v>218</v>
      </c>
      <c r="L11" s="8">
        <v>1278</v>
      </c>
      <c r="M11" s="8">
        <v>618</v>
      </c>
      <c r="N11" s="8">
        <v>0</v>
      </c>
      <c r="O11" s="8">
        <v>0</v>
      </c>
      <c r="P11" s="8">
        <v>0</v>
      </c>
      <c r="Q11" s="8">
        <v>89</v>
      </c>
      <c r="R11" s="8">
        <v>78</v>
      </c>
      <c r="S11" s="8">
        <v>89</v>
      </c>
      <c r="T11" s="8">
        <v>1643</v>
      </c>
      <c r="U11" s="8">
        <v>248</v>
      </c>
      <c r="V11" s="8">
        <v>408</v>
      </c>
      <c r="W11" s="10"/>
      <c r="X11" s="10"/>
      <c r="Y11" s="8" t="s">
        <v>37</v>
      </c>
      <c r="Z11" s="8">
        <v>39712</v>
      </c>
      <c r="AA11" s="8">
        <v>14293</v>
      </c>
      <c r="AB11" s="8">
        <v>50</v>
      </c>
      <c r="AC11" s="8">
        <v>705</v>
      </c>
      <c r="AD11" s="8">
        <v>667</v>
      </c>
      <c r="AE11" s="8">
        <v>8683</v>
      </c>
      <c r="AF11" s="8">
        <v>137</v>
      </c>
      <c r="AG11" s="8">
        <v>218</v>
      </c>
      <c r="AH11" s="8">
        <v>1278</v>
      </c>
      <c r="AI11" s="8">
        <v>89</v>
      </c>
      <c r="AJ11" s="8">
        <v>0</v>
      </c>
      <c r="AK11" s="8">
        <v>167</v>
      </c>
      <c r="AL11" s="8">
        <v>1891</v>
      </c>
      <c r="AM11" s="8">
        <v>408</v>
      </c>
      <c r="AN11" s="11">
        <v>84</v>
      </c>
      <c r="AO11" s="11">
        <v>311</v>
      </c>
      <c r="AP11" s="11">
        <v>39157</v>
      </c>
      <c r="AQ11" s="11">
        <v>10167</v>
      </c>
      <c r="AR11" s="11">
        <v>6818</v>
      </c>
      <c r="AS11" s="11">
        <v>16900</v>
      </c>
      <c r="AT11" s="11"/>
      <c r="AU11" s="10"/>
      <c r="AV11" s="12" t="s">
        <v>123</v>
      </c>
      <c r="AW11" s="8" t="s">
        <v>37</v>
      </c>
      <c r="AX11" s="8">
        <v>40107</v>
      </c>
      <c r="AY11" s="8">
        <v>13551</v>
      </c>
      <c r="AZ11" s="10"/>
      <c r="BA11" s="13"/>
    </row>
    <row r="12" spans="1:53" ht="12.75">
      <c r="A12" s="8" t="s">
        <v>38</v>
      </c>
      <c r="B12" s="8">
        <v>25978</v>
      </c>
      <c r="C12" s="8">
        <v>7355</v>
      </c>
      <c r="D12" s="8">
        <v>4</v>
      </c>
      <c r="E12" s="8">
        <v>242</v>
      </c>
      <c r="F12" s="8">
        <v>42</v>
      </c>
      <c r="G12" s="8">
        <v>2007</v>
      </c>
      <c r="H12" s="8">
        <v>1246</v>
      </c>
      <c r="I12" s="8">
        <v>861</v>
      </c>
      <c r="J12" s="8">
        <v>195</v>
      </c>
      <c r="K12" s="9">
        <v>509</v>
      </c>
      <c r="L12" s="8">
        <v>38</v>
      </c>
      <c r="M12" s="8">
        <v>1340</v>
      </c>
      <c r="N12" s="8">
        <v>297</v>
      </c>
      <c r="O12" s="8">
        <v>0</v>
      </c>
      <c r="P12" s="8">
        <v>0</v>
      </c>
      <c r="Q12" s="8">
        <v>164</v>
      </c>
      <c r="R12" s="8">
        <v>1</v>
      </c>
      <c r="S12" s="8">
        <v>149</v>
      </c>
      <c r="T12" s="8">
        <v>133</v>
      </c>
      <c r="U12" s="8">
        <v>0</v>
      </c>
      <c r="V12" s="8">
        <v>127</v>
      </c>
      <c r="W12" s="10"/>
      <c r="X12" s="10"/>
      <c r="Y12" s="8" t="s">
        <v>38</v>
      </c>
      <c r="Z12" s="8">
        <v>25978</v>
      </c>
      <c r="AA12" s="8">
        <v>7355</v>
      </c>
      <c r="AB12" s="8">
        <v>246</v>
      </c>
      <c r="AC12" s="8">
        <v>2049</v>
      </c>
      <c r="AD12" s="8">
        <v>1246</v>
      </c>
      <c r="AE12" s="8">
        <v>2201</v>
      </c>
      <c r="AF12" s="8">
        <v>195</v>
      </c>
      <c r="AG12" s="8">
        <v>509</v>
      </c>
      <c r="AH12" s="8">
        <v>38</v>
      </c>
      <c r="AI12" s="8">
        <v>446</v>
      </c>
      <c r="AJ12" s="8">
        <v>0</v>
      </c>
      <c r="AK12" s="8">
        <v>165</v>
      </c>
      <c r="AL12" s="8">
        <v>133</v>
      </c>
      <c r="AM12" s="8">
        <v>127</v>
      </c>
      <c r="AN12" s="11">
        <v>57</v>
      </c>
      <c r="AO12" s="11">
        <v>156</v>
      </c>
      <c r="AP12" s="11">
        <v>25851</v>
      </c>
      <c r="AQ12" s="11">
        <v>7287</v>
      </c>
      <c r="AR12" s="11">
        <v>3028</v>
      </c>
      <c r="AS12" s="11">
        <v>11429</v>
      </c>
      <c r="AT12" s="11"/>
      <c r="AU12" s="10"/>
      <c r="AV12" s="12" t="s">
        <v>124</v>
      </c>
      <c r="AW12" s="8" t="s">
        <v>38</v>
      </c>
      <c r="AX12" s="8">
        <v>26191</v>
      </c>
      <c r="AY12" s="8">
        <v>7170</v>
      </c>
      <c r="AZ12" s="10"/>
      <c r="BA12" s="13"/>
    </row>
    <row r="13" spans="1:53" ht="12.75">
      <c r="A13" s="8" t="s">
        <v>39</v>
      </c>
      <c r="B13" s="8">
        <v>55249</v>
      </c>
      <c r="C13" s="8">
        <v>26590</v>
      </c>
      <c r="D13" s="8">
        <v>11311</v>
      </c>
      <c r="E13" s="8">
        <v>223</v>
      </c>
      <c r="F13" s="8">
        <v>50</v>
      </c>
      <c r="G13" s="8">
        <v>2306</v>
      </c>
      <c r="H13" s="8">
        <v>33</v>
      </c>
      <c r="I13" s="8">
        <v>4437</v>
      </c>
      <c r="J13" s="8">
        <v>452</v>
      </c>
      <c r="K13" s="9">
        <v>547</v>
      </c>
      <c r="L13" s="8">
        <v>1353</v>
      </c>
      <c r="M13" s="8">
        <v>895</v>
      </c>
      <c r="N13" s="8">
        <v>0</v>
      </c>
      <c r="O13" s="8">
        <v>0</v>
      </c>
      <c r="P13" s="8">
        <v>237</v>
      </c>
      <c r="Q13" s="8">
        <v>625</v>
      </c>
      <c r="R13" s="8">
        <v>2036</v>
      </c>
      <c r="S13" s="8">
        <v>92</v>
      </c>
      <c r="T13" s="8">
        <v>1165</v>
      </c>
      <c r="U13" s="8">
        <v>0</v>
      </c>
      <c r="V13" s="8">
        <v>828</v>
      </c>
      <c r="W13" s="10"/>
      <c r="X13" s="10"/>
      <c r="Y13" s="8" t="s">
        <v>39</v>
      </c>
      <c r="Z13" s="8">
        <v>43954</v>
      </c>
      <c r="AA13" s="8">
        <v>26590</v>
      </c>
      <c r="AB13" s="8">
        <v>11534</v>
      </c>
      <c r="AC13" s="8">
        <v>2356</v>
      </c>
      <c r="AD13" s="8">
        <v>33</v>
      </c>
      <c r="AE13" s="8">
        <v>5332</v>
      </c>
      <c r="AF13" s="8">
        <v>452</v>
      </c>
      <c r="AG13" s="8">
        <v>547</v>
      </c>
      <c r="AH13" s="8">
        <v>1353</v>
      </c>
      <c r="AI13" s="8">
        <v>92</v>
      </c>
      <c r="AJ13" s="8">
        <v>0</v>
      </c>
      <c r="AK13" s="8">
        <v>2898</v>
      </c>
      <c r="AL13" s="8">
        <v>1165</v>
      </c>
      <c r="AM13" s="8">
        <v>828</v>
      </c>
      <c r="AN13" s="11">
        <v>250</v>
      </c>
      <c r="AO13" s="11">
        <v>535</v>
      </c>
      <c r="AP13" s="11">
        <v>54035</v>
      </c>
      <c r="AQ13" s="11">
        <v>9236</v>
      </c>
      <c r="AR13" s="11">
        <v>8997</v>
      </c>
      <c r="AS13" s="11">
        <v>20057</v>
      </c>
      <c r="AT13" s="11"/>
      <c r="AU13" s="10"/>
      <c r="AV13" s="12" t="s">
        <v>125</v>
      </c>
      <c r="AW13" s="8" t="s">
        <v>39</v>
      </c>
      <c r="AX13" s="8">
        <v>56034</v>
      </c>
      <c r="AY13" s="8">
        <v>19818</v>
      </c>
      <c r="AZ13" s="10"/>
      <c r="BA13" s="13">
        <v>11295</v>
      </c>
    </row>
    <row r="14" spans="1:53" ht="12.75">
      <c r="A14" s="8" t="s">
        <v>40</v>
      </c>
      <c r="B14" s="8">
        <v>26204</v>
      </c>
      <c r="C14" s="8">
        <v>8394</v>
      </c>
      <c r="D14" s="8">
        <v>1682</v>
      </c>
      <c r="E14" s="8">
        <v>66</v>
      </c>
      <c r="F14" s="8">
        <v>1</v>
      </c>
      <c r="G14" s="8">
        <v>0</v>
      </c>
      <c r="H14" s="8">
        <v>140</v>
      </c>
      <c r="I14" s="8">
        <v>2530</v>
      </c>
      <c r="J14" s="8">
        <v>151</v>
      </c>
      <c r="K14" s="9">
        <v>1934</v>
      </c>
      <c r="L14" s="8">
        <v>440</v>
      </c>
      <c r="M14" s="8">
        <v>4</v>
      </c>
      <c r="N14" s="8">
        <v>0</v>
      </c>
      <c r="O14" s="8">
        <v>0</v>
      </c>
      <c r="P14" s="8">
        <v>0</v>
      </c>
      <c r="Q14" s="8">
        <v>0</v>
      </c>
      <c r="R14" s="8">
        <v>2</v>
      </c>
      <c r="S14" s="8">
        <v>18</v>
      </c>
      <c r="T14" s="8">
        <v>1366</v>
      </c>
      <c r="U14" s="8">
        <v>0</v>
      </c>
      <c r="V14" s="8">
        <v>60</v>
      </c>
      <c r="W14" s="10"/>
      <c r="X14" s="10"/>
      <c r="Y14" s="8" t="s">
        <v>40</v>
      </c>
      <c r="Z14" s="8">
        <v>26204</v>
      </c>
      <c r="AA14" s="8">
        <v>8394</v>
      </c>
      <c r="AB14" s="8">
        <v>1748</v>
      </c>
      <c r="AC14" s="8">
        <v>1</v>
      </c>
      <c r="AD14" s="8">
        <v>140</v>
      </c>
      <c r="AE14" s="8">
        <v>2534</v>
      </c>
      <c r="AF14" s="8">
        <v>151</v>
      </c>
      <c r="AG14" s="8">
        <v>1934</v>
      </c>
      <c r="AH14" s="8">
        <v>440</v>
      </c>
      <c r="AI14" s="8">
        <v>18</v>
      </c>
      <c r="AJ14" s="8">
        <v>0</v>
      </c>
      <c r="AK14" s="8">
        <v>2</v>
      </c>
      <c r="AL14" s="8">
        <v>1366</v>
      </c>
      <c r="AM14" s="8">
        <v>60</v>
      </c>
      <c r="AN14" s="11">
        <v>61</v>
      </c>
      <c r="AO14" s="11">
        <v>239</v>
      </c>
      <c r="AP14" s="11">
        <v>26784</v>
      </c>
      <c r="AQ14" s="11">
        <v>4691</v>
      </c>
      <c r="AR14" s="11">
        <v>4005</v>
      </c>
      <c r="AS14" s="11">
        <v>9393</v>
      </c>
      <c r="AT14" s="11"/>
      <c r="AU14" s="10"/>
      <c r="AV14" s="12" t="s">
        <v>126</v>
      </c>
      <c r="AW14" s="8" t="s">
        <v>40</v>
      </c>
      <c r="AX14" s="8">
        <v>26504</v>
      </c>
      <c r="AY14" s="8">
        <v>8707</v>
      </c>
      <c r="AZ14" s="10"/>
      <c r="BA14" s="13"/>
    </row>
    <row r="15" spans="1:53" ht="12.75">
      <c r="A15" s="8" t="s">
        <v>41</v>
      </c>
      <c r="B15" s="8">
        <v>93671</v>
      </c>
      <c r="C15" s="8">
        <v>27625</v>
      </c>
      <c r="D15" s="8">
        <v>273</v>
      </c>
      <c r="E15" s="8">
        <v>2775</v>
      </c>
      <c r="F15" s="8">
        <v>0</v>
      </c>
      <c r="G15" s="8">
        <v>58</v>
      </c>
      <c r="H15" s="8">
        <v>241</v>
      </c>
      <c r="I15" s="8">
        <v>7232</v>
      </c>
      <c r="J15" s="8">
        <v>1118</v>
      </c>
      <c r="K15" s="9">
        <v>1950</v>
      </c>
      <c r="L15" s="8">
        <v>1436</v>
      </c>
      <c r="M15" s="8">
        <v>4071</v>
      </c>
      <c r="N15" s="8">
        <v>740</v>
      </c>
      <c r="O15" s="8">
        <v>16</v>
      </c>
      <c r="P15" s="8">
        <v>292</v>
      </c>
      <c r="Q15" s="8">
        <v>429</v>
      </c>
      <c r="R15" s="8">
        <v>319</v>
      </c>
      <c r="S15" s="8">
        <v>411</v>
      </c>
      <c r="T15" s="8">
        <v>2807</v>
      </c>
      <c r="U15" s="8">
        <v>135</v>
      </c>
      <c r="V15" s="8">
        <v>3322</v>
      </c>
      <c r="W15" s="10"/>
      <c r="X15" s="10"/>
      <c r="Y15" s="8" t="s">
        <v>41</v>
      </c>
      <c r="Z15" s="8">
        <v>93671</v>
      </c>
      <c r="AA15" s="8">
        <v>27625</v>
      </c>
      <c r="AB15" s="8">
        <v>3048</v>
      </c>
      <c r="AC15" s="8">
        <v>58</v>
      </c>
      <c r="AD15" s="8">
        <v>241</v>
      </c>
      <c r="AE15" s="8">
        <v>11303</v>
      </c>
      <c r="AF15" s="8">
        <v>1118</v>
      </c>
      <c r="AG15" s="8">
        <v>1950</v>
      </c>
      <c r="AH15" s="8">
        <v>1436</v>
      </c>
      <c r="AI15" s="8">
        <v>1151</v>
      </c>
      <c r="AJ15" s="8">
        <v>16</v>
      </c>
      <c r="AK15" s="8">
        <v>1040</v>
      </c>
      <c r="AL15" s="8">
        <v>2942</v>
      </c>
      <c r="AM15" s="8">
        <v>3322</v>
      </c>
      <c r="AN15" s="11">
        <v>340</v>
      </c>
      <c r="AO15" s="11">
        <v>921</v>
      </c>
      <c r="AP15" s="11">
        <v>98956</v>
      </c>
      <c r="AQ15" s="11">
        <v>9471</v>
      </c>
      <c r="AR15" s="11">
        <v>11247</v>
      </c>
      <c r="AS15" s="11">
        <v>26209</v>
      </c>
      <c r="AT15" s="11"/>
      <c r="AU15" s="10"/>
      <c r="AV15" s="12" t="s">
        <v>127</v>
      </c>
      <c r="AW15" s="8" t="s">
        <v>41</v>
      </c>
      <c r="AX15" s="8">
        <v>94932</v>
      </c>
      <c r="AY15" s="8">
        <v>27985</v>
      </c>
      <c r="AZ15" s="10"/>
      <c r="BA15" s="13"/>
    </row>
    <row r="16" spans="1:53" ht="12.75">
      <c r="A16" s="8" t="s">
        <v>42</v>
      </c>
      <c r="B16" s="8">
        <v>27802</v>
      </c>
      <c r="C16" s="8">
        <v>9409</v>
      </c>
      <c r="D16" s="8">
        <v>33</v>
      </c>
      <c r="E16" s="8">
        <v>94</v>
      </c>
      <c r="F16" s="8">
        <v>3</v>
      </c>
      <c r="G16" s="8">
        <v>111</v>
      </c>
      <c r="H16" s="8">
        <v>72</v>
      </c>
      <c r="I16" s="8">
        <v>3445</v>
      </c>
      <c r="J16" s="8">
        <v>71</v>
      </c>
      <c r="K16" s="9">
        <v>185</v>
      </c>
      <c r="L16" s="8">
        <v>989</v>
      </c>
      <c r="M16" s="8">
        <v>29</v>
      </c>
      <c r="N16" s="8">
        <v>2926</v>
      </c>
      <c r="O16" s="8">
        <v>0</v>
      </c>
      <c r="P16" s="8">
        <v>401</v>
      </c>
      <c r="Q16" s="8">
        <v>377</v>
      </c>
      <c r="R16" s="8">
        <v>66</v>
      </c>
      <c r="S16" s="8">
        <v>30</v>
      </c>
      <c r="T16" s="8">
        <v>473</v>
      </c>
      <c r="U16" s="8">
        <v>0</v>
      </c>
      <c r="V16" s="8">
        <v>104</v>
      </c>
      <c r="W16" s="10"/>
      <c r="X16" s="10"/>
      <c r="Y16" s="8" t="s">
        <v>42</v>
      </c>
      <c r="Z16" s="8">
        <v>27802</v>
      </c>
      <c r="AA16" s="8">
        <v>9409</v>
      </c>
      <c r="AB16" s="8">
        <v>127</v>
      </c>
      <c r="AC16" s="8">
        <v>114</v>
      </c>
      <c r="AD16" s="8">
        <v>72</v>
      </c>
      <c r="AE16" s="8">
        <v>3474</v>
      </c>
      <c r="AF16" s="8">
        <v>71</v>
      </c>
      <c r="AG16" s="8">
        <v>185</v>
      </c>
      <c r="AH16" s="8">
        <v>989</v>
      </c>
      <c r="AI16" s="8">
        <v>2956</v>
      </c>
      <c r="AJ16" s="8">
        <v>0</v>
      </c>
      <c r="AK16" s="8">
        <v>844</v>
      </c>
      <c r="AL16" s="8">
        <v>473</v>
      </c>
      <c r="AM16" s="8">
        <v>104</v>
      </c>
      <c r="AN16" s="11">
        <v>169</v>
      </c>
      <c r="AO16" s="11">
        <v>332</v>
      </c>
      <c r="AP16" s="11">
        <v>30665</v>
      </c>
      <c r="AQ16" s="11">
        <v>3870</v>
      </c>
      <c r="AR16" s="11">
        <v>3853</v>
      </c>
      <c r="AS16" s="11">
        <v>10208</v>
      </c>
      <c r="AT16" s="11"/>
      <c r="AU16" s="10"/>
      <c r="AV16" s="12" t="s">
        <v>128</v>
      </c>
      <c r="AW16" s="8" t="s">
        <v>42</v>
      </c>
      <c r="AX16" s="8">
        <v>28303</v>
      </c>
      <c r="AY16" s="8">
        <v>10191</v>
      </c>
      <c r="AZ16" s="10"/>
      <c r="BA16" s="13"/>
    </row>
    <row r="17" spans="1:53" ht="12.75">
      <c r="A17" s="8" t="s">
        <v>43</v>
      </c>
      <c r="B17" s="8">
        <v>44765</v>
      </c>
      <c r="C17" s="8">
        <v>14609</v>
      </c>
      <c r="D17" s="8">
        <v>357</v>
      </c>
      <c r="E17" s="8">
        <v>338</v>
      </c>
      <c r="F17" s="8">
        <v>0</v>
      </c>
      <c r="G17" s="8">
        <v>0</v>
      </c>
      <c r="H17" s="8">
        <v>227</v>
      </c>
      <c r="I17" s="8">
        <v>2275</v>
      </c>
      <c r="J17" s="8">
        <v>10</v>
      </c>
      <c r="K17" s="9">
        <v>331</v>
      </c>
      <c r="L17" s="8">
        <v>1208</v>
      </c>
      <c r="M17" s="8">
        <v>1255</v>
      </c>
      <c r="N17" s="8">
        <v>0</v>
      </c>
      <c r="O17" s="8">
        <v>691</v>
      </c>
      <c r="P17" s="8">
        <v>3080</v>
      </c>
      <c r="Q17" s="8">
        <v>1796</v>
      </c>
      <c r="R17" s="8">
        <v>280</v>
      </c>
      <c r="S17" s="8">
        <v>19</v>
      </c>
      <c r="T17" s="8">
        <v>1549</v>
      </c>
      <c r="U17" s="8">
        <v>0</v>
      </c>
      <c r="V17" s="8">
        <v>1193</v>
      </c>
      <c r="W17" s="10"/>
      <c r="X17" s="10"/>
      <c r="Y17" s="8" t="s">
        <v>43</v>
      </c>
      <c r="Z17" s="8">
        <v>44765</v>
      </c>
      <c r="AA17" s="8">
        <v>14609</v>
      </c>
      <c r="AB17" s="8">
        <v>695</v>
      </c>
      <c r="AC17" s="8">
        <v>0</v>
      </c>
      <c r="AD17" s="8">
        <v>227</v>
      </c>
      <c r="AE17" s="8">
        <v>3530</v>
      </c>
      <c r="AF17" s="8">
        <v>10</v>
      </c>
      <c r="AG17" s="8">
        <v>331</v>
      </c>
      <c r="AH17" s="8">
        <v>1208</v>
      </c>
      <c r="AI17" s="8">
        <v>19</v>
      </c>
      <c r="AJ17" s="8">
        <v>691</v>
      </c>
      <c r="AK17" s="8">
        <v>5156</v>
      </c>
      <c r="AL17" s="8">
        <v>1549</v>
      </c>
      <c r="AM17" s="8">
        <v>1193</v>
      </c>
      <c r="AN17" s="11">
        <v>263</v>
      </c>
      <c r="AO17" s="11">
        <v>686</v>
      </c>
      <c r="AP17" s="11">
        <v>46991</v>
      </c>
      <c r="AQ17" s="11">
        <v>5412</v>
      </c>
      <c r="AR17" s="11">
        <v>5198</v>
      </c>
      <c r="AS17" s="11">
        <v>16436</v>
      </c>
      <c r="AT17" s="11"/>
      <c r="AU17" s="10"/>
      <c r="AV17" s="12" t="s">
        <v>129</v>
      </c>
      <c r="AW17" s="8" t="s">
        <v>43</v>
      </c>
      <c r="AX17" s="8">
        <v>45714</v>
      </c>
      <c r="AY17" s="8">
        <v>16222</v>
      </c>
      <c r="AZ17" s="10"/>
      <c r="BA17" s="13"/>
    </row>
    <row r="18" spans="1:53" ht="12.75">
      <c r="A18" s="8" t="s">
        <v>44</v>
      </c>
      <c r="B18" s="8">
        <v>37055</v>
      </c>
      <c r="C18" s="8">
        <v>14310</v>
      </c>
      <c r="D18" s="8">
        <v>14</v>
      </c>
      <c r="E18" s="8">
        <v>68</v>
      </c>
      <c r="F18" s="8">
        <v>0</v>
      </c>
      <c r="G18" s="8">
        <v>0</v>
      </c>
      <c r="H18" s="8">
        <v>29</v>
      </c>
      <c r="I18" s="8">
        <v>3356</v>
      </c>
      <c r="J18" s="8">
        <v>3</v>
      </c>
      <c r="K18" s="9">
        <v>274</v>
      </c>
      <c r="L18" s="8">
        <v>1779</v>
      </c>
      <c r="M18" s="8">
        <v>1014</v>
      </c>
      <c r="N18" s="8">
        <v>194</v>
      </c>
      <c r="O18" s="8">
        <v>220</v>
      </c>
      <c r="P18" s="8">
        <v>3386</v>
      </c>
      <c r="Q18" s="8">
        <v>1137</v>
      </c>
      <c r="R18" s="8">
        <v>1646</v>
      </c>
      <c r="S18" s="8">
        <v>26</v>
      </c>
      <c r="T18" s="8">
        <v>1099</v>
      </c>
      <c r="U18" s="8">
        <v>0</v>
      </c>
      <c r="V18" s="8">
        <v>65</v>
      </c>
      <c r="W18" s="10"/>
      <c r="X18" s="10"/>
      <c r="Y18" s="8" t="s">
        <v>44</v>
      </c>
      <c r="Z18" s="8">
        <v>37055</v>
      </c>
      <c r="AA18" s="8">
        <v>14310</v>
      </c>
      <c r="AB18" s="8">
        <v>82</v>
      </c>
      <c r="AC18" s="8">
        <v>0</v>
      </c>
      <c r="AD18" s="8">
        <v>29</v>
      </c>
      <c r="AE18" s="8">
        <v>4370</v>
      </c>
      <c r="AF18" s="8">
        <v>3</v>
      </c>
      <c r="AG18" s="8">
        <v>274</v>
      </c>
      <c r="AH18" s="8">
        <v>1779</v>
      </c>
      <c r="AI18" s="8">
        <v>220</v>
      </c>
      <c r="AJ18" s="8">
        <v>220</v>
      </c>
      <c r="AK18" s="8">
        <v>6169</v>
      </c>
      <c r="AL18" s="8">
        <v>1099</v>
      </c>
      <c r="AM18" s="8">
        <v>65</v>
      </c>
      <c r="AN18" s="11">
        <v>189</v>
      </c>
      <c r="AO18" s="11">
        <v>504</v>
      </c>
      <c r="AP18" s="11">
        <v>38010</v>
      </c>
      <c r="AQ18" s="11">
        <v>4487</v>
      </c>
      <c r="AR18" s="11">
        <v>4335</v>
      </c>
      <c r="AS18" s="11">
        <v>14280</v>
      </c>
      <c r="AT18" s="11"/>
      <c r="AU18" s="10"/>
      <c r="AV18" s="12" t="s">
        <v>130</v>
      </c>
      <c r="AW18" s="8" t="s">
        <v>44</v>
      </c>
      <c r="AX18" s="8">
        <v>37748</v>
      </c>
      <c r="AY18" s="8">
        <v>14128</v>
      </c>
      <c r="AZ18" s="10"/>
      <c r="BA18" s="13"/>
    </row>
    <row r="19" spans="1:53" ht="12.75">
      <c r="A19" s="8" t="s">
        <v>45</v>
      </c>
      <c r="B19" s="8">
        <v>34788</v>
      </c>
      <c r="C19" s="8">
        <v>12570</v>
      </c>
      <c r="D19" s="8">
        <v>66</v>
      </c>
      <c r="E19" s="8">
        <v>200</v>
      </c>
      <c r="F19" s="8">
        <v>0</v>
      </c>
      <c r="G19" s="8">
        <v>0</v>
      </c>
      <c r="H19" s="8">
        <v>39</v>
      </c>
      <c r="I19" s="8">
        <v>4820</v>
      </c>
      <c r="J19" s="8">
        <v>1382</v>
      </c>
      <c r="K19" s="9">
        <v>311</v>
      </c>
      <c r="L19" s="8">
        <v>1026</v>
      </c>
      <c r="M19" s="8">
        <v>119</v>
      </c>
      <c r="N19" s="8">
        <v>2</v>
      </c>
      <c r="O19" s="8">
        <v>0</v>
      </c>
      <c r="P19" s="8">
        <v>2923</v>
      </c>
      <c r="Q19" s="8">
        <v>140</v>
      </c>
      <c r="R19" s="8">
        <v>31</v>
      </c>
      <c r="S19" s="8">
        <v>32</v>
      </c>
      <c r="T19" s="8">
        <v>950</v>
      </c>
      <c r="U19" s="8">
        <v>0</v>
      </c>
      <c r="V19" s="8">
        <v>529</v>
      </c>
      <c r="W19" s="10"/>
      <c r="X19" s="10"/>
      <c r="Y19" s="8" t="s">
        <v>45</v>
      </c>
      <c r="Z19" s="8">
        <v>34788</v>
      </c>
      <c r="AA19" s="8">
        <v>12570</v>
      </c>
      <c r="AB19" s="8">
        <v>266</v>
      </c>
      <c r="AC19" s="8">
        <v>0</v>
      </c>
      <c r="AD19" s="8">
        <v>39</v>
      </c>
      <c r="AE19" s="8">
        <v>4939</v>
      </c>
      <c r="AF19" s="8">
        <v>1382</v>
      </c>
      <c r="AG19" s="8">
        <v>311</v>
      </c>
      <c r="AH19" s="8">
        <v>1026</v>
      </c>
      <c r="AI19" s="8">
        <v>34</v>
      </c>
      <c r="AJ19" s="8">
        <v>0</v>
      </c>
      <c r="AK19" s="8">
        <v>3094</v>
      </c>
      <c r="AL19" s="8">
        <v>950</v>
      </c>
      <c r="AM19" s="8">
        <v>529</v>
      </c>
      <c r="AN19" s="11">
        <v>148</v>
      </c>
      <c r="AO19" s="11">
        <v>560</v>
      </c>
      <c r="AP19" s="11">
        <v>35819</v>
      </c>
      <c r="AQ19" s="11">
        <v>3944</v>
      </c>
      <c r="AR19" s="11">
        <v>3515</v>
      </c>
      <c r="AS19" s="11">
        <v>12657</v>
      </c>
      <c r="AT19" s="11"/>
      <c r="AU19" s="10"/>
      <c r="AV19" s="12" t="s">
        <v>131</v>
      </c>
      <c r="AW19" s="8" t="s">
        <v>45</v>
      </c>
      <c r="AX19" s="8">
        <v>35496</v>
      </c>
      <c r="AY19" s="8">
        <v>12228</v>
      </c>
      <c r="AZ19" s="10"/>
      <c r="BA19" s="13"/>
    </row>
    <row r="20" spans="1:53" ht="12.75">
      <c r="A20" s="8" t="s">
        <v>46</v>
      </c>
      <c r="B20" s="8">
        <v>23875</v>
      </c>
      <c r="C20" s="8">
        <v>7244</v>
      </c>
      <c r="D20" s="8">
        <v>38</v>
      </c>
      <c r="E20" s="8">
        <v>56</v>
      </c>
      <c r="F20" s="8">
        <v>10</v>
      </c>
      <c r="G20" s="8">
        <v>137</v>
      </c>
      <c r="H20" s="8">
        <v>18</v>
      </c>
      <c r="I20" s="8">
        <v>1456</v>
      </c>
      <c r="J20" s="8">
        <v>620</v>
      </c>
      <c r="K20" s="9">
        <v>116</v>
      </c>
      <c r="L20" s="8">
        <v>2039</v>
      </c>
      <c r="M20" s="8">
        <v>196</v>
      </c>
      <c r="N20" s="8">
        <v>0</v>
      </c>
      <c r="O20" s="8">
        <v>328</v>
      </c>
      <c r="P20" s="8">
        <v>93</v>
      </c>
      <c r="Q20" s="8">
        <v>1166</v>
      </c>
      <c r="R20" s="8">
        <v>38</v>
      </c>
      <c r="S20" s="8">
        <v>341</v>
      </c>
      <c r="T20" s="8">
        <v>503</v>
      </c>
      <c r="U20" s="8">
        <v>0</v>
      </c>
      <c r="V20" s="8">
        <v>89</v>
      </c>
      <c r="W20" s="10"/>
      <c r="X20" s="10"/>
      <c r="Y20" s="8" t="s">
        <v>46</v>
      </c>
      <c r="Z20" s="8">
        <v>23875</v>
      </c>
      <c r="AA20" s="8">
        <v>7244</v>
      </c>
      <c r="AB20" s="8">
        <v>94</v>
      </c>
      <c r="AC20" s="8">
        <v>147</v>
      </c>
      <c r="AD20" s="8">
        <v>18</v>
      </c>
      <c r="AE20" s="8">
        <v>1652</v>
      </c>
      <c r="AF20" s="8">
        <v>620</v>
      </c>
      <c r="AG20" s="8">
        <v>116</v>
      </c>
      <c r="AH20" s="8">
        <v>2039</v>
      </c>
      <c r="AI20" s="8">
        <v>341</v>
      </c>
      <c r="AJ20" s="8">
        <v>328</v>
      </c>
      <c r="AK20" s="8">
        <v>1297</v>
      </c>
      <c r="AL20" s="8">
        <v>503</v>
      </c>
      <c r="AM20" s="8">
        <v>89</v>
      </c>
      <c r="AN20" s="11">
        <v>115</v>
      </c>
      <c r="AO20" s="11">
        <v>300</v>
      </c>
      <c r="AP20" s="11">
        <v>25612</v>
      </c>
      <c r="AQ20" s="11">
        <v>2900</v>
      </c>
      <c r="AR20" s="11">
        <v>2463</v>
      </c>
      <c r="AS20" s="11">
        <v>7855</v>
      </c>
      <c r="AT20" s="11"/>
      <c r="AU20" s="10"/>
      <c r="AV20" s="12" t="s">
        <v>132</v>
      </c>
      <c r="AW20" s="8" t="s">
        <v>46</v>
      </c>
      <c r="AX20" s="8">
        <v>24290</v>
      </c>
      <c r="AY20" s="8">
        <v>7418</v>
      </c>
      <c r="AZ20" s="10"/>
      <c r="BA20" s="13"/>
    </row>
    <row r="21" spans="1:53" ht="12.75">
      <c r="A21" s="8" t="s">
        <v>47</v>
      </c>
      <c r="B21" s="8">
        <v>35789</v>
      </c>
      <c r="C21" s="8">
        <v>14280</v>
      </c>
      <c r="D21" s="8">
        <v>23</v>
      </c>
      <c r="E21" s="8">
        <v>321</v>
      </c>
      <c r="F21" s="8">
        <v>0</v>
      </c>
      <c r="G21" s="8">
        <v>0</v>
      </c>
      <c r="H21" s="8">
        <v>116</v>
      </c>
      <c r="I21" s="8">
        <v>7316</v>
      </c>
      <c r="J21" s="8">
        <v>1350</v>
      </c>
      <c r="K21" s="9">
        <v>381</v>
      </c>
      <c r="L21" s="8">
        <v>20</v>
      </c>
      <c r="M21" s="8">
        <v>19</v>
      </c>
      <c r="N21" s="8">
        <v>0</v>
      </c>
      <c r="O21" s="8">
        <v>10</v>
      </c>
      <c r="P21" s="8">
        <v>3110</v>
      </c>
      <c r="Q21" s="8">
        <v>214</v>
      </c>
      <c r="R21" s="8">
        <v>70</v>
      </c>
      <c r="S21" s="8">
        <v>54</v>
      </c>
      <c r="T21" s="8">
        <v>1215</v>
      </c>
      <c r="U21" s="8">
        <v>0</v>
      </c>
      <c r="V21" s="8">
        <v>61</v>
      </c>
      <c r="W21" s="10"/>
      <c r="X21" s="10"/>
      <c r="Y21" s="8" t="s">
        <v>47</v>
      </c>
      <c r="Z21" s="8">
        <v>35789</v>
      </c>
      <c r="AA21" s="8">
        <v>14280</v>
      </c>
      <c r="AB21" s="8">
        <v>344</v>
      </c>
      <c r="AC21" s="8">
        <v>0</v>
      </c>
      <c r="AD21" s="8">
        <v>116</v>
      </c>
      <c r="AE21" s="8">
        <v>7335</v>
      </c>
      <c r="AF21" s="8">
        <v>1350</v>
      </c>
      <c r="AG21" s="8">
        <v>381</v>
      </c>
      <c r="AH21" s="8">
        <v>20</v>
      </c>
      <c r="AI21" s="8">
        <v>54</v>
      </c>
      <c r="AJ21" s="8">
        <v>10</v>
      </c>
      <c r="AK21" s="8">
        <v>3394</v>
      </c>
      <c r="AL21" s="8">
        <v>1215</v>
      </c>
      <c r="AM21" s="8">
        <v>61</v>
      </c>
      <c r="AN21" s="11">
        <v>172</v>
      </c>
      <c r="AO21" s="11">
        <v>546</v>
      </c>
      <c r="AP21" s="11">
        <v>36520</v>
      </c>
      <c r="AQ21" s="11">
        <v>4912</v>
      </c>
      <c r="AR21" s="11">
        <v>5011</v>
      </c>
      <c r="AS21" s="11">
        <v>14131</v>
      </c>
      <c r="AT21" s="11"/>
      <c r="AU21" s="10"/>
      <c r="AV21" s="12" t="s">
        <v>133</v>
      </c>
      <c r="AW21" s="8" t="s">
        <v>47</v>
      </c>
      <c r="AX21" s="8">
        <v>36507</v>
      </c>
      <c r="AY21" s="8">
        <v>14230</v>
      </c>
      <c r="AZ21" s="10"/>
      <c r="BA21" s="13"/>
    </row>
    <row r="22" spans="1:53" ht="12.75">
      <c r="A22" s="8" t="s">
        <v>48</v>
      </c>
      <c r="B22" s="8">
        <v>48543</v>
      </c>
      <c r="C22" s="8">
        <v>17242</v>
      </c>
      <c r="D22" s="8">
        <v>394</v>
      </c>
      <c r="E22" s="8">
        <v>382</v>
      </c>
      <c r="F22" s="8">
        <v>0</v>
      </c>
      <c r="G22" s="8">
        <v>0</v>
      </c>
      <c r="H22" s="8">
        <v>2471</v>
      </c>
      <c r="I22" s="8">
        <v>5681</v>
      </c>
      <c r="J22" s="8">
        <v>562</v>
      </c>
      <c r="K22" s="9">
        <v>271</v>
      </c>
      <c r="L22" s="8">
        <v>1330</v>
      </c>
      <c r="M22" s="8">
        <v>488</v>
      </c>
      <c r="N22" s="8">
        <v>455</v>
      </c>
      <c r="O22" s="8">
        <v>589</v>
      </c>
      <c r="P22" s="8">
        <v>1048</v>
      </c>
      <c r="Q22" s="8">
        <v>798</v>
      </c>
      <c r="R22" s="8">
        <v>643</v>
      </c>
      <c r="S22" s="8">
        <v>32</v>
      </c>
      <c r="T22" s="8">
        <v>1782</v>
      </c>
      <c r="U22" s="8">
        <v>187</v>
      </c>
      <c r="V22" s="8">
        <v>129</v>
      </c>
      <c r="W22" s="10"/>
      <c r="X22" s="10"/>
      <c r="Y22" s="8" t="s">
        <v>48</v>
      </c>
      <c r="Z22" s="8">
        <v>48543</v>
      </c>
      <c r="AA22" s="8">
        <v>17242</v>
      </c>
      <c r="AB22" s="8">
        <v>776</v>
      </c>
      <c r="AC22" s="8">
        <v>0</v>
      </c>
      <c r="AD22" s="8">
        <v>2471</v>
      </c>
      <c r="AE22" s="8">
        <v>6169</v>
      </c>
      <c r="AF22" s="8">
        <v>562</v>
      </c>
      <c r="AG22" s="8">
        <v>271</v>
      </c>
      <c r="AH22" s="8">
        <v>1330</v>
      </c>
      <c r="AI22" s="8">
        <v>487</v>
      </c>
      <c r="AJ22" s="8">
        <v>589</v>
      </c>
      <c r="AK22" s="8">
        <v>2489</v>
      </c>
      <c r="AL22" s="8">
        <v>1969</v>
      </c>
      <c r="AM22" s="8">
        <v>129</v>
      </c>
      <c r="AN22" s="11">
        <v>213</v>
      </c>
      <c r="AO22" s="11">
        <v>753</v>
      </c>
      <c r="AP22" s="11">
        <v>52663</v>
      </c>
      <c r="AQ22" s="11">
        <v>8620</v>
      </c>
      <c r="AR22" s="11">
        <v>8130</v>
      </c>
      <c r="AS22" s="11">
        <v>18131</v>
      </c>
      <c r="AT22" s="11"/>
      <c r="AU22" s="10"/>
      <c r="AV22" s="12" t="s">
        <v>134</v>
      </c>
      <c r="AW22" s="8" t="s">
        <v>48</v>
      </c>
      <c r="AX22" s="8">
        <v>49509</v>
      </c>
      <c r="AY22" s="8">
        <v>17641</v>
      </c>
      <c r="AZ22" s="10"/>
      <c r="BA22" s="13"/>
    </row>
    <row r="23" spans="1:53" ht="12.75">
      <c r="A23" s="8" t="s">
        <v>49</v>
      </c>
      <c r="B23" s="8">
        <v>27828</v>
      </c>
      <c r="C23" s="8">
        <v>9620</v>
      </c>
      <c r="D23" s="8">
        <v>78</v>
      </c>
      <c r="E23" s="8">
        <v>82</v>
      </c>
      <c r="F23" s="8">
        <v>0</v>
      </c>
      <c r="G23" s="8">
        <v>0</v>
      </c>
      <c r="H23" s="8">
        <v>67</v>
      </c>
      <c r="I23" s="8">
        <v>4667</v>
      </c>
      <c r="J23" s="8">
        <v>310</v>
      </c>
      <c r="K23" s="9">
        <v>294</v>
      </c>
      <c r="L23" s="8">
        <v>740</v>
      </c>
      <c r="M23" s="8">
        <v>746</v>
      </c>
      <c r="N23" s="8">
        <v>0</v>
      </c>
      <c r="O23" s="8">
        <v>7</v>
      </c>
      <c r="P23" s="8">
        <v>1168</v>
      </c>
      <c r="Q23" s="8">
        <v>419</v>
      </c>
      <c r="R23" s="8">
        <v>21</v>
      </c>
      <c r="S23" s="8">
        <v>19</v>
      </c>
      <c r="T23" s="8">
        <v>566</v>
      </c>
      <c r="U23" s="8">
        <v>0</v>
      </c>
      <c r="V23" s="8">
        <v>436</v>
      </c>
      <c r="W23" s="10"/>
      <c r="X23" s="10"/>
      <c r="Y23" s="8" t="s">
        <v>49</v>
      </c>
      <c r="Z23" s="8">
        <v>27828</v>
      </c>
      <c r="AA23" s="8">
        <v>9620</v>
      </c>
      <c r="AB23" s="8">
        <v>160</v>
      </c>
      <c r="AC23" s="8">
        <v>0</v>
      </c>
      <c r="AD23" s="8">
        <v>67</v>
      </c>
      <c r="AE23" s="8">
        <v>5413</v>
      </c>
      <c r="AF23" s="8">
        <v>310</v>
      </c>
      <c r="AG23" s="8">
        <v>294</v>
      </c>
      <c r="AH23" s="8">
        <v>740</v>
      </c>
      <c r="AI23" s="8">
        <v>19</v>
      </c>
      <c r="AJ23" s="8">
        <v>7</v>
      </c>
      <c r="AK23" s="8">
        <v>1608</v>
      </c>
      <c r="AL23" s="8">
        <v>566</v>
      </c>
      <c r="AM23" s="8">
        <v>436</v>
      </c>
      <c r="AN23" s="11">
        <v>186</v>
      </c>
      <c r="AO23" s="11">
        <v>327</v>
      </c>
      <c r="AP23" s="11">
        <v>29817</v>
      </c>
      <c r="AQ23" s="11">
        <v>4794</v>
      </c>
      <c r="AR23" s="11">
        <v>4462</v>
      </c>
      <c r="AS23" s="11">
        <v>10092</v>
      </c>
      <c r="AT23" s="11"/>
      <c r="AU23" s="10"/>
      <c r="AV23" s="12" t="s">
        <v>135</v>
      </c>
      <c r="AW23" s="8" t="s">
        <v>49</v>
      </c>
      <c r="AX23" s="8">
        <v>28341</v>
      </c>
      <c r="AY23" s="8">
        <v>9760</v>
      </c>
      <c r="AZ23" s="10"/>
      <c r="BA23" s="13"/>
    </row>
    <row r="24" spans="1:53" ht="12.75">
      <c r="A24" s="8" t="s">
        <v>50</v>
      </c>
      <c r="B24" s="8">
        <v>44620</v>
      </c>
      <c r="C24" s="8">
        <v>13203</v>
      </c>
      <c r="D24" s="8">
        <v>710</v>
      </c>
      <c r="E24" s="8">
        <v>198</v>
      </c>
      <c r="F24" s="8">
        <v>0</v>
      </c>
      <c r="G24" s="8">
        <v>260</v>
      </c>
      <c r="H24" s="8">
        <v>45</v>
      </c>
      <c r="I24" s="8">
        <v>1801</v>
      </c>
      <c r="J24" s="8">
        <v>135</v>
      </c>
      <c r="K24" s="9">
        <v>635</v>
      </c>
      <c r="L24" s="8">
        <v>1265</v>
      </c>
      <c r="M24" s="8">
        <v>1467</v>
      </c>
      <c r="N24" s="8">
        <v>0</v>
      </c>
      <c r="O24" s="8">
        <v>361</v>
      </c>
      <c r="P24" s="8">
        <v>4178</v>
      </c>
      <c r="Q24" s="8">
        <v>214</v>
      </c>
      <c r="R24" s="8">
        <v>5</v>
      </c>
      <c r="S24" s="8">
        <v>63</v>
      </c>
      <c r="T24" s="8">
        <v>1041</v>
      </c>
      <c r="U24" s="8">
        <v>84</v>
      </c>
      <c r="V24" s="8">
        <v>741</v>
      </c>
      <c r="W24" s="10"/>
      <c r="X24" s="10"/>
      <c r="Y24" s="8" t="s">
        <v>50</v>
      </c>
      <c r="Z24" s="8">
        <v>44620</v>
      </c>
      <c r="AA24" s="8">
        <v>13203</v>
      </c>
      <c r="AB24" s="8">
        <v>908</v>
      </c>
      <c r="AC24" s="8">
        <v>260</v>
      </c>
      <c r="AD24" s="8">
        <v>45</v>
      </c>
      <c r="AE24" s="8">
        <v>3268</v>
      </c>
      <c r="AF24" s="8">
        <v>135</v>
      </c>
      <c r="AG24" s="8">
        <v>635</v>
      </c>
      <c r="AH24" s="8">
        <v>1265</v>
      </c>
      <c r="AI24" s="8">
        <v>63</v>
      </c>
      <c r="AJ24" s="8">
        <v>361</v>
      </c>
      <c r="AK24" s="8">
        <v>4397</v>
      </c>
      <c r="AL24" s="8">
        <v>1125</v>
      </c>
      <c r="AM24" s="8">
        <v>741</v>
      </c>
      <c r="AN24" s="11">
        <v>216</v>
      </c>
      <c r="AO24" s="11">
        <v>433</v>
      </c>
      <c r="AP24" s="11">
        <v>46376</v>
      </c>
      <c r="AQ24" s="11">
        <v>3766</v>
      </c>
      <c r="AR24" s="11">
        <v>3046</v>
      </c>
      <c r="AS24" s="11">
        <v>13383</v>
      </c>
      <c r="AT24" s="11"/>
      <c r="AU24" s="10"/>
      <c r="AV24" s="12" t="s">
        <v>136</v>
      </c>
      <c r="AW24" s="8" t="s">
        <v>50</v>
      </c>
      <c r="AX24" s="8">
        <v>45269</v>
      </c>
      <c r="AY24" s="8">
        <v>12663</v>
      </c>
      <c r="AZ24" s="10"/>
      <c r="BA24" s="13"/>
    </row>
    <row r="25" spans="1:53" ht="12.75">
      <c r="A25" s="8" t="s">
        <v>51</v>
      </c>
      <c r="B25" s="8">
        <v>62299</v>
      </c>
      <c r="C25" s="8">
        <v>19815</v>
      </c>
      <c r="D25" s="8">
        <v>496</v>
      </c>
      <c r="E25" s="8">
        <v>600</v>
      </c>
      <c r="F25" s="8">
        <v>6</v>
      </c>
      <c r="G25" s="8">
        <v>850</v>
      </c>
      <c r="H25" s="8">
        <v>552</v>
      </c>
      <c r="I25" s="8">
        <v>2675</v>
      </c>
      <c r="J25" s="8">
        <v>2155</v>
      </c>
      <c r="K25" s="9">
        <v>1015</v>
      </c>
      <c r="L25" s="8">
        <v>700</v>
      </c>
      <c r="M25" s="8">
        <v>1033</v>
      </c>
      <c r="N25" s="8">
        <v>418</v>
      </c>
      <c r="O25" s="8">
        <v>4353</v>
      </c>
      <c r="P25" s="8">
        <v>1884</v>
      </c>
      <c r="Q25" s="8">
        <v>667</v>
      </c>
      <c r="R25" s="8">
        <v>518</v>
      </c>
      <c r="S25" s="8">
        <v>63</v>
      </c>
      <c r="T25" s="8">
        <v>1346</v>
      </c>
      <c r="U25" s="8">
        <v>274</v>
      </c>
      <c r="V25" s="8">
        <v>210</v>
      </c>
      <c r="W25" s="10"/>
      <c r="X25" s="10"/>
      <c r="Y25" s="8" t="s">
        <v>51</v>
      </c>
      <c r="Z25" s="8">
        <v>62299</v>
      </c>
      <c r="AA25" s="8">
        <v>19815</v>
      </c>
      <c r="AB25" s="8">
        <v>1096</v>
      </c>
      <c r="AC25" s="8">
        <v>856</v>
      </c>
      <c r="AD25" s="8">
        <v>552</v>
      </c>
      <c r="AE25" s="8">
        <v>3708</v>
      </c>
      <c r="AF25" s="8">
        <v>2155</v>
      </c>
      <c r="AG25" s="8">
        <v>1015</v>
      </c>
      <c r="AH25" s="8">
        <v>700</v>
      </c>
      <c r="AI25" s="8">
        <v>481</v>
      </c>
      <c r="AJ25" s="8">
        <v>4353</v>
      </c>
      <c r="AK25" s="8">
        <v>3069</v>
      </c>
      <c r="AL25" s="8">
        <v>1620</v>
      </c>
      <c r="AM25" s="8">
        <v>210</v>
      </c>
      <c r="AN25" s="11">
        <v>282</v>
      </c>
      <c r="AO25" s="11">
        <v>749</v>
      </c>
      <c r="AP25" s="11">
        <v>65139</v>
      </c>
      <c r="AQ25" s="11">
        <v>7624</v>
      </c>
      <c r="AR25" s="11">
        <v>5962</v>
      </c>
      <c r="AS25" s="11">
        <v>21750</v>
      </c>
      <c r="AT25" s="11"/>
      <c r="AU25" s="10"/>
      <c r="AV25" s="12" t="s">
        <v>137</v>
      </c>
      <c r="AW25" s="8" t="s">
        <v>51</v>
      </c>
      <c r="AX25" s="8">
        <v>63330</v>
      </c>
      <c r="AY25" s="8">
        <v>20088</v>
      </c>
      <c r="AZ25" s="10"/>
      <c r="BA25" s="13"/>
    </row>
    <row r="26" spans="1:53" ht="12.75">
      <c r="A26" s="8" t="s">
        <v>52</v>
      </c>
      <c r="B26" s="8">
        <v>41552</v>
      </c>
      <c r="C26" s="8">
        <v>13211</v>
      </c>
      <c r="D26" s="8">
        <v>387</v>
      </c>
      <c r="E26" s="8">
        <v>242</v>
      </c>
      <c r="F26" s="8">
        <v>17</v>
      </c>
      <c r="G26" s="8">
        <v>3</v>
      </c>
      <c r="H26" s="8">
        <v>1318</v>
      </c>
      <c r="I26" s="8">
        <v>1747</v>
      </c>
      <c r="J26" s="8">
        <v>257</v>
      </c>
      <c r="K26" s="9">
        <v>630</v>
      </c>
      <c r="L26" s="8">
        <v>2571</v>
      </c>
      <c r="M26" s="8">
        <v>27</v>
      </c>
      <c r="N26" s="8">
        <v>508</v>
      </c>
      <c r="O26" s="8">
        <v>77</v>
      </c>
      <c r="P26" s="8">
        <v>832</v>
      </c>
      <c r="Q26" s="8">
        <v>1012</v>
      </c>
      <c r="R26" s="8">
        <v>1057</v>
      </c>
      <c r="S26" s="8">
        <v>23</v>
      </c>
      <c r="T26" s="8">
        <v>2079</v>
      </c>
      <c r="U26" s="8">
        <v>0</v>
      </c>
      <c r="V26" s="8">
        <v>424</v>
      </c>
      <c r="W26" s="10"/>
      <c r="X26" s="10"/>
      <c r="Y26" s="8" t="s">
        <v>52</v>
      </c>
      <c r="Z26" s="8">
        <v>41552</v>
      </c>
      <c r="AA26" s="8">
        <v>13211</v>
      </c>
      <c r="AB26" s="8">
        <v>629</v>
      </c>
      <c r="AC26" s="8">
        <v>20</v>
      </c>
      <c r="AD26" s="8">
        <v>1318</v>
      </c>
      <c r="AE26" s="8">
        <v>1774</v>
      </c>
      <c r="AF26" s="8">
        <v>257</v>
      </c>
      <c r="AG26" s="8">
        <v>630</v>
      </c>
      <c r="AH26" s="8">
        <v>2571</v>
      </c>
      <c r="AI26" s="8">
        <v>531</v>
      </c>
      <c r="AJ26" s="8">
        <v>77</v>
      </c>
      <c r="AK26" s="8">
        <v>2901</v>
      </c>
      <c r="AL26" s="8">
        <v>2079</v>
      </c>
      <c r="AM26" s="8">
        <v>424</v>
      </c>
      <c r="AN26" s="11">
        <v>181</v>
      </c>
      <c r="AO26" s="11">
        <v>552</v>
      </c>
      <c r="AP26" s="11">
        <v>45033</v>
      </c>
      <c r="AQ26" s="11">
        <v>5128</v>
      </c>
      <c r="AR26" s="11">
        <v>4728</v>
      </c>
      <c r="AS26" s="11">
        <v>13834</v>
      </c>
      <c r="AT26" s="11"/>
      <c r="AU26" s="10"/>
      <c r="AV26" s="12" t="s">
        <v>138</v>
      </c>
      <c r="AW26" s="8" t="s">
        <v>52</v>
      </c>
      <c r="AX26" s="8">
        <v>42285</v>
      </c>
      <c r="AY26" s="8">
        <v>13434</v>
      </c>
      <c r="AZ26" s="10"/>
      <c r="BA26" s="13"/>
    </row>
    <row r="27" spans="1:53" ht="12.75">
      <c r="A27" s="8" t="s">
        <v>53</v>
      </c>
      <c r="B27" s="8">
        <v>109541</v>
      </c>
      <c r="C27" s="8">
        <v>47802</v>
      </c>
      <c r="D27" s="8">
        <v>806</v>
      </c>
      <c r="E27" s="8">
        <v>1511</v>
      </c>
      <c r="F27" s="8">
        <v>0</v>
      </c>
      <c r="G27" s="8">
        <v>0</v>
      </c>
      <c r="H27" s="8">
        <v>354</v>
      </c>
      <c r="I27" s="8">
        <v>34026</v>
      </c>
      <c r="J27" s="8">
        <v>378</v>
      </c>
      <c r="K27" s="9">
        <v>308</v>
      </c>
      <c r="L27" s="8">
        <v>275</v>
      </c>
      <c r="M27" s="8">
        <v>1839</v>
      </c>
      <c r="N27" s="8">
        <v>1168</v>
      </c>
      <c r="O27" s="8">
        <v>397</v>
      </c>
      <c r="P27" s="8">
        <v>799</v>
      </c>
      <c r="Q27" s="8">
        <v>10</v>
      </c>
      <c r="R27" s="8">
        <v>663</v>
      </c>
      <c r="S27" s="8">
        <v>428</v>
      </c>
      <c r="T27" s="8">
        <v>3881</v>
      </c>
      <c r="U27" s="8">
        <v>0</v>
      </c>
      <c r="V27" s="8">
        <v>959</v>
      </c>
      <c r="W27" s="10"/>
      <c r="X27" s="10"/>
      <c r="Y27" s="8" t="s">
        <v>53</v>
      </c>
      <c r="Z27" s="8">
        <v>109541</v>
      </c>
      <c r="AA27" s="8">
        <v>47802</v>
      </c>
      <c r="AB27" s="8">
        <v>2317</v>
      </c>
      <c r="AC27" s="8">
        <v>0</v>
      </c>
      <c r="AD27" s="8">
        <v>354</v>
      </c>
      <c r="AE27" s="8">
        <v>35865</v>
      </c>
      <c r="AF27" s="8">
        <v>378</v>
      </c>
      <c r="AG27" s="8">
        <v>308</v>
      </c>
      <c r="AH27" s="8">
        <v>275</v>
      </c>
      <c r="AI27" s="8">
        <v>1596</v>
      </c>
      <c r="AJ27" s="8">
        <v>397</v>
      </c>
      <c r="AK27" s="8">
        <v>1472</v>
      </c>
      <c r="AL27" s="8">
        <v>3881</v>
      </c>
      <c r="AM27" s="8">
        <v>959</v>
      </c>
      <c r="AN27" s="11">
        <v>390</v>
      </c>
      <c r="AO27" s="11">
        <v>1436</v>
      </c>
      <c r="AP27" s="11">
        <v>113249</v>
      </c>
      <c r="AQ27" s="11">
        <v>2142</v>
      </c>
      <c r="AR27" s="11">
        <v>12952</v>
      </c>
      <c r="AS27" s="11">
        <v>35675</v>
      </c>
      <c r="AT27" s="11"/>
      <c r="AU27" s="10"/>
      <c r="AV27" s="12" t="s">
        <v>139</v>
      </c>
      <c r="AW27" s="8" t="s">
        <v>53</v>
      </c>
      <c r="AX27" s="8">
        <v>111367</v>
      </c>
      <c r="AY27" s="8">
        <v>46485</v>
      </c>
      <c r="AZ27" s="10"/>
      <c r="BA27" s="13"/>
    </row>
    <row r="28" spans="1:53" ht="12.75">
      <c r="A28" s="8" t="s">
        <v>54</v>
      </c>
      <c r="B28" s="8">
        <v>25010</v>
      </c>
      <c r="C28" s="8">
        <v>6486</v>
      </c>
      <c r="D28" s="8">
        <v>366</v>
      </c>
      <c r="E28" s="8">
        <v>67</v>
      </c>
      <c r="F28" s="8">
        <v>0</v>
      </c>
      <c r="G28" s="8">
        <v>0</v>
      </c>
      <c r="H28" s="8">
        <v>74</v>
      </c>
      <c r="I28" s="8">
        <v>1230</v>
      </c>
      <c r="J28" s="8">
        <v>460</v>
      </c>
      <c r="K28" s="9">
        <v>2490</v>
      </c>
      <c r="L28" s="8">
        <v>661</v>
      </c>
      <c r="M28" s="8">
        <v>38</v>
      </c>
      <c r="N28" s="8">
        <v>1</v>
      </c>
      <c r="O28" s="8">
        <v>0</v>
      </c>
      <c r="P28" s="8">
        <v>0</v>
      </c>
      <c r="Q28" s="8">
        <v>389</v>
      </c>
      <c r="R28" s="8">
        <v>20</v>
      </c>
      <c r="S28" s="8">
        <v>0</v>
      </c>
      <c r="T28" s="8">
        <v>447</v>
      </c>
      <c r="U28" s="8">
        <v>0</v>
      </c>
      <c r="V28" s="8">
        <v>243</v>
      </c>
      <c r="W28" s="10"/>
      <c r="X28" s="10"/>
      <c r="Y28" s="8" t="s">
        <v>54</v>
      </c>
      <c r="Z28" s="8">
        <v>25010</v>
      </c>
      <c r="AA28" s="8">
        <v>6486</v>
      </c>
      <c r="AB28" s="8">
        <v>433</v>
      </c>
      <c r="AC28" s="8">
        <v>0</v>
      </c>
      <c r="AD28" s="8">
        <v>74</v>
      </c>
      <c r="AE28" s="8">
        <v>1268</v>
      </c>
      <c r="AF28" s="8">
        <v>460</v>
      </c>
      <c r="AG28" s="8">
        <v>2490</v>
      </c>
      <c r="AH28" s="8">
        <v>661</v>
      </c>
      <c r="AI28" s="8">
        <v>1</v>
      </c>
      <c r="AJ28" s="8">
        <v>0</v>
      </c>
      <c r="AK28" s="8">
        <v>409</v>
      </c>
      <c r="AL28" s="8">
        <v>447</v>
      </c>
      <c r="AM28" s="8">
        <v>243</v>
      </c>
      <c r="AN28" s="11">
        <v>52</v>
      </c>
      <c r="AO28" s="11">
        <v>231</v>
      </c>
      <c r="AP28" s="11">
        <v>25495</v>
      </c>
      <c r="AQ28" s="11">
        <v>8532</v>
      </c>
      <c r="AR28" s="11">
        <v>3184</v>
      </c>
      <c r="AS28" s="11">
        <v>11929</v>
      </c>
      <c r="AT28" s="11"/>
      <c r="AU28" s="10"/>
      <c r="AV28" s="12" t="s">
        <v>140</v>
      </c>
      <c r="AW28" s="8" t="s">
        <v>54</v>
      </c>
      <c r="AX28" s="8">
        <v>25293</v>
      </c>
      <c r="AY28" s="8">
        <v>6581</v>
      </c>
      <c r="AZ28" s="10"/>
      <c r="BA28" s="13"/>
    </row>
    <row r="29" spans="1:53" ht="12.75">
      <c r="A29" s="8" t="s">
        <v>55</v>
      </c>
      <c r="B29" s="8">
        <v>27852</v>
      </c>
      <c r="C29" s="8">
        <v>11424</v>
      </c>
      <c r="D29" s="8">
        <v>1785</v>
      </c>
      <c r="E29" s="8">
        <v>154</v>
      </c>
      <c r="F29" s="8">
        <v>0</v>
      </c>
      <c r="G29" s="8">
        <v>0</v>
      </c>
      <c r="H29" s="8">
        <v>1328</v>
      </c>
      <c r="I29" s="8">
        <v>1231</v>
      </c>
      <c r="J29" s="8">
        <v>1726</v>
      </c>
      <c r="K29" s="9">
        <v>3409</v>
      </c>
      <c r="L29" s="8">
        <v>117</v>
      </c>
      <c r="M29" s="8">
        <v>477</v>
      </c>
      <c r="N29" s="8">
        <v>0</v>
      </c>
      <c r="O29" s="8">
        <v>529</v>
      </c>
      <c r="P29" s="8">
        <v>24</v>
      </c>
      <c r="Q29" s="8">
        <v>0</v>
      </c>
      <c r="R29" s="8">
        <v>19</v>
      </c>
      <c r="S29" s="8">
        <v>0</v>
      </c>
      <c r="T29" s="8">
        <v>445</v>
      </c>
      <c r="U29" s="8">
        <v>92</v>
      </c>
      <c r="V29" s="8">
        <v>88</v>
      </c>
      <c r="W29" s="10"/>
      <c r="X29" s="10"/>
      <c r="Y29" s="8" t="s">
        <v>55</v>
      </c>
      <c r="Z29" s="8">
        <v>27852</v>
      </c>
      <c r="AA29" s="8">
        <v>11424</v>
      </c>
      <c r="AB29" s="8">
        <v>1939</v>
      </c>
      <c r="AC29" s="8">
        <v>0</v>
      </c>
      <c r="AD29" s="8">
        <v>1328</v>
      </c>
      <c r="AE29" s="8">
        <v>1708</v>
      </c>
      <c r="AF29" s="8">
        <v>1726</v>
      </c>
      <c r="AG29" s="8">
        <v>3409</v>
      </c>
      <c r="AH29" s="8">
        <v>117</v>
      </c>
      <c r="AI29" s="8">
        <v>0</v>
      </c>
      <c r="AJ29" s="8">
        <v>529</v>
      </c>
      <c r="AK29" s="8">
        <v>43</v>
      </c>
      <c r="AL29" s="8">
        <v>537</v>
      </c>
      <c r="AM29" s="8">
        <v>88</v>
      </c>
      <c r="AN29" s="11">
        <v>133</v>
      </c>
      <c r="AO29" s="11">
        <v>297</v>
      </c>
      <c r="AP29" s="11">
        <v>29531</v>
      </c>
      <c r="AQ29" s="11">
        <v>9943</v>
      </c>
      <c r="AR29" s="11">
        <v>5617</v>
      </c>
      <c r="AS29" s="11">
        <v>15475</v>
      </c>
      <c r="AT29" s="11"/>
      <c r="AU29" s="10"/>
      <c r="AV29" s="12" t="s">
        <v>141</v>
      </c>
      <c r="AW29" s="8" t="s">
        <v>55</v>
      </c>
      <c r="AX29" s="8">
        <v>28282</v>
      </c>
      <c r="AY29" s="8">
        <v>11149</v>
      </c>
      <c r="AZ29" s="10"/>
      <c r="BA29" s="13"/>
    </row>
    <row r="30" spans="1:53" ht="12.75">
      <c r="A30" s="8" t="s">
        <v>56</v>
      </c>
      <c r="B30" s="8">
        <v>20137</v>
      </c>
      <c r="C30" s="8">
        <v>9082</v>
      </c>
      <c r="D30" s="8">
        <v>112</v>
      </c>
      <c r="E30" s="8">
        <v>45</v>
      </c>
      <c r="F30" s="8">
        <v>2655</v>
      </c>
      <c r="G30" s="8">
        <v>1081</v>
      </c>
      <c r="H30" s="8">
        <v>15</v>
      </c>
      <c r="I30" s="8">
        <v>3112</v>
      </c>
      <c r="J30" s="8">
        <v>5</v>
      </c>
      <c r="K30" s="9">
        <v>460</v>
      </c>
      <c r="L30" s="8">
        <v>307</v>
      </c>
      <c r="M30" s="8">
        <v>349</v>
      </c>
      <c r="N30" s="8">
        <v>0</v>
      </c>
      <c r="O30" s="8">
        <v>0</v>
      </c>
      <c r="P30" s="8">
        <v>0</v>
      </c>
      <c r="Q30" s="8">
        <v>122</v>
      </c>
      <c r="R30" s="8">
        <v>93</v>
      </c>
      <c r="S30" s="8">
        <v>0</v>
      </c>
      <c r="T30" s="8">
        <v>531</v>
      </c>
      <c r="U30" s="8">
        <v>0</v>
      </c>
      <c r="V30" s="8">
        <v>195</v>
      </c>
      <c r="W30" s="10"/>
      <c r="X30" s="10"/>
      <c r="Y30" s="8" t="s">
        <v>56</v>
      </c>
      <c r="Z30" s="8">
        <v>20137</v>
      </c>
      <c r="AA30" s="8">
        <v>9082</v>
      </c>
      <c r="AB30" s="8">
        <v>157</v>
      </c>
      <c r="AC30" s="8">
        <v>3736</v>
      </c>
      <c r="AD30" s="8">
        <v>15</v>
      </c>
      <c r="AE30" s="8">
        <v>3461</v>
      </c>
      <c r="AF30" s="8">
        <v>5</v>
      </c>
      <c r="AG30" s="8">
        <v>460</v>
      </c>
      <c r="AH30" s="8">
        <v>307</v>
      </c>
      <c r="AI30" s="8">
        <v>0</v>
      </c>
      <c r="AJ30" s="8">
        <v>0</v>
      </c>
      <c r="AK30" s="8">
        <v>215</v>
      </c>
      <c r="AL30" s="8">
        <v>531</v>
      </c>
      <c r="AM30" s="8">
        <v>195</v>
      </c>
      <c r="AN30" s="11">
        <v>128</v>
      </c>
      <c r="AO30" s="11">
        <v>207</v>
      </c>
      <c r="AP30" s="11">
        <v>21706</v>
      </c>
      <c r="AQ30" s="11">
        <v>5600</v>
      </c>
      <c r="AR30" s="11">
        <v>4432</v>
      </c>
      <c r="AS30" s="11">
        <v>10025</v>
      </c>
      <c r="AT30" s="11"/>
      <c r="AU30" s="10"/>
      <c r="AV30" s="12" t="s">
        <v>142</v>
      </c>
      <c r="AW30" s="8" t="s">
        <v>56</v>
      </c>
      <c r="AX30" s="8">
        <v>20472</v>
      </c>
      <c r="AY30" s="8">
        <v>8857</v>
      </c>
      <c r="AZ30" s="10"/>
      <c r="BA30" s="13"/>
    </row>
    <row r="31" spans="1:53" ht="12.75">
      <c r="A31" s="8" t="s">
        <v>57</v>
      </c>
      <c r="B31" s="8">
        <v>51266</v>
      </c>
      <c r="C31" s="8">
        <v>30665</v>
      </c>
      <c r="D31" s="8">
        <v>16106</v>
      </c>
      <c r="E31" s="8">
        <v>1015</v>
      </c>
      <c r="F31" s="8">
        <v>2</v>
      </c>
      <c r="G31" s="8">
        <v>587</v>
      </c>
      <c r="H31" s="8">
        <v>1965</v>
      </c>
      <c r="I31" s="8">
        <v>2802</v>
      </c>
      <c r="J31" s="8">
        <v>209</v>
      </c>
      <c r="K31" s="9">
        <v>71</v>
      </c>
      <c r="L31" s="8">
        <v>96</v>
      </c>
      <c r="M31" s="8">
        <v>0</v>
      </c>
      <c r="N31" s="8">
        <v>0</v>
      </c>
      <c r="O31" s="8">
        <v>3235</v>
      </c>
      <c r="P31" s="8">
        <v>2543</v>
      </c>
      <c r="Q31" s="8">
        <v>251</v>
      </c>
      <c r="R31" s="8">
        <v>334</v>
      </c>
      <c r="S31" s="8">
        <v>26</v>
      </c>
      <c r="T31" s="8">
        <v>420</v>
      </c>
      <c r="U31" s="8">
        <v>0</v>
      </c>
      <c r="V31" s="8">
        <v>1003</v>
      </c>
      <c r="W31" s="10"/>
      <c r="X31" s="10"/>
      <c r="Y31" s="8" t="s">
        <v>57</v>
      </c>
      <c r="Z31" s="8">
        <v>51266</v>
      </c>
      <c r="AA31" s="8">
        <v>30665</v>
      </c>
      <c r="AB31" s="8">
        <v>17121</v>
      </c>
      <c r="AC31" s="8">
        <v>589</v>
      </c>
      <c r="AD31" s="8">
        <v>1965</v>
      </c>
      <c r="AE31" s="8">
        <v>2802</v>
      </c>
      <c r="AF31" s="8">
        <v>209</v>
      </c>
      <c r="AG31" s="8">
        <v>71</v>
      </c>
      <c r="AH31" s="8">
        <v>96</v>
      </c>
      <c r="AI31" s="8">
        <v>26</v>
      </c>
      <c r="AJ31" s="8">
        <v>3235</v>
      </c>
      <c r="AK31" s="8">
        <v>3128</v>
      </c>
      <c r="AL31" s="8">
        <v>420</v>
      </c>
      <c r="AM31" s="8">
        <v>1003</v>
      </c>
      <c r="AN31" s="11">
        <v>285</v>
      </c>
      <c r="AO31" s="11">
        <v>823</v>
      </c>
      <c r="AP31" s="11">
        <v>52595</v>
      </c>
      <c r="AQ31" s="11">
        <v>15172</v>
      </c>
      <c r="AR31" s="11">
        <v>16783</v>
      </c>
      <c r="AS31" s="11">
        <v>27064</v>
      </c>
      <c r="AT31" s="11"/>
      <c r="AU31" s="10"/>
      <c r="AV31" s="12" t="s">
        <v>143</v>
      </c>
      <c r="AW31" s="8" t="s">
        <v>57</v>
      </c>
      <c r="AX31" s="8">
        <v>52374</v>
      </c>
      <c r="AY31" s="8">
        <v>28675</v>
      </c>
      <c r="AZ31" s="10"/>
      <c r="BA31" s="13"/>
    </row>
    <row r="32" spans="1:53" ht="12.75">
      <c r="A32" s="8" t="s">
        <v>58</v>
      </c>
      <c r="B32" s="8">
        <v>25678</v>
      </c>
      <c r="C32" s="8">
        <v>7132</v>
      </c>
      <c r="D32" s="8">
        <v>2614</v>
      </c>
      <c r="E32" s="8">
        <v>35</v>
      </c>
      <c r="F32" s="8">
        <v>0</v>
      </c>
      <c r="G32" s="8">
        <v>0</v>
      </c>
      <c r="H32" s="8">
        <v>23</v>
      </c>
      <c r="I32" s="8">
        <v>409</v>
      </c>
      <c r="J32" s="8">
        <v>71</v>
      </c>
      <c r="K32" s="9">
        <v>90</v>
      </c>
      <c r="L32" s="8">
        <v>643</v>
      </c>
      <c r="M32" s="8">
        <v>799</v>
      </c>
      <c r="N32" s="8">
        <v>0</v>
      </c>
      <c r="O32" s="8">
        <v>0</v>
      </c>
      <c r="P32" s="8">
        <v>511</v>
      </c>
      <c r="Q32" s="8">
        <v>242</v>
      </c>
      <c r="R32" s="8">
        <v>699</v>
      </c>
      <c r="S32" s="8">
        <v>0</v>
      </c>
      <c r="T32" s="8">
        <v>548</v>
      </c>
      <c r="U32" s="8">
        <v>118</v>
      </c>
      <c r="V32" s="8">
        <v>330</v>
      </c>
      <c r="W32" s="10"/>
      <c r="X32" s="10"/>
      <c r="Y32" s="8" t="s">
        <v>58</v>
      </c>
      <c r="Z32" s="8">
        <v>23126</v>
      </c>
      <c r="AA32" s="8">
        <v>7132</v>
      </c>
      <c r="AB32" s="8">
        <v>2649</v>
      </c>
      <c r="AC32" s="8">
        <v>0</v>
      </c>
      <c r="AD32" s="8">
        <v>23</v>
      </c>
      <c r="AE32" s="8">
        <v>1208</v>
      </c>
      <c r="AF32" s="8">
        <v>71</v>
      </c>
      <c r="AG32" s="8">
        <v>90</v>
      </c>
      <c r="AH32" s="8">
        <v>643</v>
      </c>
      <c r="AI32" s="8">
        <v>0</v>
      </c>
      <c r="AJ32" s="8">
        <v>0</v>
      </c>
      <c r="AK32" s="8">
        <v>1452</v>
      </c>
      <c r="AL32" s="8">
        <v>666</v>
      </c>
      <c r="AM32" s="8">
        <v>330</v>
      </c>
      <c r="AN32" s="11">
        <v>105</v>
      </c>
      <c r="AO32" s="11">
        <v>256</v>
      </c>
      <c r="AP32" s="11">
        <v>26754</v>
      </c>
      <c r="AQ32" s="11">
        <v>2752</v>
      </c>
      <c r="AR32" s="11">
        <v>2825</v>
      </c>
      <c r="AS32" s="11">
        <v>6895</v>
      </c>
      <c r="AT32" s="11"/>
      <c r="AU32" s="10"/>
      <c r="AV32" s="12" t="s">
        <v>144</v>
      </c>
      <c r="AW32" s="8" t="s">
        <v>58</v>
      </c>
      <c r="AX32" s="8">
        <v>26039</v>
      </c>
      <c r="AY32" s="8">
        <v>6968</v>
      </c>
      <c r="AZ32" s="10"/>
      <c r="BA32" s="13">
        <v>2552</v>
      </c>
    </row>
    <row r="33" spans="1:53" ht="12.75">
      <c r="A33" s="8" t="s">
        <v>59</v>
      </c>
      <c r="B33" s="8">
        <v>51506</v>
      </c>
      <c r="C33" s="8">
        <v>25802</v>
      </c>
      <c r="D33" s="8">
        <v>6840</v>
      </c>
      <c r="E33" s="8">
        <v>132</v>
      </c>
      <c r="F33" s="8">
        <v>2</v>
      </c>
      <c r="G33" s="8">
        <v>0</v>
      </c>
      <c r="H33" s="8">
        <v>84</v>
      </c>
      <c r="I33" s="8">
        <v>4702</v>
      </c>
      <c r="J33" s="8">
        <v>1866</v>
      </c>
      <c r="K33" s="9">
        <v>277</v>
      </c>
      <c r="L33" s="8">
        <v>1948</v>
      </c>
      <c r="M33" s="8">
        <v>131</v>
      </c>
      <c r="N33" s="8">
        <v>0</v>
      </c>
      <c r="O33" s="8">
        <v>6333</v>
      </c>
      <c r="P33" s="8">
        <v>776</v>
      </c>
      <c r="Q33" s="8">
        <v>1304</v>
      </c>
      <c r="R33" s="8">
        <v>97</v>
      </c>
      <c r="S33" s="8">
        <v>17</v>
      </c>
      <c r="T33" s="8">
        <v>1015</v>
      </c>
      <c r="U33" s="8">
        <v>0</v>
      </c>
      <c r="V33" s="8">
        <v>278</v>
      </c>
      <c r="W33" s="10"/>
      <c r="X33" s="10"/>
      <c r="Y33" s="8" t="s">
        <v>59</v>
      </c>
      <c r="Z33" s="8">
        <v>44722</v>
      </c>
      <c r="AA33" s="8">
        <v>25802</v>
      </c>
      <c r="AB33" s="8">
        <v>6972</v>
      </c>
      <c r="AC33" s="8">
        <v>2</v>
      </c>
      <c r="AD33" s="8">
        <v>84</v>
      </c>
      <c r="AE33" s="8">
        <v>4833</v>
      </c>
      <c r="AF33" s="8">
        <v>1866</v>
      </c>
      <c r="AG33" s="8">
        <v>277</v>
      </c>
      <c r="AH33" s="8">
        <v>1948</v>
      </c>
      <c r="AI33" s="8">
        <v>17</v>
      </c>
      <c r="AJ33" s="8">
        <v>6333</v>
      </c>
      <c r="AK33" s="8">
        <v>2177</v>
      </c>
      <c r="AL33" s="8">
        <v>1015</v>
      </c>
      <c r="AM33" s="8">
        <v>278</v>
      </c>
      <c r="AN33" s="11">
        <v>288</v>
      </c>
      <c r="AO33" s="11">
        <v>803</v>
      </c>
      <c r="AP33" s="11">
        <v>55720</v>
      </c>
      <c r="AQ33" s="11">
        <v>9806</v>
      </c>
      <c r="AR33" s="11">
        <v>10898</v>
      </c>
      <c r="AS33" s="11">
        <v>24979</v>
      </c>
      <c r="AT33" s="11"/>
      <c r="AU33" s="10"/>
      <c r="AV33" s="12" t="s">
        <v>145</v>
      </c>
      <c r="AW33" s="8" t="s">
        <v>59</v>
      </c>
      <c r="AX33" s="8">
        <v>52597</v>
      </c>
      <c r="AY33" s="8">
        <v>26071</v>
      </c>
      <c r="AZ33" s="10"/>
      <c r="BA33" s="13">
        <v>6784</v>
      </c>
    </row>
    <row r="34" spans="1:53" ht="12.75">
      <c r="A34" s="8" t="s">
        <v>60</v>
      </c>
      <c r="B34" s="8">
        <v>70456</v>
      </c>
      <c r="C34" s="8">
        <v>34562</v>
      </c>
      <c r="D34" s="8">
        <v>143</v>
      </c>
      <c r="E34" s="8">
        <v>770</v>
      </c>
      <c r="F34" s="8">
        <v>156</v>
      </c>
      <c r="G34" s="8">
        <v>1123</v>
      </c>
      <c r="H34" s="8">
        <v>450</v>
      </c>
      <c r="I34" s="8">
        <v>7727</v>
      </c>
      <c r="J34" s="8">
        <v>1852</v>
      </c>
      <c r="K34" s="9">
        <v>411</v>
      </c>
      <c r="L34" s="8">
        <v>592</v>
      </c>
      <c r="M34" s="8">
        <v>4866</v>
      </c>
      <c r="N34" s="8">
        <v>984</v>
      </c>
      <c r="O34" s="8">
        <v>1701</v>
      </c>
      <c r="P34" s="8">
        <v>10016</v>
      </c>
      <c r="Q34" s="8">
        <v>344</v>
      </c>
      <c r="R34" s="8">
        <v>135</v>
      </c>
      <c r="S34" s="8">
        <v>527</v>
      </c>
      <c r="T34" s="8">
        <v>2032</v>
      </c>
      <c r="U34" s="8">
        <v>97</v>
      </c>
      <c r="V34" s="8">
        <v>636</v>
      </c>
      <c r="W34" s="10"/>
      <c r="X34" s="10"/>
      <c r="Y34" s="8" t="s">
        <v>60</v>
      </c>
      <c r="Z34" s="8">
        <v>70456</v>
      </c>
      <c r="AA34" s="8">
        <v>34562</v>
      </c>
      <c r="AB34" s="8">
        <v>913</v>
      </c>
      <c r="AC34" s="8">
        <v>1279</v>
      </c>
      <c r="AD34" s="8">
        <v>450</v>
      </c>
      <c r="AE34" s="8">
        <v>12593</v>
      </c>
      <c r="AF34" s="8">
        <v>1852</v>
      </c>
      <c r="AG34" s="8">
        <v>411</v>
      </c>
      <c r="AH34" s="8">
        <v>592</v>
      </c>
      <c r="AI34" s="8">
        <v>1511</v>
      </c>
      <c r="AJ34" s="8">
        <v>1701</v>
      </c>
      <c r="AK34" s="8">
        <v>10495</v>
      </c>
      <c r="AL34" s="8">
        <v>2129</v>
      </c>
      <c r="AM34" s="8">
        <v>636</v>
      </c>
      <c r="AN34" s="11">
        <v>460</v>
      </c>
      <c r="AO34" s="11">
        <v>1053</v>
      </c>
      <c r="AP34" s="11">
        <v>70931</v>
      </c>
      <c r="AQ34" s="11">
        <v>6526</v>
      </c>
      <c r="AR34" s="11">
        <v>6364</v>
      </c>
      <c r="AS34" s="11">
        <v>31584</v>
      </c>
      <c r="AT34" s="11"/>
      <c r="AU34" s="10"/>
      <c r="AV34" s="12" t="s">
        <v>146</v>
      </c>
      <c r="AW34" s="8" t="s">
        <v>60</v>
      </c>
      <c r="AX34" s="8">
        <v>71969</v>
      </c>
      <c r="AY34" s="8">
        <v>31422</v>
      </c>
      <c r="AZ34" s="10"/>
      <c r="BA34" s="13"/>
    </row>
    <row r="35" spans="1:53" ht="12.75">
      <c r="A35" s="8" t="s">
        <v>61</v>
      </c>
      <c r="B35" s="8">
        <v>57986</v>
      </c>
      <c r="C35" s="8">
        <v>25490</v>
      </c>
      <c r="D35" s="8">
        <v>6231</v>
      </c>
      <c r="E35" s="8">
        <v>3852</v>
      </c>
      <c r="F35" s="8">
        <v>7607</v>
      </c>
      <c r="G35" s="8">
        <v>271</v>
      </c>
      <c r="H35" s="8">
        <v>32</v>
      </c>
      <c r="I35" s="8">
        <v>531</v>
      </c>
      <c r="J35" s="8">
        <v>402</v>
      </c>
      <c r="K35" s="9">
        <v>365</v>
      </c>
      <c r="L35" s="8">
        <v>131</v>
      </c>
      <c r="M35" s="8">
        <v>2504</v>
      </c>
      <c r="N35" s="8">
        <v>82</v>
      </c>
      <c r="O35" s="8">
        <v>1338</v>
      </c>
      <c r="P35" s="8">
        <v>778</v>
      </c>
      <c r="Q35" s="8">
        <v>134</v>
      </c>
      <c r="R35" s="8">
        <v>115</v>
      </c>
      <c r="S35" s="8">
        <v>18</v>
      </c>
      <c r="T35" s="8">
        <v>876</v>
      </c>
      <c r="U35" s="8">
        <v>62</v>
      </c>
      <c r="V35" s="8">
        <v>161</v>
      </c>
      <c r="W35" s="10"/>
      <c r="X35" s="10"/>
      <c r="Y35" s="8" t="s">
        <v>61</v>
      </c>
      <c r="Z35" s="8">
        <v>57986</v>
      </c>
      <c r="AA35" s="8">
        <v>25490</v>
      </c>
      <c r="AB35" s="8">
        <v>10083</v>
      </c>
      <c r="AC35" s="8">
        <v>7878</v>
      </c>
      <c r="AD35" s="8">
        <v>32</v>
      </c>
      <c r="AE35" s="8">
        <v>3035</v>
      </c>
      <c r="AF35" s="8">
        <v>402</v>
      </c>
      <c r="AG35" s="8">
        <v>365</v>
      </c>
      <c r="AH35" s="8">
        <v>131</v>
      </c>
      <c r="AI35" s="8">
        <v>100</v>
      </c>
      <c r="AJ35" s="8">
        <v>1338</v>
      </c>
      <c r="AK35" s="8">
        <v>1027</v>
      </c>
      <c r="AL35" s="8">
        <v>938</v>
      </c>
      <c r="AM35" s="8">
        <v>161</v>
      </c>
      <c r="AN35" s="11">
        <v>306</v>
      </c>
      <c r="AO35" s="11">
        <v>726</v>
      </c>
      <c r="AP35" s="11">
        <v>62270</v>
      </c>
      <c r="AQ35" s="11">
        <v>13973</v>
      </c>
      <c r="AR35" s="11">
        <v>10068</v>
      </c>
      <c r="AS35" s="11">
        <v>29861</v>
      </c>
      <c r="AT35" s="11"/>
      <c r="AU35" s="10"/>
      <c r="AV35" s="12" t="s">
        <v>147</v>
      </c>
      <c r="AW35" s="8" t="s">
        <v>61</v>
      </c>
      <c r="AX35" s="8">
        <v>59018</v>
      </c>
      <c r="AY35" s="8">
        <v>25956</v>
      </c>
      <c r="AZ35" s="10"/>
      <c r="BA35" s="13"/>
    </row>
    <row r="36" spans="1:53" ht="12.75">
      <c r="A36" s="8" t="s">
        <v>62</v>
      </c>
      <c r="B36" s="8">
        <v>51792</v>
      </c>
      <c r="C36" s="8">
        <v>31343</v>
      </c>
      <c r="D36" s="8">
        <v>63</v>
      </c>
      <c r="E36" s="8">
        <v>93</v>
      </c>
      <c r="F36" s="8">
        <v>22</v>
      </c>
      <c r="G36" s="8">
        <v>20</v>
      </c>
      <c r="H36" s="8">
        <v>55</v>
      </c>
      <c r="I36" s="8">
        <v>6475</v>
      </c>
      <c r="J36" s="8">
        <v>2169</v>
      </c>
      <c r="K36" s="9">
        <v>51</v>
      </c>
      <c r="L36" s="8">
        <v>158</v>
      </c>
      <c r="M36" s="8">
        <v>123</v>
      </c>
      <c r="N36" s="8">
        <v>121</v>
      </c>
      <c r="O36" s="8">
        <v>15971</v>
      </c>
      <c r="P36" s="8">
        <v>3129</v>
      </c>
      <c r="Q36" s="8">
        <v>310</v>
      </c>
      <c r="R36" s="8">
        <v>42</v>
      </c>
      <c r="S36" s="8">
        <v>13</v>
      </c>
      <c r="T36" s="8">
        <v>499</v>
      </c>
      <c r="U36" s="8">
        <v>0</v>
      </c>
      <c r="V36" s="8">
        <v>2029</v>
      </c>
      <c r="W36" s="10"/>
      <c r="X36" s="10"/>
      <c r="Y36" s="8" t="s">
        <v>62</v>
      </c>
      <c r="Z36" s="8">
        <v>51792</v>
      </c>
      <c r="AA36" s="8">
        <v>31343</v>
      </c>
      <c r="AB36" s="8">
        <v>156</v>
      </c>
      <c r="AC36" s="8">
        <v>42</v>
      </c>
      <c r="AD36" s="8">
        <v>55</v>
      </c>
      <c r="AE36" s="8">
        <v>6598</v>
      </c>
      <c r="AF36" s="8">
        <v>2169</v>
      </c>
      <c r="AG36" s="8">
        <v>51</v>
      </c>
      <c r="AH36" s="8">
        <v>158</v>
      </c>
      <c r="AI36" s="8">
        <v>134</v>
      </c>
      <c r="AJ36" s="8">
        <v>15971</v>
      </c>
      <c r="AK36" s="8">
        <v>3481</v>
      </c>
      <c r="AL36" s="8">
        <v>499</v>
      </c>
      <c r="AM36" s="8">
        <v>2029</v>
      </c>
      <c r="AN36" s="11">
        <v>473</v>
      </c>
      <c r="AO36" s="11">
        <v>826</v>
      </c>
      <c r="AP36" s="11">
        <v>49186</v>
      </c>
      <c r="AQ36" s="11">
        <v>7087</v>
      </c>
      <c r="AR36" s="11">
        <v>7979</v>
      </c>
      <c r="AS36" s="11">
        <v>26008</v>
      </c>
      <c r="AT36" s="11"/>
      <c r="AU36" s="10"/>
      <c r="AV36" s="12" t="s">
        <v>148</v>
      </c>
      <c r="AW36" s="8" t="s">
        <v>62</v>
      </c>
      <c r="AX36" s="8">
        <v>53091</v>
      </c>
      <c r="AY36" s="8">
        <v>26900</v>
      </c>
      <c r="AZ36" s="10"/>
      <c r="BA36" s="13"/>
    </row>
    <row r="37" spans="1:53" ht="12.75">
      <c r="A37" s="8" t="s">
        <v>63</v>
      </c>
      <c r="B37" s="8">
        <v>82714</v>
      </c>
      <c r="C37" s="8">
        <v>36165</v>
      </c>
      <c r="D37" s="8">
        <v>175</v>
      </c>
      <c r="E37" s="8">
        <v>1855</v>
      </c>
      <c r="F37" s="8">
        <v>6</v>
      </c>
      <c r="G37" s="8">
        <v>0</v>
      </c>
      <c r="H37" s="8">
        <v>1609</v>
      </c>
      <c r="I37" s="8">
        <v>9840</v>
      </c>
      <c r="J37" s="8">
        <v>2331</v>
      </c>
      <c r="K37" s="9">
        <v>528</v>
      </c>
      <c r="L37" s="8">
        <v>1467</v>
      </c>
      <c r="M37" s="8">
        <v>1175</v>
      </c>
      <c r="N37" s="8">
        <v>0</v>
      </c>
      <c r="O37" s="8">
        <v>1901</v>
      </c>
      <c r="P37" s="8">
        <v>8860</v>
      </c>
      <c r="Q37" s="8">
        <v>1088</v>
      </c>
      <c r="R37" s="8">
        <v>507</v>
      </c>
      <c r="S37" s="8">
        <v>439</v>
      </c>
      <c r="T37" s="8">
        <v>2424</v>
      </c>
      <c r="U37" s="8">
        <v>34</v>
      </c>
      <c r="V37" s="8">
        <v>1926</v>
      </c>
      <c r="W37" s="10"/>
      <c r="X37" s="10"/>
      <c r="Y37" s="8" t="s">
        <v>63</v>
      </c>
      <c r="Z37" s="8">
        <v>82714</v>
      </c>
      <c r="AA37" s="8">
        <v>36165</v>
      </c>
      <c r="AB37" s="8">
        <v>2030</v>
      </c>
      <c r="AC37" s="8">
        <v>6</v>
      </c>
      <c r="AD37" s="8">
        <v>1609</v>
      </c>
      <c r="AE37" s="8">
        <v>11015</v>
      </c>
      <c r="AF37" s="8">
        <v>2331</v>
      </c>
      <c r="AG37" s="8">
        <v>528</v>
      </c>
      <c r="AH37" s="8">
        <v>1467</v>
      </c>
      <c r="AI37" s="8">
        <v>439</v>
      </c>
      <c r="AJ37" s="8">
        <v>1901</v>
      </c>
      <c r="AK37" s="8">
        <v>10455</v>
      </c>
      <c r="AL37" s="8">
        <v>2458</v>
      </c>
      <c r="AM37" s="8">
        <v>1926</v>
      </c>
      <c r="AN37" s="11">
        <v>482</v>
      </c>
      <c r="AO37" s="11">
        <v>1193</v>
      </c>
      <c r="AP37" s="11">
        <v>84801</v>
      </c>
      <c r="AQ37" s="11">
        <v>9456</v>
      </c>
      <c r="AR37" s="11">
        <v>7483</v>
      </c>
      <c r="AS37" s="11">
        <v>37527</v>
      </c>
      <c r="AT37" s="11"/>
      <c r="AU37" s="10"/>
      <c r="AV37" s="12" t="s">
        <v>149</v>
      </c>
      <c r="AW37" s="8" t="s">
        <v>63</v>
      </c>
      <c r="AX37" s="8">
        <v>84389</v>
      </c>
      <c r="AY37" s="8">
        <v>35554</v>
      </c>
      <c r="AZ37" s="10"/>
      <c r="BA37" s="13"/>
    </row>
    <row r="38" spans="1:53" ht="12.75">
      <c r="A38" s="8" t="s">
        <v>64</v>
      </c>
      <c r="B38" s="8">
        <v>53587</v>
      </c>
      <c r="C38" s="8">
        <v>19425</v>
      </c>
      <c r="D38" s="8">
        <v>41</v>
      </c>
      <c r="E38" s="8">
        <v>168</v>
      </c>
      <c r="F38" s="8">
        <v>0</v>
      </c>
      <c r="G38" s="8">
        <v>27</v>
      </c>
      <c r="H38" s="8">
        <v>4117</v>
      </c>
      <c r="I38" s="8">
        <v>2310</v>
      </c>
      <c r="J38" s="8">
        <v>153</v>
      </c>
      <c r="K38" s="9">
        <v>952</v>
      </c>
      <c r="L38" s="8">
        <v>218</v>
      </c>
      <c r="M38" s="8">
        <v>1646</v>
      </c>
      <c r="N38" s="8">
        <v>3456</v>
      </c>
      <c r="O38" s="8">
        <v>363</v>
      </c>
      <c r="P38" s="8">
        <v>556</v>
      </c>
      <c r="Q38" s="8">
        <v>816</v>
      </c>
      <c r="R38" s="8">
        <v>634</v>
      </c>
      <c r="S38" s="8">
        <v>32</v>
      </c>
      <c r="T38" s="8">
        <v>3116</v>
      </c>
      <c r="U38" s="8">
        <v>402</v>
      </c>
      <c r="V38" s="8">
        <v>418</v>
      </c>
      <c r="W38" s="10"/>
      <c r="X38" s="10"/>
      <c r="Y38" s="8" t="s">
        <v>64</v>
      </c>
      <c r="Z38" s="8">
        <v>53587</v>
      </c>
      <c r="AA38" s="8">
        <v>19425</v>
      </c>
      <c r="AB38" s="8">
        <v>209</v>
      </c>
      <c r="AC38" s="8">
        <v>27</v>
      </c>
      <c r="AD38" s="8">
        <v>4117</v>
      </c>
      <c r="AE38" s="8">
        <v>3956</v>
      </c>
      <c r="AF38" s="8">
        <v>153</v>
      </c>
      <c r="AG38" s="8">
        <v>952</v>
      </c>
      <c r="AH38" s="8">
        <v>218</v>
      </c>
      <c r="AI38" s="8">
        <v>3488</v>
      </c>
      <c r="AJ38" s="8">
        <v>363</v>
      </c>
      <c r="AK38" s="8">
        <v>2006</v>
      </c>
      <c r="AL38" s="8">
        <v>3518</v>
      </c>
      <c r="AM38" s="8">
        <v>418</v>
      </c>
      <c r="AN38" s="11">
        <v>251</v>
      </c>
      <c r="AO38" s="11">
        <v>728</v>
      </c>
      <c r="AP38" s="11">
        <v>57160</v>
      </c>
      <c r="AQ38" s="11">
        <v>9060</v>
      </c>
      <c r="AR38" s="11">
        <v>8461</v>
      </c>
      <c r="AS38" s="11">
        <v>19955</v>
      </c>
      <c r="AT38" s="11"/>
      <c r="AU38" s="10"/>
      <c r="AV38" s="12" t="s">
        <v>150</v>
      </c>
      <c r="AW38" s="8" t="s">
        <v>64</v>
      </c>
      <c r="AX38" s="8">
        <v>54566</v>
      </c>
      <c r="AY38" s="8">
        <v>19356</v>
      </c>
      <c r="AZ38" s="10"/>
      <c r="BA38" s="13"/>
    </row>
    <row r="39" spans="1:53" ht="12.75">
      <c r="A39" s="8" t="s">
        <v>65</v>
      </c>
      <c r="B39" s="8">
        <v>40188</v>
      </c>
      <c r="C39" s="8">
        <v>10036</v>
      </c>
      <c r="D39" s="8">
        <v>111</v>
      </c>
      <c r="E39" s="8">
        <v>1845</v>
      </c>
      <c r="F39" s="8">
        <v>0</v>
      </c>
      <c r="G39" s="8">
        <v>0</v>
      </c>
      <c r="H39" s="8">
        <v>88</v>
      </c>
      <c r="I39" s="8">
        <v>1413</v>
      </c>
      <c r="J39" s="8">
        <v>1462</v>
      </c>
      <c r="K39" s="9">
        <v>904</v>
      </c>
      <c r="L39" s="8">
        <v>135</v>
      </c>
      <c r="M39" s="8">
        <v>867</v>
      </c>
      <c r="N39" s="8">
        <v>120</v>
      </c>
      <c r="O39" s="8">
        <v>310</v>
      </c>
      <c r="P39" s="8">
        <v>433</v>
      </c>
      <c r="Q39" s="8">
        <v>384</v>
      </c>
      <c r="R39" s="8">
        <v>212</v>
      </c>
      <c r="S39" s="8">
        <v>9</v>
      </c>
      <c r="T39" s="8">
        <v>1580</v>
      </c>
      <c r="U39" s="8">
        <v>45</v>
      </c>
      <c r="V39" s="8">
        <v>118</v>
      </c>
      <c r="W39" s="10"/>
      <c r="X39" s="10"/>
      <c r="Y39" s="8" t="s">
        <v>65</v>
      </c>
      <c r="Z39" s="8">
        <v>40188</v>
      </c>
      <c r="AA39" s="8">
        <v>10036</v>
      </c>
      <c r="AB39" s="8">
        <v>1956</v>
      </c>
      <c r="AC39" s="8">
        <v>0</v>
      </c>
      <c r="AD39" s="8">
        <v>88</v>
      </c>
      <c r="AE39" s="8">
        <v>2280</v>
      </c>
      <c r="AF39" s="8">
        <v>1462</v>
      </c>
      <c r="AG39" s="8">
        <v>904</v>
      </c>
      <c r="AH39" s="8">
        <v>135</v>
      </c>
      <c r="AI39" s="8">
        <v>129</v>
      </c>
      <c r="AJ39" s="8">
        <v>310</v>
      </c>
      <c r="AK39" s="8">
        <v>1029</v>
      </c>
      <c r="AL39" s="8">
        <v>1625</v>
      </c>
      <c r="AM39" s="8">
        <v>118</v>
      </c>
      <c r="AN39" s="11">
        <v>161</v>
      </c>
      <c r="AO39" s="11">
        <v>385</v>
      </c>
      <c r="AP39" s="11">
        <v>43644</v>
      </c>
      <c r="AQ39" s="11">
        <v>5274</v>
      </c>
      <c r="AR39" s="11">
        <v>4321</v>
      </c>
      <c r="AS39" s="11">
        <v>11713</v>
      </c>
      <c r="AT39" s="11"/>
      <c r="AU39" s="10"/>
      <c r="AV39" s="12" t="s">
        <v>151</v>
      </c>
      <c r="AW39" s="8" t="s">
        <v>65</v>
      </c>
      <c r="AX39" s="8">
        <v>40734</v>
      </c>
      <c r="AY39" s="8">
        <v>10760</v>
      </c>
      <c r="AZ39" s="10"/>
      <c r="BA39" s="13"/>
    </row>
    <row r="40" spans="1:53" ht="12.75">
      <c r="A40" s="8" t="s">
        <v>66</v>
      </c>
      <c r="B40" s="8">
        <v>69170</v>
      </c>
      <c r="C40" s="8">
        <v>42006</v>
      </c>
      <c r="D40" s="8">
        <v>24060</v>
      </c>
      <c r="E40" s="8">
        <v>1186</v>
      </c>
      <c r="F40" s="8">
        <v>1</v>
      </c>
      <c r="G40" s="8">
        <v>0</v>
      </c>
      <c r="H40" s="8">
        <v>10745</v>
      </c>
      <c r="I40" s="8">
        <v>341</v>
      </c>
      <c r="J40" s="8">
        <v>56</v>
      </c>
      <c r="K40" s="9">
        <v>619</v>
      </c>
      <c r="L40" s="8">
        <v>759</v>
      </c>
      <c r="M40" s="8">
        <v>450</v>
      </c>
      <c r="N40" s="8">
        <v>1</v>
      </c>
      <c r="O40" s="8">
        <v>180</v>
      </c>
      <c r="P40" s="8">
        <v>1956</v>
      </c>
      <c r="Q40" s="8">
        <v>426</v>
      </c>
      <c r="R40" s="8">
        <v>136</v>
      </c>
      <c r="S40" s="8">
        <v>266</v>
      </c>
      <c r="T40" s="8">
        <v>587</v>
      </c>
      <c r="U40" s="8">
        <v>0</v>
      </c>
      <c r="V40" s="8">
        <v>237</v>
      </c>
      <c r="W40" s="10"/>
      <c r="X40" s="10"/>
      <c r="Y40" s="8" t="s">
        <v>66</v>
      </c>
      <c r="Z40" s="8">
        <v>69170</v>
      </c>
      <c r="AA40" s="8">
        <v>42006</v>
      </c>
      <c r="AB40" s="8">
        <v>25246</v>
      </c>
      <c r="AC40" s="8">
        <v>1</v>
      </c>
      <c r="AD40" s="8">
        <v>10745</v>
      </c>
      <c r="AE40" s="8">
        <v>791</v>
      </c>
      <c r="AF40" s="8">
        <v>56</v>
      </c>
      <c r="AG40" s="8">
        <v>619</v>
      </c>
      <c r="AH40" s="8">
        <v>759</v>
      </c>
      <c r="AI40" s="8">
        <v>267</v>
      </c>
      <c r="AJ40" s="8">
        <v>180</v>
      </c>
      <c r="AK40" s="8">
        <v>2518</v>
      </c>
      <c r="AL40" s="8">
        <v>587</v>
      </c>
      <c r="AM40" s="8">
        <v>237</v>
      </c>
      <c r="AN40" s="11">
        <v>374</v>
      </c>
      <c r="AO40" s="11">
        <v>1018</v>
      </c>
      <c r="AP40" s="11">
        <v>70418</v>
      </c>
      <c r="AQ40" s="11">
        <v>13604</v>
      </c>
      <c r="AR40" s="11">
        <v>18850</v>
      </c>
      <c r="AS40" s="11">
        <v>32455</v>
      </c>
      <c r="AT40" s="11"/>
      <c r="AU40" s="10"/>
      <c r="AV40" s="12" t="s">
        <v>152</v>
      </c>
      <c r="AW40" s="8" t="s">
        <v>66</v>
      </c>
      <c r="AX40" s="8">
        <v>70562</v>
      </c>
      <c r="AY40" s="8">
        <v>37701</v>
      </c>
      <c r="AZ40" s="10"/>
      <c r="BA40" s="13"/>
    </row>
    <row r="41" spans="1:53" ht="12.75">
      <c r="A41" s="8" t="s">
        <v>67</v>
      </c>
      <c r="B41" s="8">
        <v>66385</v>
      </c>
      <c r="C41" s="8">
        <v>31677</v>
      </c>
      <c r="D41" s="8">
        <v>9798</v>
      </c>
      <c r="E41" s="8">
        <v>1932</v>
      </c>
      <c r="F41" s="8">
        <v>96</v>
      </c>
      <c r="G41" s="8">
        <v>646</v>
      </c>
      <c r="H41" s="8">
        <v>906</v>
      </c>
      <c r="I41" s="8">
        <v>2583</v>
      </c>
      <c r="J41" s="8">
        <v>738</v>
      </c>
      <c r="K41" s="9">
        <v>840</v>
      </c>
      <c r="L41" s="8">
        <v>394</v>
      </c>
      <c r="M41" s="8">
        <v>2233</v>
      </c>
      <c r="N41" s="8">
        <v>467</v>
      </c>
      <c r="O41" s="8">
        <v>7774</v>
      </c>
      <c r="P41" s="8">
        <v>1839</v>
      </c>
      <c r="Q41" s="8">
        <v>268</v>
      </c>
      <c r="R41" s="8">
        <v>381</v>
      </c>
      <c r="S41" s="8">
        <v>37</v>
      </c>
      <c r="T41" s="8">
        <v>558</v>
      </c>
      <c r="U41" s="8">
        <v>84</v>
      </c>
      <c r="V41" s="8">
        <v>103</v>
      </c>
      <c r="W41" s="10"/>
      <c r="X41" s="10"/>
      <c r="Y41" s="8" t="s">
        <v>67</v>
      </c>
      <c r="Z41" s="8">
        <v>66385</v>
      </c>
      <c r="AA41" s="8">
        <v>31677</v>
      </c>
      <c r="AB41" s="8">
        <v>11730</v>
      </c>
      <c r="AC41" s="8">
        <v>742</v>
      </c>
      <c r="AD41" s="8">
        <v>906</v>
      </c>
      <c r="AE41" s="8">
        <v>4816</v>
      </c>
      <c r="AF41" s="8">
        <v>738</v>
      </c>
      <c r="AG41" s="8">
        <v>840</v>
      </c>
      <c r="AH41" s="8">
        <v>394</v>
      </c>
      <c r="AI41" s="8">
        <v>504</v>
      </c>
      <c r="AJ41" s="8">
        <v>7774</v>
      </c>
      <c r="AK41" s="8">
        <v>2488</v>
      </c>
      <c r="AL41" s="8">
        <v>642</v>
      </c>
      <c r="AM41" s="8">
        <v>103</v>
      </c>
      <c r="AN41" s="11">
        <v>331</v>
      </c>
      <c r="AO41" s="11">
        <v>835</v>
      </c>
      <c r="AP41" s="11">
        <v>67295</v>
      </c>
      <c r="AQ41" s="11">
        <v>16264</v>
      </c>
      <c r="AR41" s="11">
        <v>15250</v>
      </c>
      <c r="AS41" s="11">
        <v>29740</v>
      </c>
      <c r="AT41" s="11"/>
      <c r="AU41" s="10"/>
      <c r="AV41" s="12" t="s">
        <v>153</v>
      </c>
      <c r="AW41" s="8" t="s">
        <v>67</v>
      </c>
      <c r="AX41" s="8">
        <v>67551</v>
      </c>
      <c r="AY41" s="8">
        <v>28726</v>
      </c>
      <c r="AZ41" s="10"/>
      <c r="BA41" s="13"/>
    </row>
    <row r="42" spans="1:53" ht="12.75">
      <c r="A42" s="8" t="s">
        <v>68</v>
      </c>
      <c r="B42" s="8">
        <v>67854</v>
      </c>
      <c r="C42" s="8">
        <v>23430</v>
      </c>
      <c r="D42" s="8">
        <v>3963</v>
      </c>
      <c r="E42" s="8">
        <v>920</v>
      </c>
      <c r="F42" s="8">
        <v>0</v>
      </c>
      <c r="G42" s="8">
        <v>1317</v>
      </c>
      <c r="H42" s="8">
        <v>6259</v>
      </c>
      <c r="I42" s="8">
        <v>2299</v>
      </c>
      <c r="J42" s="8">
        <v>1109</v>
      </c>
      <c r="K42" s="9">
        <v>0</v>
      </c>
      <c r="L42" s="8">
        <v>492</v>
      </c>
      <c r="M42" s="8">
        <v>1357</v>
      </c>
      <c r="N42" s="8">
        <v>0</v>
      </c>
      <c r="O42" s="8">
        <v>579</v>
      </c>
      <c r="P42" s="8">
        <v>826</v>
      </c>
      <c r="Q42" s="8">
        <v>76</v>
      </c>
      <c r="R42" s="8">
        <v>121</v>
      </c>
      <c r="S42" s="8">
        <v>370</v>
      </c>
      <c r="T42" s="8">
        <v>3435</v>
      </c>
      <c r="U42" s="8">
        <v>0</v>
      </c>
      <c r="V42" s="8">
        <v>307</v>
      </c>
      <c r="W42" s="10"/>
      <c r="X42" s="10"/>
      <c r="Y42" s="8" t="s">
        <v>68</v>
      </c>
      <c r="Z42" s="8">
        <v>67854</v>
      </c>
      <c r="AA42" s="8">
        <v>23430</v>
      </c>
      <c r="AB42" s="8">
        <v>4883</v>
      </c>
      <c r="AC42" s="8">
        <v>1317</v>
      </c>
      <c r="AD42" s="8">
        <v>6259</v>
      </c>
      <c r="AE42" s="8">
        <v>3656</v>
      </c>
      <c r="AF42" s="8">
        <v>1109</v>
      </c>
      <c r="AG42" s="8">
        <v>0</v>
      </c>
      <c r="AH42" s="8">
        <v>492</v>
      </c>
      <c r="AI42" s="8">
        <v>370</v>
      </c>
      <c r="AJ42" s="8">
        <v>579</v>
      </c>
      <c r="AK42" s="8">
        <v>1023</v>
      </c>
      <c r="AL42" s="8">
        <v>3435</v>
      </c>
      <c r="AM42" s="8">
        <v>307</v>
      </c>
      <c r="AN42" s="11">
        <v>254</v>
      </c>
      <c r="AO42" s="11">
        <v>663</v>
      </c>
      <c r="AP42" s="11">
        <v>67377</v>
      </c>
      <c r="AQ42" s="11">
        <v>3955</v>
      </c>
      <c r="AR42" s="11">
        <v>4867</v>
      </c>
      <c r="AS42" s="11">
        <v>21594</v>
      </c>
      <c r="AT42" s="11"/>
      <c r="AU42" s="10"/>
      <c r="AV42" s="12" t="s">
        <v>154</v>
      </c>
      <c r="AW42" s="8" t="s">
        <v>68</v>
      </c>
      <c r="AX42" s="8">
        <v>68771</v>
      </c>
      <c r="AY42" s="8">
        <v>22506</v>
      </c>
      <c r="AZ42" s="10"/>
      <c r="BA42" s="13"/>
    </row>
    <row r="43" spans="1:53" ht="12.75">
      <c r="A43" s="8" t="s">
        <v>69</v>
      </c>
      <c r="B43" s="8">
        <v>47310</v>
      </c>
      <c r="C43" s="8">
        <v>18031</v>
      </c>
      <c r="D43" s="8">
        <v>48</v>
      </c>
      <c r="E43" s="8">
        <v>167</v>
      </c>
      <c r="F43" s="8">
        <v>0</v>
      </c>
      <c r="G43" s="8">
        <v>35</v>
      </c>
      <c r="H43" s="8">
        <v>317</v>
      </c>
      <c r="I43" s="8">
        <v>6986</v>
      </c>
      <c r="J43" s="8">
        <v>100</v>
      </c>
      <c r="K43" s="9">
        <v>330</v>
      </c>
      <c r="L43" s="8">
        <v>844</v>
      </c>
      <c r="M43" s="8">
        <v>442</v>
      </c>
      <c r="N43" s="8">
        <v>112</v>
      </c>
      <c r="O43" s="8">
        <v>2523</v>
      </c>
      <c r="P43" s="8">
        <v>3327</v>
      </c>
      <c r="Q43" s="8">
        <v>553</v>
      </c>
      <c r="R43" s="8">
        <v>294</v>
      </c>
      <c r="S43" s="8">
        <v>152</v>
      </c>
      <c r="T43" s="8">
        <v>1735</v>
      </c>
      <c r="U43" s="8">
        <v>0</v>
      </c>
      <c r="V43" s="8">
        <v>66</v>
      </c>
      <c r="W43" s="10"/>
      <c r="X43" s="10"/>
      <c r="Y43" s="8" t="s">
        <v>69</v>
      </c>
      <c r="Z43" s="8">
        <v>47310</v>
      </c>
      <c r="AA43" s="8">
        <v>18031</v>
      </c>
      <c r="AB43" s="8">
        <v>215</v>
      </c>
      <c r="AC43" s="8">
        <v>35</v>
      </c>
      <c r="AD43" s="8">
        <v>317</v>
      </c>
      <c r="AE43" s="8">
        <v>7428</v>
      </c>
      <c r="AF43" s="8">
        <v>100</v>
      </c>
      <c r="AG43" s="8">
        <v>330</v>
      </c>
      <c r="AH43" s="8">
        <v>844</v>
      </c>
      <c r="AI43" s="8">
        <v>264</v>
      </c>
      <c r="AJ43" s="8">
        <v>2523</v>
      </c>
      <c r="AK43" s="8">
        <v>4174</v>
      </c>
      <c r="AL43" s="8">
        <v>1735</v>
      </c>
      <c r="AM43" s="8">
        <v>66</v>
      </c>
      <c r="AN43" s="11">
        <v>258</v>
      </c>
      <c r="AO43" s="11">
        <v>816</v>
      </c>
      <c r="AP43" s="11">
        <v>49329</v>
      </c>
      <c r="AQ43" s="11">
        <v>6856</v>
      </c>
      <c r="AR43" s="11">
        <v>6683</v>
      </c>
      <c r="AS43" s="11">
        <v>18755</v>
      </c>
      <c r="AT43" s="11"/>
      <c r="AU43" s="10"/>
      <c r="AV43" s="12" t="s">
        <v>155</v>
      </c>
      <c r="AW43" s="8" t="s">
        <v>69</v>
      </c>
      <c r="AX43" s="8">
        <v>48384</v>
      </c>
      <c r="AY43" s="8">
        <v>18582</v>
      </c>
      <c r="AZ43" s="10"/>
      <c r="BA43" s="13"/>
    </row>
    <row r="44" spans="1:53" ht="12.75">
      <c r="A44" s="8" t="s">
        <v>70</v>
      </c>
      <c r="B44" s="8">
        <v>91776</v>
      </c>
      <c r="C44" s="8">
        <v>33638</v>
      </c>
      <c r="D44" s="8">
        <v>318</v>
      </c>
      <c r="E44" s="8">
        <v>705</v>
      </c>
      <c r="F44" s="8">
        <v>0</v>
      </c>
      <c r="G44" s="8">
        <v>264</v>
      </c>
      <c r="H44" s="8">
        <v>2549</v>
      </c>
      <c r="I44" s="8">
        <v>12090</v>
      </c>
      <c r="J44" s="8">
        <v>2587</v>
      </c>
      <c r="K44" s="9">
        <v>613</v>
      </c>
      <c r="L44" s="8">
        <v>592</v>
      </c>
      <c r="M44" s="8">
        <v>2922</v>
      </c>
      <c r="N44" s="8">
        <v>0</v>
      </c>
      <c r="O44" s="8">
        <v>1341</v>
      </c>
      <c r="P44" s="8">
        <v>1306</v>
      </c>
      <c r="Q44" s="8">
        <v>1376</v>
      </c>
      <c r="R44" s="8">
        <v>944</v>
      </c>
      <c r="S44" s="8">
        <v>202</v>
      </c>
      <c r="T44" s="8">
        <v>3673</v>
      </c>
      <c r="U44" s="8">
        <v>0</v>
      </c>
      <c r="V44" s="8">
        <v>2156</v>
      </c>
      <c r="W44" s="10"/>
      <c r="X44" s="10"/>
      <c r="Y44" s="8" t="s">
        <v>70</v>
      </c>
      <c r="Z44" s="8">
        <v>91776</v>
      </c>
      <c r="AA44" s="8">
        <v>33638</v>
      </c>
      <c r="AB44" s="8">
        <v>1023</v>
      </c>
      <c r="AC44" s="8">
        <v>264</v>
      </c>
      <c r="AD44" s="8">
        <v>2549</v>
      </c>
      <c r="AE44" s="8">
        <v>15012</v>
      </c>
      <c r="AF44" s="8">
        <v>2587</v>
      </c>
      <c r="AG44" s="8">
        <v>613</v>
      </c>
      <c r="AH44" s="8">
        <v>592</v>
      </c>
      <c r="AI44" s="8">
        <v>202</v>
      </c>
      <c r="AJ44" s="8">
        <v>1341</v>
      </c>
      <c r="AK44" s="8">
        <v>3626</v>
      </c>
      <c r="AL44" s="8">
        <v>3673</v>
      </c>
      <c r="AM44" s="8">
        <v>2156</v>
      </c>
      <c r="AN44" s="11">
        <v>382</v>
      </c>
      <c r="AO44" s="11">
        <v>1129</v>
      </c>
      <c r="AP44" s="11">
        <v>90756</v>
      </c>
      <c r="AQ44" s="11">
        <v>8350</v>
      </c>
      <c r="AR44" s="11">
        <v>9546</v>
      </c>
      <c r="AS44" s="11">
        <v>28547</v>
      </c>
      <c r="AT44" s="11"/>
      <c r="AU44" s="10"/>
      <c r="AV44" s="12" t="s">
        <v>156</v>
      </c>
      <c r="AW44" s="8" t="s">
        <v>70</v>
      </c>
      <c r="AX44" s="8">
        <v>93287</v>
      </c>
      <c r="AY44" s="8">
        <v>29743</v>
      </c>
      <c r="AZ44" s="10"/>
      <c r="BA44" s="13"/>
    </row>
    <row r="45" spans="1:53" ht="12.75">
      <c r="A45" s="8" t="s">
        <v>71</v>
      </c>
      <c r="B45" s="8">
        <v>51136</v>
      </c>
      <c r="C45" s="8">
        <v>25102</v>
      </c>
      <c r="D45" s="8">
        <v>596</v>
      </c>
      <c r="E45" s="8">
        <v>192</v>
      </c>
      <c r="F45" s="8">
        <v>14</v>
      </c>
      <c r="G45" s="8">
        <v>85</v>
      </c>
      <c r="H45" s="8">
        <v>47</v>
      </c>
      <c r="I45" s="8">
        <v>7925</v>
      </c>
      <c r="J45" s="8">
        <v>368</v>
      </c>
      <c r="K45" s="9">
        <v>2319</v>
      </c>
      <c r="L45" s="8">
        <v>925</v>
      </c>
      <c r="M45" s="8">
        <v>4237</v>
      </c>
      <c r="N45" s="8">
        <v>194</v>
      </c>
      <c r="O45" s="8">
        <v>0</v>
      </c>
      <c r="P45" s="8">
        <v>3389</v>
      </c>
      <c r="Q45" s="8">
        <v>817</v>
      </c>
      <c r="R45" s="8">
        <v>2109</v>
      </c>
      <c r="S45" s="8">
        <v>35</v>
      </c>
      <c r="T45" s="8">
        <v>1335</v>
      </c>
      <c r="U45" s="8">
        <v>0</v>
      </c>
      <c r="V45" s="8">
        <v>515</v>
      </c>
      <c r="W45" s="10"/>
      <c r="X45" s="10"/>
      <c r="Y45" s="8" t="s">
        <v>71</v>
      </c>
      <c r="Z45" s="8">
        <v>51136</v>
      </c>
      <c r="AA45" s="8">
        <v>25102</v>
      </c>
      <c r="AB45" s="8">
        <v>788</v>
      </c>
      <c r="AC45" s="8">
        <v>99</v>
      </c>
      <c r="AD45" s="8">
        <v>47</v>
      </c>
      <c r="AE45" s="8">
        <v>12162</v>
      </c>
      <c r="AF45" s="8">
        <v>368</v>
      </c>
      <c r="AG45" s="8">
        <v>2319</v>
      </c>
      <c r="AH45" s="8">
        <v>925</v>
      </c>
      <c r="AI45" s="8">
        <v>229</v>
      </c>
      <c r="AJ45" s="8">
        <v>0</v>
      </c>
      <c r="AK45" s="8">
        <v>6315</v>
      </c>
      <c r="AL45" s="8">
        <v>1335</v>
      </c>
      <c r="AM45" s="8">
        <v>515</v>
      </c>
      <c r="AN45" s="11">
        <v>376</v>
      </c>
      <c r="AO45" s="11">
        <v>1015</v>
      </c>
      <c r="AP45" s="11">
        <v>51891</v>
      </c>
      <c r="AQ45" s="11">
        <v>10795</v>
      </c>
      <c r="AR45" s="11">
        <v>9618</v>
      </c>
      <c r="AS45" s="11">
        <v>23953</v>
      </c>
      <c r="AT45" s="11"/>
      <c r="AU45" s="10"/>
      <c r="AV45" s="12" t="s">
        <v>157</v>
      </c>
      <c r="AW45" s="8" t="s">
        <v>71</v>
      </c>
      <c r="AX45" s="8">
        <v>52527</v>
      </c>
      <c r="AY45" s="8">
        <v>22776</v>
      </c>
      <c r="AZ45" s="10"/>
      <c r="BA45" s="13"/>
    </row>
    <row r="46" spans="1:53" ht="12.75">
      <c r="A46" s="8" t="s">
        <v>72</v>
      </c>
      <c r="B46" s="8">
        <v>40730</v>
      </c>
      <c r="C46" s="8">
        <v>17385</v>
      </c>
      <c r="D46" s="8">
        <v>64</v>
      </c>
      <c r="E46" s="8">
        <v>93</v>
      </c>
      <c r="F46" s="8">
        <v>0</v>
      </c>
      <c r="G46" s="8">
        <v>0</v>
      </c>
      <c r="H46" s="8">
        <v>309</v>
      </c>
      <c r="I46" s="8">
        <v>4767</v>
      </c>
      <c r="J46" s="8">
        <v>2948</v>
      </c>
      <c r="K46" s="9">
        <v>483</v>
      </c>
      <c r="L46" s="8">
        <v>809</v>
      </c>
      <c r="M46" s="8">
        <v>1086</v>
      </c>
      <c r="N46" s="8">
        <v>0</v>
      </c>
      <c r="O46" s="8">
        <v>1449</v>
      </c>
      <c r="P46" s="8">
        <v>3003</v>
      </c>
      <c r="Q46" s="8">
        <v>1071</v>
      </c>
      <c r="R46" s="8">
        <v>74</v>
      </c>
      <c r="S46" s="8">
        <v>20</v>
      </c>
      <c r="T46" s="8">
        <v>973</v>
      </c>
      <c r="U46" s="8">
        <v>0</v>
      </c>
      <c r="V46" s="8">
        <v>236</v>
      </c>
      <c r="W46" s="10"/>
      <c r="X46" s="10"/>
      <c r="Y46" s="8" t="s">
        <v>72</v>
      </c>
      <c r="Z46" s="8">
        <v>40730</v>
      </c>
      <c r="AA46" s="8">
        <v>17385</v>
      </c>
      <c r="AB46" s="8">
        <v>157</v>
      </c>
      <c r="AC46" s="8">
        <v>0</v>
      </c>
      <c r="AD46" s="8">
        <v>309</v>
      </c>
      <c r="AE46" s="8">
        <v>5853</v>
      </c>
      <c r="AF46" s="8">
        <v>2948</v>
      </c>
      <c r="AG46" s="8">
        <v>483</v>
      </c>
      <c r="AH46" s="8">
        <v>809</v>
      </c>
      <c r="AI46" s="8">
        <v>20</v>
      </c>
      <c r="AJ46" s="8">
        <v>1449</v>
      </c>
      <c r="AK46" s="8">
        <v>4148</v>
      </c>
      <c r="AL46" s="8">
        <v>973</v>
      </c>
      <c r="AM46" s="8">
        <v>236</v>
      </c>
      <c r="AN46" s="11">
        <v>212</v>
      </c>
      <c r="AO46" s="11">
        <v>528</v>
      </c>
      <c r="AP46" s="11">
        <v>39581</v>
      </c>
      <c r="AQ46" s="11">
        <v>5975</v>
      </c>
      <c r="AR46" s="11">
        <v>5247</v>
      </c>
      <c r="AS46" s="11">
        <v>15902</v>
      </c>
      <c r="AT46" s="11"/>
      <c r="AU46" s="10"/>
      <c r="AV46" s="12" t="s">
        <v>158</v>
      </c>
      <c r="AW46" s="8" t="s">
        <v>72</v>
      </c>
      <c r="AX46" s="8">
        <v>41470</v>
      </c>
      <c r="AY46" s="8">
        <v>15174</v>
      </c>
      <c r="AZ46" s="10"/>
      <c r="BA46" s="13"/>
    </row>
    <row r="47" spans="1:53" ht="12.75">
      <c r="A47" s="8" t="s">
        <v>73</v>
      </c>
      <c r="B47" s="8">
        <v>58105</v>
      </c>
      <c r="C47" s="8">
        <v>30064</v>
      </c>
      <c r="D47" s="8">
        <v>10</v>
      </c>
      <c r="E47" s="8">
        <v>329</v>
      </c>
      <c r="F47" s="8">
        <v>0</v>
      </c>
      <c r="G47" s="8">
        <v>0</v>
      </c>
      <c r="H47" s="8">
        <v>2219</v>
      </c>
      <c r="I47" s="8">
        <v>7225</v>
      </c>
      <c r="J47" s="8">
        <v>3191</v>
      </c>
      <c r="K47" s="9">
        <v>65</v>
      </c>
      <c r="L47" s="8">
        <v>495</v>
      </c>
      <c r="M47" s="8">
        <v>656</v>
      </c>
      <c r="N47" s="8">
        <v>193</v>
      </c>
      <c r="O47" s="8">
        <v>140</v>
      </c>
      <c r="P47" s="8">
        <v>10604</v>
      </c>
      <c r="Q47" s="8">
        <v>941</v>
      </c>
      <c r="R47" s="8">
        <v>1748</v>
      </c>
      <c r="S47" s="8">
        <v>373</v>
      </c>
      <c r="T47" s="8">
        <v>1612</v>
      </c>
      <c r="U47" s="8">
        <v>83</v>
      </c>
      <c r="V47" s="8">
        <v>180</v>
      </c>
      <c r="W47" s="10"/>
      <c r="X47" s="10"/>
      <c r="Y47" s="8" t="s">
        <v>73</v>
      </c>
      <c r="Z47" s="8">
        <v>58105</v>
      </c>
      <c r="AA47" s="8">
        <v>30064</v>
      </c>
      <c r="AB47" s="8">
        <v>339</v>
      </c>
      <c r="AC47" s="8">
        <v>0</v>
      </c>
      <c r="AD47" s="8">
        <v>2219</v>
      </c>
      <c r="AE47" s="8">
        <v>7881</v>
      </c>
      <c r="AF47" s="8">
        <v>3191</v>
      </c>
      <c r="AG47" s="8">
        <v>65</v>
      </c>
      <c r="AH47" s="8">
        <v>495</v>
      </c>
      <c r="AI47" s="8">
        <v>566</v>
      </c>
      <c r="AJ47" s="8">
        <v>140</v>
      </c>
      <c r="AK47" s="8">
        <v>13293</v>
      </c>
      <c r="AL47" s="8">
        <v>1695</v>
      </c>
      <c r="AM47" s="8">
        <v>180</v>
      </c>
      <c r="AN47" s="11">
        <v>408</v>
      </c>
      <c r="AO47" s="11">
        <v>1099</v>
      </c>
      <c r="AP47" s="11">
        <v>57562</v>
      </c>
      <c r="AQ47" s="11">
        <v>9421</v>
      </c>
      <c r="AR47" s="11">
        <v>9138</v>
      </c>
      <c r="AS47" s="11">
        <v>27986</v>
      </c>
      <c r="AT47" s="11"/>
      <c r="AU47" s="10"/>
      <c r="AV47" s="12" t="s">
        <v>159</v>
      </c>
      <c r="AW47" s="8" t="s">
        <v>73</v>
      </c>
      <c r="AX47" s="8">
        <v>59612</v>
      </c>
      <c r="AY47" s="8">
        <v>27703</v>
      </c>
      <c r="AZ47" s="10"/>
      <c r="BA47" s="13"/>
    </row>
    <row r="48" spans="1:53" ht="12.75">
      <c r="A48" s="8" t="s">
        <v>75</v>
      </c>
      <c r="B48" s="8">
        <v>89182</v>
      </c>
      <c r="C48" s="8">
        <v>39538</v>
      </c>
      <c r="D48" s="8">
        <v>2160</v>
      </c>
      <c r="E48" s="8">
        <v>3600</v>
      </c>
      <c r="F48" s="8">
        <v>0</v>
      </c>
      <c r="G48" s="8">
        <v>0</v>
      </c>
      <c r="H48" s="8">
        <v>10966</v>
      </c>
      <c r="I48" s="8">
        <v>6564</v>
      </c>
      <c r="J48" s="8">
        <v>9230</v>
      </c>
      <c r="K48" s="9">
        <v>702</v>
      </c>
      <c r="L48" s="8">
        <v>280</v>
      </c>
      <c r="M48" s="8">
        <v>342</v>
      </c>
      <c r="N48" s="8">
        <v>0</v>
      </c>
      <c r="O48" s="8">
        <v>455</v>
      </c>
      <c r="P48" s="8">
        <v>204</v>
      </c>
      <c r="Q48" s="8">
        <v>1379</v>
      </c>
      <c r="R48" s="8">
        <v>1095</v>
      </c>
      <c r="S48" s="8">
        <v>258</v>
      </c>
      <c r="T48" s="8">
        <v>1971</v>
      </c>
      <c r="U48" s="8">
        <v>131</v>
      </c>
      <c r="V48" s="8">
        <v>201</v>
      </c>
      <c r="W48" s="10"/>
      <c r="X48" s="10"/>
      <c r="Y48" s="8" t="s">
        <v>75</v>
      </c>
      <c r="Z48" s="8">
        <v>89182</v>
      </c>
      <c r="AA48" s="8">
        <v>39538</v>
      </c>
      <c r="AB48" s="8">
        <v>5760</v>
      </c>
      <c r="AC48" s="8">
        <v>0</v>
      </c>
      <c r="AD48" s="8">
        <v>10966</v>
      </c>
      <c r="AE48" s="8">
        <v>6906</v>
      </c>
      <c r="AF48" s="8">
        <v>9230</v>
      </c>
      <c r="AG48" s="8">
        <v>702</v>
      </c>
      <c r="AH48" s="8">
        <v>280</v>
      </c>
      <c r="AI48" s="8">
        <v>258</v>
      </c>
      <c r="AJ48" s="8">
        <v>455</v>
      </c>
      <c r="AK48" s="8">
        <v>2678</v>
      </c>
      <c r="AL48" s="8">
        <v>2102</v>
      </c>
      <c r="AM48" s="8">
        <v>201</v>
      </c>
      <c r="AN48" s="11">
        <v>376</v>
      </c>
      <c r="AO48" s="11">
        <v>1345</v>
      </c>
      <c r="AP48" s="11">
        <v>89242</v>
      </c>
      <c r="AQ48" s="11">
        <v>11905</v>
      </c>
      <c r="AR48" s="11">
        <v>13093</v>
      </c>
      <c r="AS48" s="11">
        <v>34782</v>
      </c>
      <c r="AT48" s="11"/>
      <c r="AU48" s="10"/>
      <c r="AV48" s="12" t="s">
        <v>160</v>
      </c>
      <c r="AW48" s="8" t="s">
        <v>75</v>
      </c>
      <c r="AX48" s="8">
        <v>90903</v>
      </c>
      <c r="AY48" s="8">
        <v>35970</v>
      </c>
      <c r="AZ48" s="10"/>
      <c r="BA48" s="13"/>
    </row>
    <row r="49" spans="1:53" ht="12.75">
      <c r="A49" s="8" t="s">
        <v>74</v>
      </c>
      <c r="B49" s="8">
        <v>38972</v>
      </c>
      <c r="C49" s="8">
        <v>15472</v>
      </c>
      <c r="D49" s="8">
        <v>13</v>
      </c>
      <c r="E49" s="8">
        <v>152</v>
      </c>
      <c r="F49" s="8">
        <v>0</v>
      </c>
      <c r="G49" s="8">
        <v>0</v>
      </c>
      <c r="H49" s="8">
        <v>772</v>
      </c>
      <c r="I49" s="8">
        <v>4348</v>
      </c>
      <c r="J49" s="8">
        <v>797</v>
      </c>
      <c r="K49" s="9">
        <v>493</v>
      </c>
      <c r="L49" s="8">
        <v>883</v>
      </c>
      <c r="M49" s="8">
        <v>3062</v>
      </c>
      <c r="N49" s="8">
        <v>211</v>
      </c>
      <c r="O49" s="8">
        <v>21</v>
      </c>
      <c r="P49" s="8">
        <v>2456</v>
      </c>
      <c r="Q49" s="8">
        <v>71</v>
      </c>
      <c r="R49" s="8">
        <v>434</v>
      </c>
      <c r="S49" s="8">
        <v>16</v>
      </c>
      <c r="T49" s="8">
        <v>1105</v>
      </c>
      <c r="U49" s="8">
        <v>0</v>
      </c>
      <c r="V49" s="8">
        <v>638</v>
      </c>
      <c r="W49" s="10"/>
      <c r="X49" s="10"/>
      <c r="Y49" s="8" t="s">
        <v>74</v>
      </c>
      <c r="Z49" s="8">
        <v>38972</v>
      </c>
      <c r="AA49" s="8">
        <v>15472</v>
      </c>
      <c r="AB49" s="8">
        <v>165</v>
      </c>
      <c r="AC49" s="8">
        <v>0</v>
      </c>
      <c r="AD49" s="8">
        <v>772</v>
      </c>
      <c r="AE49" s="8">
        <v>7410</v>
      </c>
      <c r="AF49" s="8">
        <v>797</v>
      </c>
      <c r="AG49" s="8">
        <v>493</v>
      </c>
      <c r="AH49" s="8">
        <v>883</v>
      </c>
      <c r="AI49" s="8">
        <v>227</v>
      </c>
      <c r="AJ49" s="8">
        <v>21</v>
      </c>
      <c r="AK49" s="8">
        <v>2961</v>
      </c>
      <c r="AL49" s="8">
        <v>1105</v>
      </c>
      <c r="AM49" s="8">
        <v>638</v>
      </c>
      <c r="AN49" s="11">
        <v>176</v>
      </c>
      <c r="AO49" s="11">
        <v>497</v>
      </c>
      <c r="AP49" s="11">
        <v>39816</v>
      </c>
      <c r="AQ49" s="11">
        <v>6856</v>
      </c>
      <c r="AR49" s="11">
        <v>6271</v>
      </c>
      <c r="AS49" s="11">
        <v>15370</v>
      </c>
      <c r="AT49" s="11"/>
      <c r="AU49" s="10"/>
      <c r="AV49" s="12" t="s">
        <v>161</v>
      </c>
      <c r="AW49" s="8" t="s">
        <v>74</v>
      </c>
      <c r="AX49" s="8">
        <v>39645</v>
      </c>
      <c r="AY49" s="8">
        <v>14785</v>
      </c>
      <c r="AZ49" s="10"/>
      <c r="BA49" s="10"/>
    </row>
    <row r="50" spans="1:53" ht="12.75">
      <c r="A50" s="8" t="s">
        <v>76</v>
      </c>
      <c r="B50" s="8">
        <v>39893</v>
      </c>
      <c r="C50" s="8">
        <v>19497</v>
      </c>
      <c r="D50" s="8">
        <v>14</v>
      </c>
      <c r="E50" s="8">
        <v>93</v>
      </c>
      <c r="F50" s="8">
        <v>0</v>
      </c>
      <c r="G50" s="8">
        <v>75</v>
      </c>
      <c r="H50" s="8">
        <v>727</v>
      </c>
      <c r="I50" s="8">
        <v>3253</v>
      </c>
      <c r="J50" s="8">
        <v>447</v>
      </c>
      <c r="K50" s="9">
        <v>173</v>
      </c>
      <c r="L50" s="8">
        <v>1137</v>
      </c>
      <c r="M50" s="8">
        <v>1549</v>
      </c>
      <c r="N50" s="8">
        <v>195</v>
      </c>
      <c r="O50" s="8">
        <v>2310</v>
      </c>
      <c r="P50" s="8">
        <v>6553</v>
      </c>
      <c r="Q50" s="8">
        <v>54</v>
      </c>
      <c r="R50" s="8">
        <v>68</v>
      </c>
      <c r="S50" s="8">
        <v>145</v>
      </c>
      <c r="T50" s="8">
        <v>1403</v>
      </c>
      <c r="U50" s="8">
        <v>0</v>
      </c>
      <c r="V50" s="8">
        <v>1301</v>
      </c>
      <c r="W50" s="10"/>
      <c r="X50" s="10"/>
      <c r="Y50" s="8" t="s">
        <v>76</v>
      </c>
      <c r="Z50" s="8">
        <v>39893</v>
      </c>
      <c r="AA50" s="8">
        <v>19497</v>
      </c>
      <c r="AB50" s="8">
        <v>107</v>
      </c>
      <c r="AC50" s="8">
        <v>75</v>
      </c>
      <c r="AD50" s="8">
        <v>727</v>
      </c>
      <c r="AE50" s="8">
        <v>4802</v>
      </c>
      <c r="AF50" s="8">
        <v>447</v>
      </c>
      <c r="AG50" s="8">
        <v>173</v>
      </c>
      <c r="AH50" s="8">
        <v>1137</v>
      </c>
      <c r="AI50" s="8">
        <v>340</v>
      </c>
      <c r="AJ50" s="8">
        <v>2310</v>
      </c>
      <c r="AK50" s="8">
        <v>6675</v>
      </c>
      <c r="AL50" s="8">
        <v>1403</v>
      </c>
      <c r="AM50" s="8">
        <v>1301</v>
      </c>
      <c r="AN50" s="11">
        <v>216</v>
      </c>
      <c r="AO50" s="11">
        <v>773</v>
      </c>
      <c r="AP50" s="11">
        <v>40192</v>
      </c>
      <c r="AQ50" s="11">
        <v>6638</v>
      </c>
      <c r="AR50" s="11">
        <v>6241</v>
      </c>
      <c r="AS50" s="11">
        <v>18959</v>
      </c>
      <c r="AT50" s="11"/>
      <c r="AU50" s="10"/>
      <c r="AV50" s="12" t="s">
        <v>162</v>
      </c>
      <c r="AW50" s="8" t="s">
        <v>76</v>
      </c>
      <c r="AX50" s="8">
        <v>40882</v>
      </c>
      <c r="AY50" s="8">
        <v>18562</v>
      </c>
      <c r="AZ50" s="10"/>
      <c r="BA50" s="10"/>
    </row>
    <row r="51" spans="1:53" ht="12.75">
      <c r="A51" s="8" t="s">
        <v>77</v>
      </c>
      <c r="B51" s="8">
        <v>49088</v>
      </c>
      <c r="C51" s="8">
        <v>19359</v>
      </c>
      <c r="D51" s="8">
        <v>66</v>
      </c>
      <c r="E51" s="8">
        <v>101</v>
      </c>
      <c r="F51" s="8">
        <v>0</v>
      </c>
      <c r="G51" s="8">
        <v>0</v>
      </c>
      <c r="H51" s="8">
        <v>29</v>
      </c>
      <c r="I51" s="8">
        <v>4111</v>
      </c>
      <c r="J51" s="8">
        <v>11</v>
      </c>
      <c r="K51" s="9">
        <v>1264</v>
      </c>
      <c r="L51" s="8">
        <v>733</v>
      </c>
      <c r="M51" s="8">
        <v>1902</v>
      </c>
      <c r="N51" s="8">
        <v>0</v>
      </c>
      <c r="O51" s="8">
        <v>1386</v>
      </c>
      <c r="P51" s="8">
        <v>6219</v>
      </c>
      <c r="Q51" s="8">
        <v>1146</v>
      </c>
      <c r="R51" s="8">
        <v>392</v>
      </c>
      <c r="S51" s="8">
        <v>44</v>
      </c>
      <c r="T51" s="8">
        <v>1331</v>
      </c>
      <c r="U51" s="8">
        <v>231</v>
      </c>
      <c r="V51" s="8">
        <v>393</v>
      </c>
      <c r="W51" s="10"/>
      <c r="X51" s="10"/>
      <c r="Y51" s="8" t="s">
        <v>77</v>
      </c>
      <c r="Z51" s="8">
        <v>49088</v>
      </c>
      <c r="AA51" s="8">
        <v>19359</v>
      </c>
      <c r="AB51" s="8">
        <v>167</v>
      </c>
      <c r="AC51" s="8">
        <v>0</v>
      </c>
      <c r="AD51" s="8">
        <v>29</v>
      </c>
      <c r="AE51" s="8">
        <v>6013</v>
      </c>
      <c r="AF51" s="8">
        <v>11</v>
      </c>
      <c r="AG51" s="8">
        <v>1264</v>
      </c>
      <c r="AH51" s="8">
        <v>733</v>
      </c>
      <c r="AI51" s="8">
        <v>44</v>
      </c>
      <c r="AJ51" s="8">
        <v>1386</v>
      </c>
      <c r="AK51" s="8">
        <v>7757</v>
      </c>
      <c r="AL51" s="8">
        <v>1562</v>
      </c>
      <c r="AM51" s="8">
        <v>393</v>
      </c>
      <c r="AN51" s="11">
        <v>294</v>
      </c>
      <c r="AO51" s="11">
        <v>833</v>
      </c>
      <c r="AP51" s="11">
        <v>50569</v>
      </c>
      <c r="AQ51" s="11">
        <v>8722</v>
      </c>
      <c r="AR51" s="11">
        <v>7891</v>
      </c>
      <c r="AS51" s="11">
        <v>20045</v>
      </c>
      <c r="AT51" s="11"/>
      <c r="AU51" s="10"/>
      <c r="AV51" s="12" t="s">
        <v>163</v>
      </c>
      <c r="AW51" s="8" t="s">
        <v>77</v>
      </c>
      <c r="AX51" s="8">
        <v>50215</v>
      </c>
      <c r="AY51" s="8">
        <v>19214</v>
      </c>
      <c r="AZ51" s="10"/>
      <c r="BA51" s="10"/>
    </row>
    <row r="52" spans="1:53" ht="12.75">
      <c r="A52" s="8" t="s">
        <v>78</v>
      </c>
      <c r="B52" s="8">
        <v>67451</v>
      </c>
      <c r="C52" s="8">
        <v>34626</v>
      </c>
      <c r="D52" s="8">
        <v>3706</v>
      </c>
      <c r="E52" s="8">
        <v>1234</v>
      </c>
      <c r="F52" s="8">
        <v>40</v>
      </c>
      <c r="G52" s="8">
        <v>7</v>
      </c>
      <c r="H52" s="8">
        <v>688</v>
      </c>
      <c r="I52" s="8">
        <v>5538</v>
      </c>
      <c r="J52" s="8">
        <v>5003</v>
      </c>
      <c r="K52" s="9">
        <v>524</v>
      </c>
      <c r="L52" s="8">
        <v>636</v>
      </c>
      <c r="M52" s="8">
        <v>507</v>
      </c>
      <c r="N52" s="8">
        <v>2146</v>
      </c>
      <c r="O52" s="8">
        <v>151</v>
      </c>
      <c r="P52" s="8">
        <v>11347</v>
      </c>
      <c r="Q52" s="8">
        <v>679</v>
      </c>
      <c r="R52" s="8">
        <v>971</v>
      </c>
      <c r="S52" s="8">
        <v>48</v>
      </c>
      <c r="T52" s="8">
        <v>950</v>
      </c>
      <c r="U52" s="8">
        <v>21</v>
      </c>
      <c r="V52" s="8">
        <v>430</v>
      </c>
      <c r="W52" s="10"/>
      <c r="X52" s="10"/>
      <c r="Y52" s="8" t="s">
        <v>78</v>
      </c>
      <c r="Z52" s="8">
        <v>67451</v>
      </c>
      <c r="AA52" s="8">
        <v>34626</v>
      </c>
      <c r="AB52" s="8">
        <v>4940</v>
      </c>
      <c r="AC52" s="8">
        <v>47</v>
      </c>
      <c r="AD52" s="8">
        <v>688</v>
      </c>
      <c r="AE52" s="8">
        <v>6045</v>
      </c>
      <c r="AF52" s="8">
        <v>5003</v>
      </c>
      <c r="AG52" s="8">
        <v>524</v>
      </c>
      <c r="AH52" s="8">
        <v>636</v>
      </c>
      <c r="AI52" s="8">
        <v>2194</v>
      </c>
      <c r="AJ52" s="8">
        <v>151</v>
      </c>
      <c r="AK52" s="8">
        <v>12997</v>
      </c>
      <c r="AL52" s="8">
        <v>971</v>
      </c>
      <c r="AM52" s="8">
        <v>430</v>
      </c>
      <c r="AN52" s="11">
        <v>367</v>
      </c>
      <c r="AO52" s="11">
        <v>1013</v>
      </c>
      <c r="AP52" s="11">
        <v>66514</v>
      </c>
      <c r="AQ52" s="11">
        <v>9400</v>
      </c>
      <c r="AR52" s="11">
        <v>9960</v>
      </c>
      <c r="AS52" s="11">
        <v>30649</v>
      </c>
      <c r="AT52" s="11"/>
      <c r="AU52" s="10"/>
      <c r="AV52" s="12" t="s">
        <v>164</v>
      </c>
      <c r="AW52" s="8" t="s">
        <v>78</v>
      </c>
      <c r="AX52" s="8">
        <v>68831</v>
      </c>
      <c r="AY52" s="8">
        <v>31209</v>
      </c>
      <c r="AZ52" s="10"/>
      <c r="BA52" s="10"/>
    </row>
    <row r="53" spans="1:53" ht="12.75">
      <c r="A53" s="8" t="s">
        <v>79</v>
      </c>
      <c r="B53" s="8">
        <v>71011</v>
      </c>
      <c r="C53" s="8">
        <v>30705</v>
      </c>
      <c r="D53" s="8">
        <v>23</v>
      </c>
      <c r="E53" s="8">
        <v>188</v>
      </c>
      <c r="F53" s="8">
        <v>0</v>
      </c>
      <c r="G53" s="8">
        <v>15</v>
      </c>
      <c r="H53" s="8">
        <v>111</v>
      </c>
      <c r="I53" s="8">
        <v>10087</v>
      </c>
      <c r="J53" s="8">
        <v>8177</v>
      </c>
      <c r="K53" s="9">
        <v>222</v>
      </c>
      <c r="L53" s="8">
        <v>1801</v>
      </c>
      <c r="M53" s="8">
        <v>784</v>
      </c>
      <c r="N53" s="8">
        <v>982</v>
      </c>
      <c r="O53" s="8">
        <v>55</v>
      </c>
      <c r="P53" s="8">
        <v>6168</v>
      </c>
      <c r="Q53" s="8">
        <v>334</v>
      </c>
      <c r="R53" s="8">
        <v>0</v>
      </c>
      <c r="S53" s="8">
        <v>25</v>
      </c>
      <c r="T53" s="8">
        <v>1633</v>
      </c>
      <c r="U53" s="8">
        <v>46</v>
      </c>
      <c r="V53" s="8">
        <v>54</v>
      </c>
      <c r="W53" s="10"/>
      <c r="X53" s="10"/>
      <c r="Y53" s="8" t="s">
        <v>79</v>
      </c>
      <c r="Z53" s="8">
        <v>71011</v>
      </c>
      <c r="AA53" s="8">
        <v>30705</v>
      </c>
      <c r="AB53" s="8">
        <v>211</v>
      </c>
      <c r="AC53" s="8">
        <v>15</v>
      </c>
      <c r="AD53" s="8">
        <v>111</v>
      </c>
      <c r="AE53" s="8">
        <v>10871</v>
      </c>
      <c r="AF53" s="8">
        <v>8177</v>
      </c>
      <c r="AG53" s="8">
        <v>222</v>
      </c>
      <c r="AH53" s="8">
        <v>1801</v>
      </c>
      <c r="AI53" s="8">
        <v>1007</v>
      </c>
      <c r="AJ53" s="8">
        <v>55</v>
      </c>
      <c r="AK53" s="8">
        <v>6502</v>
      </c>
      <c r="AL53" s="8">
        <v>1679</v>
      </c>
      <c r="AM53" s="8">
        <v>54</v>
      </c>
      <c r="AN53" s="11">
        <v>407</v>
      </c>
      <c r="AO53" s="11">
        <v>1275</v>
      </c>
      <c r="AP53" s="11">
        <v>72126</v>
      </c>
      <c r="AQ53" s="11">
        <v>9639</v>
      </c>
      <c r="AR53" s="11">
        <v>10241</v>
      </c>
      <c r="AS53" s="11">
        <v>28806</v>
      </c>
      <c r="AT53" s="11"/>
      <c r="AU53" s="10"/>
      <c r="AV53" s="12" t="s">
        <v>165</v>
      </c>
      <c r="AW53" s="8" t="s">
        <v>79</v>
      </c>
      <c r="AX53" s="8">
        <v>72693</v>
      </c>
      <c r="AY53" s="8">
        <v>29408</v>
      </c>
      <c r="AZ53" s="10"/>
      <c r="BA53" s="10"/>
    </row>
    <row r="54" spans="1:53" ht="12.75">
      <c r="A54" s="8" t="s">
        <v>80</v>
      </c>
      <c r="B54" s="8">
        <v>51086</v>
      </c>
      <c r="C54" s="8">
        <v>28034</v>
      </c>
      <c r="D54" s="8">
        <v>15</v>
      </c>
      <c r="E54" s="8">
        <v>77</v>
      </c>
      <c r="F54" s="8">
        <v>0</v>
      </c>
      <c r="G54" s="8">
        <v>0</v>
      </c>
      <c r="H54" s="8">
        <v>537</v>
      </c>
      <c r="I54" s="8">
        <v>18135</v>
      </c>
      <c r="J54" s="8">
        <v>0</v>
      </c>
      <c r="K54" s="9">
        <v>2158</v>
      </c>
      <c r="L54" s="8">
        <v>763</v>
      </c>
      <c r="M54" s="8">
        <v>502</v>
      </c>
      <c r="N54" s="8">
        <v>125</v>
      </c>
      <c r="O54" s="8">
        <v>433</v>
      </c>
      <c r="P54" s="8">
        <v>2366</v>
      </c>
      <c r="Q54" s="8">
        <v>1341</v>
      </c>
      <c r="R54" s="8">
        <v>74</v>
      </c>
      <c r="S54" s="8">
        <v>34</v>
      </c>
      <c r="T54" s="8">
        <v>614</v>
      </c>
      <c r="U54" s="8">
        <v>0</v>
      </c>
      <c r="V54" s="8">
        <v>860</v>
      </c>
      <c r="W54" s="10"/>
      <c r="X54" s="10"/>
      <c r="Y54" s="8" t="s">
        <v>80</v>
      </c>
      <c r="Z54" s="8">
        <v>51086</v>
      </c>
      <c r="AA54" s="8">
        <v>28034</v>
      </c>
      <c r="AB54" s="8">
        <v>92</v>
      </c>
      <c r="AC54" s="8">
        <v>0</v>
      </c>
      <c r="AD54" s="8">
        <v>537</v>
      </c>
      <c r="AE54" s="8">
        <v>18637</v>
      </c>
      <c r="AF54" s="8">
        <v>0</v>
      </c>
      <c r="AG54" s="8">
        <v>2158</v>
      </c>
      <c r="AH54" s="8">
        <v>763</v>
      </c>
      <c r="AI54" s="8">
        <v>159</v>
      </c>
      <c r="AJ54" s="8">
        <v>433</v>
      </c>
      <c r="AK54" s="8">
        <v>3781</v>
      </c>
      <c r="AL54" s="8">
        <v>614</v>
      </c>
      <c r="AM54" s="8">
        <v>860</v>
      </c>
      <c r="AN54" s="11">
        <v>345</v>
      </c>
      <c r="AO54" s="11">
        <v>1092</v>
      </c>
      <c r="AP54" s="11">
        <v>52179</v>
      </c>
      <c r="AQ54" s="11">
        <v>15289</v>
      </c>
      <c r="AR54" s="11">
        <v>13834</v>
      </c>
      <c r="AS54" s="11">
        <v>29605</v>
      </c>
      <c r="AT54" s="11"/>
      <c r="AU54" s="10"/>
      <c r="AV54" s="12" t="s">
        <v>166</v>
      </c>
      <c r="AW54" s="8" t="s">
        <v>80</v>
      </c>
      <c r="AX54" s="8">
        <v>52523</v>
      </c>
      <c r="AY54" s="8">
        <v>28150</v>
      </c>
      <c r="AZ54" s="10"/>
      <c r="BA54" s="10"/>
    </row>
    <row r="55" spans="1:53" ht="12.75">
      <c r="A55" s="8" t="s">
        <v>81</v>
      </c>
      <c r="B55" s="8">
        <v>249453</v>
      </c>
      <c r="C55" s="8">
        <v>97420</v>
      </c>
      <c r="D55" s="8">
        <v>941</v>
      </c>
      <c r="E55" s="8">
        <v>3335</v>
      </c>
      <c r="F55" s="8">
        <v>147</v>
      </c>
      <c r="G55" s="8">
        <v>11</v>
      </c>
      <c r="H55" s="8">
        <v>2911</v>
      </c>
      <c r="I55" s="8">
        <v>53464</v>
      </c>
      <c r="J55" s="8">
        <v>9928</v>
      </c>
      <c r="K55" s="9">
        <v>1576</v>
      </c>
      <c r="L55" s="8">
        <v>1483</v>
      </c>
      <c r="M55" s="8">
        <v>2199</v>
      </c>
      <c r="N55" s="8">
        <v>2430</v>
      </c>
      <c r="O55" s="8">
        <v>31</v>
      </c>
      <c r="P55" s="8">
        <v>5620</v>
      </c>
      <c r="Q55" s="8">
        <v>2893</v>
      </c>
      <c r="R55" s="8">
        <v>847</v>
      </c>
      <c r="S55" s="8">
        <v>1180</v>
      </c>
      <c r="T55" s="8">
        <v>4830</v>
      </c>
      <c r="U55" s="8">
        <v>137</v>
      </c>
      <c r="V55" s="8">
        <v>3457</v>
      </c>
      <c r="W55" s="10"/>
      <c r="X55" s="10"/>
      <c r="Y55" s="8" t="s">
        <v>81</v>
      </c>
      <c r="Z55" s="8">
        <v>249453</v>
      </c>
      <c r="AA55" s="8">
        <v>97420</v>
      </c>
      <c r="AB55" s="8">
        <v>4276</v>
      </c>
      <c r="AC55" s="8">
        <v>158</v>
      </c>
      <c r="AD55" s="8">
        <v>2911</v>
      </c>
      <c r="AE55" s="8">
        <v>55663</v>
      </c>
      <c r="AF55" s="8">
        <v>9928</v>
      </c>
      <c r="AG55" s="8">
        <v>1576</v>
      </c>
      <c r="AH55" s="8">
        <v>1483</v>
      </c>
      <c r="AI55" s="8">
        <v>3610</v>
      </c>
      <c r="AJ55" s="8">
        <v>31</v>
      </c>
      <c r="AK55" s="8">
        <v>9360</v>
      </c>
      <c r="AL55" s="8">
        <v>4967</v>
      </c>
      <c r="AM55" s="8">
        <v>3457</v>
      </c>
      <c r="AN55" s="11">
        <v>1335</v>
      </c>
      <c r="AO55" s="11">
        <v>3673</v>
      </c>
      <c r="AP55" s="11">
        <v>252045</v>
      </c>
      <c r="AQ55" s="11">
        <v>3551</v>
      </c>
      <c r="AR55" s="11">
        <v>24368</v>
      </c>
      <c r="AS55" s="11">
        <v>64891</v>
      </c>
      <c r="AT55" s="11"/>
      <c r="AU55" s="10"/>
      <c r="AV55" s="12" t="s">
        <v>167</v>
      </c>
      <c r="AW55" s="8" t="s">
        <v>81</v>
      </c>
      <c r="AX55" s="8">
        <v>254461</v>
      </c>
      <c r="AY55" s="8">
        <v>85708</v>
      </c>
      <c r="AZ55" s="10"/>
      <c r="BA55" s="10"/>
    </row>
    <row r="56" spans="1:53" ht="12.75">
      <c r="A56" s="8" t="s">
        <v>82</v>
      </c>
      <c r="B56" s="8">
        <v>54781</v>
      </c>
      <c r="C56" s="8">
        <v>24248</v>
      </c>
      <c r="D56" s="8">
        <v>2087</v>
      </c>
      <c r="E56" s="8">
        <v>632</v>
      </c>
      <c r="F56" s="8">
        <v>0</v>
      </c>
      <c r="G56" s="8">
        <v>0</v>
      </c>
      <c r="H56" s="8">
        <v>1190</v>
      </c>
      <c r="I56" s="8">
        <v>7947</v>
      </c>
      <c r="J56" s="8">
        <v>868</v>
      </c>
      <c r="K56" s="9">
        <v>2117</v>
      </c>
      <c r="L56" s="8">
        <v>630</v>
      </c>
      <c r="M56" s="8">
        <v>671</v>
      </c>
      <c r="N56" s="8">
        <v>621</v>
      </c>
      <c r="O56" s="8">
        <v>251</v>
      </c>
      <c r="P56" s="8">
        <v>3076</v>
      </c>
      <c r="Q56" s="8">
        <v>13</v>
      </c>
      <c r="R56" s="8">
        <v>1742</v>
      </c>
      <c r="S56" s="8">
        <v>16</v>
      </c>
      <c r="T56" s="8">
        <v>1683</v>
      </c>
      <c r="U56" s="8">
        <v>37</v>
      </c>
      <c r="V56" s="8">
        <v>667</v>
      </c>
      <c r="W56" s="10"/>
      <c r="X56" s="10"/>
      <c r="Y56" s="8" t="s">
        <v>82</v>
      </c>
      <c r="Z56" s="8">
        <v>54781</v>
      </c>
      <c r="AA56" s="8">
        <v>24248</v>
      </c>
      <c r="AB56" s="8">
        <v>2719</v>
      </c>
      <c r="AC56" s="8">
        <v>0</v>
      </c>
      <c r="AD56" s="8">
        <v>1190</v>
      </c>
      <c r="AE56" s="8">
        <v>8618</v>
      </c>
      <c r="AF56" s="8">
        <v>868</v>
      </c>
      <c r="AG56" s="8">
        <v>2117</v>
      </c>
      <c r="AH56" s="8">
        <v>630</v>
      </c>
      <c r="AI56" s="8">
        <v>637</v>
      </c>
      <c r="AJ56" s="8">
        <v>251</v>
      </c>
      <c r="AK56" s="8">
        <v>4831</v>
      </c>
      <c r="AL56" s="8">
        <v>1720</v>
      </c>
      <c r="AM56" s="8">
        <v>667</v>
      </c>
      <c r="AN56" s="11">
        <v>303</v>
      </c>
      <c r="AO56" s="11">
        <v>589</v>
      </c>
      <c r="AP56" s="11">
        <v>58595</v>
      </c>
      <c r="AQ56" s="11">
        <v>24376</v>
      </c>
      <c r="AR56" s="11">
        <v>13843</v>
      </c>
      <c r="AS56" s="11">
        <v>35577</v>
      </c>
      <c r="AT56" s="11"/>
      <c r="AU56" s="10"/>
      <c r="AV56" s="12" t="s">
        <v>168</v>
      </c>
      <c r="AW56" s="8" t="s">
        <v>82</v>
      </c>
      <c r="AX56" s="8">
        <v>55673</v>
      </c>
      <c r="AY56" s="8">
        <v>25044</v>
      </c>
      <c r="AZ56" s="10"/>
      <c r="BA56" s="10"/>
    </row>
    <row r="57" spans="1:53" ht="12.75">
      <c r="A57" s="8" t="s">
        <v>83</v>
      </c>
      <c r="B57" s="8">
        <v>53290</v>
      </c>
      <c r="C57" s="8">
        <v>18469</v>
      </c>
      <c r="D57" s="8">
        <v>951</v>
      </c>
      <c r="E57" s="8">
        <v>98</v>
      </c>
      <c r="F57" s="8">
        <v>0</v>
      </c>
      <c r="G57" s="8">
        <v>0</v>
      </c>
      <c r="H57" s="8">
        <v>3375</v>
      </c>
      <c r="I57" s="8">
        <v>4898</v>
      </c>
      <c r="J57" s="8">
        <v>358</v>
      </c>
      <c r="K57" s="9">
        <v>977</v>
      </c>
      <c r="L57" s="8">
        <v>670</v>
      </c>
      <c r="M57" s="8">
        <v>2265</v>
      </c>
      <c r="N57" s="8">
        <v>1</v>
      </c>
      <c r="O57" s="8">
        <v>0</v>
      </c>
      <c r="P57" s="8">
        <v>292</v>
      </c>
      <c r="Q57" s="8">
        <v>251</v>
      </c>
      <c r="R57" s="8">
        <v>923</v>
      </c>
      <c r="S57" s="8">
        <v>18</v>
      </c>
      <c r="T57" s="8">
        <v>3098</v>
      </c>
      <c r="U57" s="8">
        <v>0</v>
      </c>
      <c r="V57" s="8">
        <v>294</v>
      </c>
      <c r="W57" s="10"/>
      <c r="X57" s="10"/>
      <c r="Y57" s="8" t="s">
        <v>83</v>
      </c>
      <c r="Z57" s="8">
        <v>53290</v>
      </c>
      <c r="AA57" s="8">
        <v>18469</v>
      </c>
      <c r="AB57" s="8">
        <v>1049</v>
      </c>
      <c r="AC57" s="8">
        <v>0</v>
      </c>
      <c r="AD57" s="8">
        <v>3375</v>
      </c>
      <c r="AE57" s="8">
        <v>7163</v>
      </c>
      <c r="AF57" s="8">
        <v>358</v>
      </c>
      <c r="AG57" s="8">
        <v>977</v>
      </c>
      <c r="AH57" s="8">
        <v>670</v>
      </c>
      <c r="AI57" s="8">
        <v>19</v>
      </c>
      <c r="AJ57" s="8">
        <v>0</v>
      </c>
      <c r="AK57" s="8">
        <v>1466</v>
      </c>
      <c r="AL57" s="8">
        <v>3098</v>
      </c>
      <c r="AM57" s="8">
        <v>294</v>
      </c>
      <c r="AN57" s="11">
        <v>280</v>
      </c>
      <c r="AO57" s="11">
        <v>790</v>
      </c>
      <c r="AP57" s="11">
        <v>57472</v>
      </c>
      <c r="AQ57" s="11">
        <v>10810</v>
      </c>
      <c r="AR57" s="11">
        <v>7193</v>
      </c>
      <c r="AS57" s="11">
        <v>20256</v>
      </c>
      <c r="AT57" s="11"/>
      <c r="AU57" s="10"/>
      <c r="AV57" s="12" t="s">
        <v>169</v>
      </c>
      <c r="AW57" s="8" t="s">
        <v>83</v>
      </c>
      <c r="AX57" s="8">
        <v>54360</v>
      </c>
      <c r="AY57" s="8">
        <v>16639</v>
      </c>
      <c r="AZ57" s="10"/>
      <c r="BA57" s="10"/>
    </row>
    <row r="58" spans="1:53" ht="12.75">
      <c r="A58" s="8" t="s">
        <v>84</v>
      </c>
      <c r="B58" s="8">
        <v>73442</v>
      </c>
      <c r="C58" s="8">
        <v>33304</v>
      </c>
      <c r="D58" s="8">
        <v>5620</v>
      </c>
      <c r="E58" s="8">
        <v>893</v>
      </c>
      <c r="F58" s="8">
        <v>2218</v>
      </c>
      <c r="G58" s="8">
        <v>0</v>
      </c>
      <c r="H58" s="8">
        <v>1507</v>
      </c>
      <c r="I58" s="8">
        <v>4086</v>
      </c>
      <c r="J58" s="8">
        <v>678</v>
      </c>
      <c r="K58" s="9">
        <v>1465</v>
      </c>
      <c r="L58" s="8">
        <v>3561</v>
      </c>
      <c r="M58" s="8">
        <v>3410</v>
      </c>
      <c r="N58" s="8">
        <v>0</v>
      </c>
      <c r="O58" s="8">
        <v>1594</v>
      </c>
      <c r="P58" s="8">
        <v>694</v>
      </c>
      <c r="Q58" s="8">
        <v>1800</v>
      </c>
      <c r="R58" s="8">
        <v>997</v>
      </c>
      <c r="S58" s="8">
        <v>69</v>
      </c>
      <c r="T58" s="8">
        <v>3367</v>
      </c>
      <c r="U58" s="8">
        <v>1044</v>
      </c>
      <c r="V58" s="8">
        <v>301</v>
      </c>
      <c r="W58" s="10"/>
      <c r="X58" s="10"/>
      <c r="Y58" s="8" t="s">
        <v>84</v>
      </c>
      <c r="Z58" s="8">
        <v>73442</v>
      </c>
      <c r="AA58" s="8">
        <v>33304</v>
      </c>
      <c r="AB58" s="8">
        <v>6513</v>
      </c>
      <c r="AC58" s="8">
        <v>2218</v>
      </c>
      <c r="AD58" s="8">
        <v>1507</v>
      </c>
      <c r="AE58" s="8">
        <v>7496</v>
      </c>
      <c r="AF58" s="8">
        <v>678</v>
      </c>
      <c r="AG58" s="8">
        <v>1465</v>
      </c>
      <c r="AH58" s="8">
        <v>3561</v>
      </c>
      <c r="AI58" s="8">
        <v>69</v>
      </c>
      <c r="AJ58" s="8">
        <v>1594</v>
      </c>
      <c r="AK58" s="8">
        <v>3491</v>
      </c>
      <c r="AL58" s="8">
        <v>4411</v>
      </c>
      <c r="AM58" s="8">
        <v>301</v>
      </c>
      <c r="AN58" s="11">
        <v>432</v>
      </c>
      <c r="AO58" s="11">
        <v>1391</v>
      </c>
      <c r="AP58" s="11">
        <v>78728</v>
      </c>
      <c r="AQ58" s="11">
        <v>18630</v>
      </c>
      <c r="AR58" s="11">
        <v>18113</v>
      </c>
      <c r="AS58" s="11">
        <v>35601</v>
      </c>
      <c r="AT58" s="11"/>
      <c r="AU58" s="10"/>
      <c r="AV58" s="12">
        <v>3706</v>
      </c>
      <c r="AW58" s="8" t="s">
        <v>84</v>
      </c>
      <c r="AX58" s="8">
        <v>75265</v>
      </c>
      <c r="AY58" s="8">
        <v>35084</v>
      </c>
      <c r="AZ58" s="10"/>
      <c r="BA58" s="10"/>
    </row>
    <row r="59" spans="1:53" ht="12.75">
      <c r="A59" s="8" t="s">
        <v>85</v>
      </c>
      <c r="B59" s="8">
        <v>54698</v>
      </c>
      <c r="C59" s="8">
        <v>21652</v>
      </c>
      <c r="D59" s="8">
        <v>104</v>
      </c>
      <c r="E59" s="8">
        <v>78</v>
      </c>
      <c r="F59" s="8">
        <v>0</v>
      </c>
      <c r="G59" s="8">
        <v>0</v>
      </c>
      <c r="H59" s="8">
        <v>177</v>
      </c>
      <c r="I59" s="8">
        <v>7368</v>
      </c>
      <c r="J59" s="8">
        <v>2116</v>
      </c>
      <c r="K59" s="9">
        <v>235</v>
      </c>
      <c r="L59" s="8">
        <v>2548</v>
      </c>
      <c r="M59" s="8">
        <v>750</v>
      </c>
      <c r="N59" s="8">
        <v>0</v>
      </c>
      <c r="O59" s="8">
        <v>1334</v>
      </c>
      <c r="P59" s="8">
        <v>3136</v>
      </c>
      <c r="Q59" s="8">
        <v>613</v>
      </c>
      <c r="R59" s="8">
        <v>780</v>
      </c>
      <c r="S59" s="8">
        <v>152</v>
      </c>
      <c r="T59" s="8">
        <v>2042</v>
      </c>
      <c r="U59" s="8">
        <v>1</v>
      </c>
      <c r="V59" s="8">
        <v>218</v>
      </c>
      <c r="W59" s="10"/>
      <c r="X59" s="10"/>
      <c r="Y59" s="8" t="s">
        <v>85</v>
      </c>
      <c r="Z59" s="8">
        <v>54698</v>
      </c>
      <c r="AA59" s="8">
        <v>21652</v>
      </c>
      <c r="AB59" s="8">
        <v>182</v>
      </c>
      <c r="AC59" s="8">
        <v>0</v>
      </c>
      <c r="AD59" s="8">
        <v>177</v>
      </c>
      <c r="AE59" s="8">
        <v>8118</v>
      </c>
      <c r="AF59" s="8">
        <v>2116</v>
      </c>
      <c r="AG59" s="8">
        <v>235</v>
      </c>
      <c r="AH59" s="8">
        <v>2548</v>
      </c>
      <c r="AI59" s="8">
        <v>152</v>
      </c>
      <c r="AJ59" s="8">
        <v>1334</v>
      </c>
      <c r="AK59" s="8">
        <v>4529</v>
      </c>
      <c r="AL59" s="8">
        <v>2043</v>
      </c>
      <c r="AM59" s="8">
        <v>218</v>
      </c>
      <c r="AN59" s="11">
        <v>328</v>
      </c>
      <c r="AO59" s="11">
        <v>954</v>
      </c>
      <c r="AP59" s="11">
        <v>57488</v>
      </c>
      <c r="AQ59" s="11">
        <v>6437</v>
      </c>
      <c r="AR59" s="11">
        <v>6690</v>
      </c>
      <c r="AS59" s="11">
        <v>21612</v>
      </c>
      <c r="AT59" s="11"/>
      <c r="AU59" s="10"/>
      <c r="AV59" s="12">
        <v>3707</v>
      </c>
      <c r="AW59" s="8" t="s">
        <v>85</v>
      </c>
      <c r="AX59" s="8">
        <v>55980</v>
      </c>
      <c r="AY59" s="8">
        <v>21865</v>
      </c>
      <c r="AZ59" s="10"/>
      <c r="BA59" s="10"/>
    </row>
    <row r="60" spans="1:53" ht="12.75">
      <c r="A60" s="8" t="s">
        <v>86</v>
      </c>
      <c r="B60" s="8">
        <v>50628</v>
      </c>
      <c r="C60" s="8">
        <v>21691</v>
      </c>
      <c r="D60" s="8">
        <v>124</v>
      </c>
      <c r="E60" s="8">
        <v>65</v>
      </c>
      <c r="F60" s="8">
        <v>0</v>
      </c>
      <c r="G60" s="8">
        <v>0</v>
      </c>
      <c r="H60" s="8">
        <v>3323</v>
      </c>
      <c r="I60" s="8">
        <v>8263</v>
      </c>
      <c r="J60" s="8">
        <v>56</v>
      </c>
      <c r="K60" s="9">
        <v>215</v>
      </c>
      <c r="L60" s="8">
        <v>4426</v>
      </c>
      <c r="M60" s="8">
        <v>745</v>
      </c>
      <c r="N60" s="8">
        <v>120</v>
      </c>
      <c r="O60" s="8">
        <v>0</v>
      </c>
      <c r="P60" s="8">
        <v>1189</v>
      </c>
      <c r="Q60" s="8">
        <v>605</v>
      </c>
      <c r="R60" s="8">
        <v>115</v>
      </c>
      <c r="S60" s="8">
        <v>39</v>
      </c>
      <c r="T60" s="8">
        <v>2344</v>
      </c>
      <c r="U60" s="8">
        <v>0</v>
      </c>
      <c r="V60" s="8">
        <v>62</v>
      </c>
      <c r="W60" s="10"/>
      <c r="X60" s="10"/>
      <c r="Y60" s="8" t="s">
        <v>86</v>
      </c>
      <c r="Z60" s="8">
        <v>50628</v>
      </c>
      <c r="AA60" s="8">
        <v>21691</v>
      </c>
      <c r="AB60" s="8">
        <v>189</v>
      </c>
      <c r="AC60" s="8">
        <v>0</v>
      </c>
      <c r="AD60" s="8">
        <v>3323</v>
      </c>
      <c r="AE60" s="8">
        <v>9008</v>
      </c>
      <c r="AF60" s="8">
        <v>56</v>
      </c>
      <c r="AG60" s="8">
        <v>215</v>
      </c>
      <c r="AH60" s="8">
        <v>4426</v>
      </c>
      <c r="AI60" s="8">
        <v>159</v>
      </c>
      <c r="AJ60" s="8">
        <v>0</v>
      </c>
      <c r="AK60" s="8">
        <v>1909</v>
      </c>
      <c r="AL60" s="8">
        <v>2344</v>
      </c>
      <c r="AM60" s="8">
        <v>62</v>
      </c>
      <c r="AN60" s="11">
        <v>263</v>
      </c>
      <c r="AO60" s="11">
        <v>795</v>
      </c>
      <c r="AP60" s="11">
        <v>53041</v>
      </c>
      <c r="AQ60" s="11">
        <v>10005</v>
      </c>
      <c r="AR60" s="11">
        <v>9430</v>
      </c>
      <c r="AS60" s="11">
        <v>22365</v>
      </c>
      <c r="AT60" s="11"/>
      <c r="AU60" s="10"/>
      <c r="AV60" s="12">
        <v>3708</v>
      </c>
      <c r="AW60" s="8" t="s">
        <v>86</v>
      </c>
      <c r="AX60" s="8">
        <v>51686</v>
      </c>
      <c r="AY60" s="8">
        <v>21790</v>
      </c>
      <c r="AZ60" s="10"/>
      <c r="BA60" s="10"/>
    </row>
    <row r="61" spans="1:53" ht="12.75">
      <c r="A61" s="8" t="s">
        <v>87</v>
      </c>
      <c r="B61" s="8">
        <v>47737</v>
      </c>
      <c r="C61" s="8">
        <v>19445</v>
      </c>
      <c r="D61" s="8">
        <v>44</v>
      </c>
      <c r="E61" s="8">
        <v>134</v>
      </c>
      <c r="F61" s="8">
        <v>0</v>
      </c>
      <c r="G61" s="8">
        <v>0</v>
      </c>
      <c r="H61" s="8">
        <v>17</v>
      </c>
      <c r="I61" s="8">
        <v>5066</v>
      </c>
      <c r="J61" s="8">
        <v>5</v>
      </c>
      <c r="K61" s="9">
        <v>113</v>
      </c>
      <c r="L61" s="8">
        <v>587</v>
      </c>
      <c r="M61" s="8">
        <v>2751</v>
      </c>
      <c r="N61" s="8">
        <v>0</v>
      </c>
      <c r="O61" s="8">
        <v>139</v>
      </c>
      <c r="P61" s="8">
        <v>33</v>
      </c>
      <c r="Q61" s="8">
        <v>5742</v>
      </c>
      <c r="R61" s="8">
        <v>2514</v>
      </c>
      <c r="S61" s="8">
        <v>36</v>
      </c>
      <c r="T61" s="8">
        <v>1679</v>
      </c>
      <c r="U61" s="8">
        <v>0</v>
      </c>
      <c r="V61" s="8">
        <v>585</v>
      </c>
      <c r="W61" s="10"/>
      <c r="X61" s="10"/>
      <c r="Y61" s="8" t="s">
        <v>87</v>
      </c>
      <c r="Z61" s="8">
        <v>47737</v>
      </c>
      <c r="AA61" s="8">
        <v>19445</v>
      </c>
      <c r="AB61" s="8">
        <v>178</v>
      </c>
      <c r="AC61" s="8">
        <v>0</v>
      </c>
      <c r="AD61" s="8">
        <v>17</v>
      </c>
      <c r="AE61" s="8">
        <v>7817</v>
      </c>
      <c r="AF61" s="8">
        <v>5</v>
      </c>
      <c r="AG61" s="8">
        <v>113</v>
      </c>
      <c r="AH61" s="8">
        <v>587</v>
      </c>
      <c r="AI61" s="8">
        <v>36</v>
      </c>
      <c r="AJ61" s="8">
        <v>139</v>
      </c>
      <c r="AK61" s="8">
        <v>8289</v>
      </c>
      <c r="AL61" s="8">
        <v>1679</v>
      </c>
      <c r="AM61" s="8">
        <v>585</v>
      </c>
      <c r="AN61" s="11">
        <v>305</v>
      </c>
      <c r="AO61" s="11">
        <v>953</v>
      </c>
      <c r="AP61" s="11">
        <v>51454</v>
      </c>
      <c r="AQ61" s="11">
        <v>10663</v>
      </c>
      <c r="AR61" s="11">
        <v>8307</v>
      </c>
      <c r="AS61" s="11">
        <v>22830</v>
      </c>
      <c r="AT61" s="11"/>
      <c r="AU61" s="10"/>
      <c r="AV61" s="12">
        <v>3709</v>
      </c>
      <c r="AW61" s="8" t="s">
        <v>87</v>
      </c>
      <c r="AX61" s="8">
        <v>48995</v>
      </c>
      <c r="AY61" s="8">
        <v>20474</v>
      </c>
      <c r="AZ61" s="10"/>
      <c r="BA61" s="10"/>
    </row>
    <row r="62" spans="1:53" ht="12.75">
      <c r="A62" s="8" t="s">
        <v>88</v>
      </c>
      <c r="B62" s="8">
        <v>54584</v>
      </c>
      <c r="C62" s="8">
        <v>20721</v>
      </c>
      <c r="D62" s="8">
        <v>151</v>
      </c>
      <c r="E62" s="8">
        <v>2906</v>
      </c>
      <c r="F62" s="8">
        <v>0</v>
      </c>
      <c r="G62" s="8">
        <v>0</v>
      </c>
      <c r="H62" s="8">
        <v>25</v>
      </c>
      <c r="I62" s="8">
        <v>5856</v>
      </c>
      <c r="J62" s="8">
        <v>144</v>
      </c>
      <c r="K62" s="9">
        <v>8</v>
      </c>
      <c r="L62" s="8">
        <v>1648</v>
      </c>
      <c r="M62" s="8">
        <v>420</v>
      </c>
      <c r="N62" s="8">
        <v>567</v>
      </c>
      <c r="O62" s="8">
        <v>215</v>
      </c>
      <c r="P62" s="8">
        <v>525</v>
      </c>
      <c r="Q62" s="8">
        <v>1464</v>
      </c>
      <c r="R62" s="8">
        <v>5093</v>
      </c>
      <c r="S62" s="8">
        <v>26</v>
      </c>
      <c r="T62" s="8">
        <v>1116</v>
      </c>
      <c r="U62" s="8">
        <v>5</v>
      </c>
      <c r="V62" s="8">
        <v>552</v>
      </c>
      <c r="W62" s="10"/>
      <c r="X62" s="10"/>
      <c r="Y62" s="8" t="s">
        <v>88</v>
      </c>
      <c r="Z62" s="8">
        <v>54584</v>
      </c>
      <c r="AA62" s="8">
        <v>20721</v>
      </c>
      <c r="AB62" s="8">
        <v>3057</v>
      </c>
      <c r="AC62" s="8">
        <v>0</v>
      </c>
      <c r="AD62" s="8">
        <v>25</v>
      </c>
      <c r="AE62" s="8">
        <v>6276</v>
      </c>
      <c r="AF62" s="8">
        <v>144</v>
      </c>
      <c r="AG62" s="8">
        <v>8</v>
      </c>
      <c r="AH62" s="8">
        <v>1648</v>
      </c>
      <c r="AI62" s="8">
        <v>593</v>
      </c>
      <c r="AJ62" s="8">
        <v>215</v>
      </c>
      <c r="AK62" s="8">
        <v>7082</v>
      </c>
      <c r="AL62" s="8">
        <v>1121</v>
      </c>
      <c r="AM62" s="8">
        <v>552</v>
      </c>
      <c r="AN62" s="11">
        <v>331</v>
      </c>
      <c r="AO62" s="11">
        <v>1031</v>
      </c>
      <c r="AP62" s="11">
        <v>57031</v>
      </c>
      <c r="AQ62" s="11">
        <v>10619</v>
      </c>
      <c r="AR62" s="11">
        <v>10002</v>
      </c>
      <c r="AS62" s="11">
        <v>22187</v>
      </c>
      <c r="AT62" s="11"/>
      <c r="AU62" s="10"/>
      <c r="AV62" s="12">
        <v>3710</v>
      </c>
      <c r="AW62" s="8" t="s">
        <v>88</v>
      </c>
      <c r="AX62" s="8">
        <v>55946</v>
      </c>
      <c r="AY62" s="8">
        <v>21570</v>
      </c>
      <c r="AZ62" s="10"/>
      <c r="BA62" s="10"/>
    </row>
    <row r="63" spans="1:53" ht="12.75">
      <c r="A63" s="8" t="s">
        <v>89</v>
      </c>
      <c r="B63" s="8">
        <v>65286</v>
      </c>
      <c r="C63" s="8">
        <v>29397</v>
      </c>
      <c r="D63" s="8">
        <v>34</v>
      </c>
      <c r="E63" s="8">
        <v>72</v>
      </c>
      <c r="F63" s="8">
        <v>0</v>
      </c>
      <c r="G63" s="8">
        <v>0</v>
      </c>
      <c r="H63" s="8">
        <v>815</v>
      </c>
      <c r="I63" s="8">
        <v>15604</v>
      </c>
      <c r="J63" s="8">
        <v>683</v>
      </c>
      <c r="K63" s="9">
        <v>353</v>
      </c>
      <c r="L63" s="8">
        <v>1885</v>
      </c>
      <c r="M63" s="8">
        <v>3048</v>
      </c>
      <c r="N63" s="8">
        <v>0</v>
      </c>
      <c r="O63" s="8">
        <v>720</v>
      </c>
      <c r="P63" s="8">
        <v>613</v>
      </c>
      <c r="Q63" s="8">
        <v>974</v>
      </c>
      <c r="R63" s="8">
        <v>717</v>
      </c>
      <c r="S63" s="8">
        <v>23</v>
      </c>
      <c r="T63" s="8">
        <v>3095</v>
      </c>
      <c r="U63" s="8">
        <v>319</v>
      </c>
      <c r="V63" s="8">
        <v>442</v>
      </c>
      <c r="W63" s="10"/>
      <c r="X63" s="10"/>
      <c r="Y63" s="8" t="s">
        <v>89</v>
      </c>
      <c r="Z63" s="8">
        <v>65286</v>
      </c>
      <c r="AA63" s="8">
        <v>29397</v>
      </c>
      <c r="AB63" s="8">
        <v>106</v>
      </c>
      <c r="AC63" s="8">
        <v>0</v>
      </c>
      <c r="AD63" s="8">
        <v>815</v>
      </c>
      <c r="AE63" s="8">
        <v>18652</v>
      </c>
      <c r="AF63" s="8">
        <v>683</v>
      </c>
      <c r="AG63" s="8">
        <v>353</v>
      </c>
      <c r="AH63" s="8">
        <v>1885</v>
      </c>
      <c r="AI63" s="8">
        <v>23</v>
      </c>
      <c r="AJ63" s="8">
        <v>720</v>
      </c>
      <c r="AK63" s="8">
        <v>2304</v>
      </c>
      <c r="AL63" s="8">
        <v>3414</v>
      </c>
      <c r="AM63" s="8">
        <v>442</v>
      </c>
      <c r="AN63" s="11">
        <v>456</v>
      </c>
      <c r="AO63" s="11">
        <v>1231</v>
      </c>
      <c r="AP63" s="11">
        <v>68345</v>
      </c>
      <c r="AQ63" s="11">
        <v>20867</v>
      </c>
      <c r="AR63" s="11">
        <v>17514</v>
      </c>
      <c r="AS63" s="11">
        <v>34708</v>
      </c>
      <c r="AT63" s="11"/>
      <c r="AU63" s="10"/>
      <c r="AV63" s="12">
        <v>3711</v>
      </c>
      <c r="AW63" s="8" t="s">
        <v>89</v>
      </c>
      <c r="AX63" s="8">
        <v>66973</v>
      </c>
      <c r="AY63" s="8">
        <v>31355</v>
      </c>
      <c r="AZ63" s="10"/>
      <c r="BA63" s="10"/>
    </row>
    <row r="64" spans="1:53" ht="12.75">
      <c r="A64" s="8" t="s">
        <v>90</v>
      </c>
      <c r="B64" s="8">
        <v>32276</v>
      </c>
      <c r="C64" s="8">
        <v>11506</v>
      </c>
      <c r="D64" s="8">
        <v>31</v>
      </c>
      <c r="E64" s="8">
        <v>45</v>
      </c>
      <c r="F64" s="8">
        <v>0</v>
      </c>
      <c r="G64" s="8">
        <v>0</v>
      </c>
      <c r="H64" s="8">
        <v>394</v>
      </c>
      <c r="I64" s="8">
        <v>3324</v>
      </c>
      <c r="J64" s="8">
        <v>349</v>
      </c>
      <c r="K64" s="9">
        <v>222</v>
      </c>
      <c r="L64" s="8">
        <v>3010</v>
      </c>
      <c r="M64" s="8">
        <v>2219</v>
      </c>
      <c r="N64" s="8">
        <v>0</v>
      </c>
      <c r="O64" s="8">
        <v>0</v>
      </c>
      <c r="P64" s="8">
        <v>173</v>
      </c>
      <c r="Q64" s="8">
        <v>341</v>
      </c>
      <c r="R64" s="8">
        <v>10</v>
      </c>
      <c r="S64" s="8">
        <v>75</v>
      </c>
      <c r="T64" s="8">
        <v>1025</v>
      </c>
      <c r="U64" s="8">
        <v>0</v>
      </c>
      <c r="V64" s="8">
        <v>288</v>
      </c>
      <c r="W64" s="10"/>
      <c r="X64" s="10"/>
      <c r="Y64" s="8" t="s">
        <v>90</v>
      </c>
      <c r="Z64" s="8">
        <v>32276</v>
      </c>
      <c r="AA64" s="8">
        <v>11506</v>
      </c>
      <c r="AB64" s="8">
        <v>76</v>
      </c>
      <c r="AC64" s="8">
        <v>0</v>
      </c>
      <c r="AD64" s="8">
        <v>394</v>
      </c>
      <c r="AE64" s="8">
        <v>5543</v>
      </c>
      <c r="AF64" s="8">
        <v>349</v>
      </c>
      <c r="AG64" s="8">
        <v>222</v>
      </c>
      <c r="AH64" s="8">
        <v>3010</v>
      </c>
      <c r="AI64" s="8">
        <v>75</v>
      </c>
      <c r="AJ64" s="8">
        <v>0</v>
      </c>
      <c r="AK64" s="8">
        <v>524</v>
      </c>
      <c r="AL64" s="8">
        <v>1025</v>
      </c>
      <c r="AM64" s="8">
        <v>288</v>
      </c>
      <c r="AN64" s="11">
        <v>153</v>
      </c>
      <c r="AO64" s="11">
        <v>480</v>
      </c>
      <c r="AP64" s="11">
        <v>36492</v>
      </c>
      <c r="AQ64" s="11">
        <v>9573</v>
      </c>
      <c r="AR64" s="11">
        <v>5627</v>
      </c>
      <c r="AS64" s="11">
        <v>15852</v>
      </c>
      <c r="AT64" s="11"/>
      <c r="AU64" s="10"/>
      <c r="AV64" s="12">
        <v>3712</v>
      </c>
      <c r="AW64" s="8" t="s">
        <v>90</v>
      </c>
      <c r="AX64" s="8">
        <v>32909</v>
      </c>
      <c r="AY64" s="8">
        <v>11906</v>
      </c>
      <c r="AZ64" s="10"/>
      <c r="BA64" s="10"/>
    </row>
    <row r="65" spans="1:53" ht="12.75">
      <c r="A65" s="8" t="s">
        <v>91</v>
      </c>
      <c r="B65" s="8">
        <v>109154</v>
      </c>
      <c r="C65" s="8">
        <v>49010</v>
      </c>
      <c r="D65" s="8">
        <v>130</v>
      </c>
      <c r="E65" s="8">
        <v>474</v>
      </c>
      <c r="F65" s="8">
        <v>48</v>
      </c>
      <c r="G65" s="8">
        <v>0</v>
      </c>
      <c r="H65" s="8">
        <v>8964</v>
      </c>
      <c r="I65" s="8">
        <v>12210</v>
      </c>
      <c r="J65" s="8">
        <v>2248</v>
      </c>
      <c r="K65" s="9">
        <v>214</v>
      </c>
      <c r="L65" s="8">
        <v>1309</v>
      </c>
      <c r="M65" s="8">
        <v>390</v>
      </c>
      <c r="N65" s="8">
        <v>0</v>
      </c>
      <c r="O65" s="8">
        <v>0</v>
      </c>
      <c r="P65" s="8">
        <v>0</v>
      </c>
      <c r="Q65" s="8">
        <v>56</v>
      </c>
      <c r="R65" s="8">
        <v>19821</v>
      </c>
      <c r="S65" s="8">
        <v>331</v>
      </c>
      <c r="T65" s="8">
        <v>1470</v>
      </c>
      <c r="U65" s="8">
        <v>34</v>
      </c>
      <c r="V65" s="8">
        <v>1311</v>
      </c>
      <c r="W65" s="10"/>
      <c r="X65" s="10"/>
      <c r="Y65" s="8" t="s">
        <v>91</v>
      </c>
      <c r="Z65" s="8">
        <v>109154</v>
      </c>
      <c r="AA65" s="8">
        <v>49010</v>
      </c>
      <c r="AB65" s="8">
        <v>604</v>
      </c>
      <c r="AC65" s="8">
        <v>48</v>
      </c>
      <c r="AD65" s="8">
        <v>8964</v>
      </c>
      <c r="AE65" s="8">
        <v>12600</v>
      </c>
      <c r="AF65" s="8">
        <v>2248</v>
      </c>
      <c r="AG65" s="8">
        <v>214</v>
      </c>
      <c r="AH65" s="8">
        <v>1309</v>
      </c>
      <c r="AI65" s="8">
        <v>331</v>
      </c>
      <c r="AJ65" s="8">
        <v>0</v>
      </c>
      <c r="AK65" s="8">
        <v>19877</v>
      </c>
      <c r="AL65" s="8">
        <v>1504</v>
      </c>
      <c r="AM65" s="8">
        <v>1311</v>
      </c>
      <c r="AN65" s="11">
        <v>581</v>
      </c>
      <c r="AO65" s="11">
        <v>1870</v>
      </c>
      <c r="AP65" s="11">
        <v>111422</v>
      </c>
      <c r="AQ65" s="11">
        <v>15524</v>
      </c>
      <c r="AR65" s="11">
        <v>19665</v>
      </c>
      <c r="AS65" s="11">
        <v>44432</v>
      </c>
      <c r="AT65" s="11"/>
      <c r="AU65" s="10"/>
      <c r="AV65" s="12">
        <v>3705</v>
      </c>
      <c r="AW65" s="8" t="s">
        <v>91</v>
      </c>
      <c r="AX65" s="8">
        <v>111605</v>
      </c>
      <c r="AY65" s="8">
        <v>48573</v>
      </c>
      <c r="AZ65" s="10"/>
      <c r="BA65" s="13"/>
    </row>
    <row r="66" spans="1:53" ht="12.75">
      <c r="A66" s="8" t="s">
        <v>92</v>
      </c>
      <c r="B66" s="8">
        <v>49694</v>
      </c>
      <c r="C66" s="8">
        <v>14144</v>
      </c>
      <c r="D66" s="8">
        <v>180</v>
      </c>
      <c r="E66" s="8">
        <v>99</v>
      </c>
      <c r="F66" s="8">
        <v>0</v>
      </c>
      <c r="G66" s="8">
        <v>0</v>
      </c>
      <c r="H66" s="8">
        <v>40</v>
      </c>
      <c r="I66" s="8">
        <v>2525</v>
      </c>
      <c r="J66" s="8">
        <v>674</v>
      </c>
      <c r="K66" s="9">
        <v>584</v>
      </c>
      <c r="L66" s="8">
        <v>982</v>
      </c>
      <c r="M66" s="8">
        <v>1166</v>
      </c>
      <c r="N66" s="8">
        <v>19</v>
      </c>
      <c r="O66" s="8">
        <v>2257</v>
      </c>
      <c r="P66" s="8">
        <v>174</v>
      </c>
      <c r="Q66" s="8">
        <v>226</v>
      </c>
      <c r="R66" s="8">
        <v>2255</v>
      </c>
      <c r="S66" s="8">
        <v>30</v>
      </c>
      <c r="T66" s="8">
        <v>2666</v>
      </c>
      <c r="U66" s="8">
        <v>117</v>
      </c>
      <c r="V66" s="8">
        <v>150</v>
      </c>
      <c r="W66" s="10"/>
      <c r="X66" s="10"/>
      <c r="Y66" s="8" t="s">
        <v>92</v>
      </c>
      <c r="Z66" s="8">
        <v>49694</v>
      </c>
      <c r="AA66" s="8">
        <v>14144</v>
      </c>
      <c r="AB66" s="8">
        <v>279</v>
      </c>
      <c r="AC66" s="8">
        <v>0</v>
      </c>
      <c r="AD66" s="8">
        <v>40</v>
      </c>
      <c r="AE66" s="8">
        <v>3691</v>
      </c>
      <c r="AF66" s="8">
        <v>674</v>
      </c>
      <c r="AG66" s="8">
        <v>584</v>
      </c>
      <c r="AH66" s="8">
        <v>982</v>
      </c>
      <c r="AI66" s="8">
        <v>49</v>
      </c>
      <c r="AJ66" s="8">
        <v>2257</v>
      </c>
      <c r="AK66" s="8">
        <v>2655</v>
      </c>
      <c r="AL66" s="8">
        <v>2783</v>
      </c>
      <c r="AM66" s="8">
        <v>150</v>
      </c>
      <c r="AN66" s="11">
        <v>234</v>
      </c>
      <c r="AO66" s="11">
        <v>674</v>
      </c>
      <c r="AP66" s="11">
        <v>52884</v>
      </c>
      <c r="AQ66" s="11">
        <v>7276</v>
      </c>
      <c r="AR66" s="11">
        <v>5442</v>
      </c>
      <c r="AS66" s="11">
        <v>16440</v>
      </c>
      <c r="AT66" s="11"/>
      <c r="AU66" s="10"/>
      <c r="AV66" s="12" t="s">
        <v>170</v>
      </c>
      <c r="AW66" s="8" t="s">
        <v>92</v>
      </c>
      <c r="AX66" s="8">
        <v>50602</v>
      </c>
      <c r="AY66" s="8">
        <v>14606</v>
      </c>
      <c r="AZ66" s="10"/>
      <c r="BA66" s="13"/>
    </row>
    <row r="67" spans="1:53" ht="12.75">
      <c r="A67" s="8" t="s">
        <v>93</v>
      </c>
      <c r="B67" s="8">
        <v>58308</v>
      </c>
      <c r="C67" s="8">
        <v>25374</v>
      </c>
      <c r="D67" s="8">
        <v>3437</v>
      </c>
      <c r="E67" s="8">
        <v>387</v>
      </c>
      <c r="F67" s="8">
        <v>0</v>
      </c>
      <c r="G67" s="8">
        <v>0</v>
      </c>
      <c r="H67" s="8">
        <v>137</v>
      </c>
      <c r="I67" s="8">
        <v>10744</v>
      </c>
      <c r="J67" s="8">
        <v>2367</v>
      </c>
      <c r="K67" s="9">
        <v>97</v>
      </c>
      <c r="L67" s="8">
        <v>621</v>
      </c>
      <c r="M67" s="8">
        <v>2305</v>
      </c>
      <c r="N67" s="8">
        <v>90</v>
      </c>
      <c r="O67" s="8">
        <v>180</v>
      </c>
      <c r="P67" s="8">
        <v>1206</v>
      </c>
      <c r="Q67" s="8">
        <v>865</v>
      </c>
      <c r="R67" s="8">
        <v>669</v>
      </c>
      <c r="S67" s="8">
        <v>23</v>
      </c>
      <c r="T67" s="8">
        <v>1052</v>
      </c>
      <c r="U67" s="8">
        <v>0</v>
      </c>
      <c r="V67" s="8">
        <v>1194</v>
      </c>
      <c r="W67" s="10"/>
      <c r="X67" s="10"/>
      <c r="Y67" s="8" t="s">
        <v>93</v>
      </c>
      <c r="Z67" s="8">
        <v>54911</v>
      </c>
      <c r="AA67" s="8">
        <v>25374</v>
      </c>
      <c r="AB67" s="8">
        <v>3824</v>
      </c>
      <c r="AC67" s="8">
        <v>0</v>
      </c>
      <c r="AD67" s="8">
        <v>137</v>
      </c>
      <c r="AE67" s="8">
        <v>13049</v>
      </c>
      <c r="AF67" s="8">
        <v>2367</v>
      </c>
      <c r="AG67" s="8">
        <v>97</v>
      </c>
      <c r="AH67" s="8">
        <v>621</v>
      </c>
      <c r="AI67" s="8">
        <v>113</v>
      </c>
      <c r="AJ67" s="8">
        <v>180</v>
      </c>
      <c r="AK67" s="8">
        <v>2740</v>
      </c>
      <c r="AL67" s="8">
        <v>1052</v>
      </c>
      <c r="AM67" s="8">
        <v>1194</v>
      </c>
      <c r="AN67" s="11">
        <v>307</v>
      </c>
      <c r="AO67" s="11">
        <v>943</v>
      </c>
      <c r="AP67" s="11">
        <v>60285</v>
      </c>
      <c r="AQ67" s="11">
        <v>10940</v>
      </c>
      <c r="AR67" s="11">
        <v>10371</v>
      </c>
      <c r="AS67" s="11">
        <v>26006</v>
      </c>
      <c r="AT67" s="11"/>
      <c r="AU67" s="10"/>
      <c r="AV67" s="12" t="s">
        <v>171</v>
      </c>
      <c r="AW67" s="8" t="s">
        <v>93</v>
      </c>
      <c r="AX67" s="8">
        <v>59558</v>
      </c>
      <c r="AY67" s="8">
        <v>25437</v>
      </c>
      <c r="AZ67" s="10"/>
      <c r="BA67" s="13">
        <v>3397</v>
      </c>
    </row>
    <row r="68" spans="1:53" ht="12.75">
      <c r="A68" s="8" t="s">
        <v>94</v>
      </c>
      <c r="B68" s="8">
        <v>55222</v>
      </c>
      <c r="C68" s="8">
        <v>21346</v>
      </c>
      <c r="D68" s="8">
        <v>67</v>
      </c>
      <c r="E68" s="8">
        <v>197</v>
      </c>
      <c r="F68" s="8">
        <v>73</v>
      </c>
      <c r="G68" s="8">
        <v>2119</v>
      </c>
      <c r="H68" s="8">
        <v>838</v>
      </c>
      <c r="I68" s="8">
        <v>5435</v>
      </c>
      <c r="J68" s="8">
        <v>7</v>
      </c>
      <c r="K68" s="9">
        <v>98</v>
      </c>
      <c r="L68" s="8">
        <v>1740</v>
      </c>
      <c r="M68" s="8">
        <v>3240</v>
      </c>
      <c r="N68" s="8">
        <v>142</v>
      </c>
      <c r="O68" s="8">
        <v>306</v>
      </c>
      <c r="P68" s="8">
        <v>5271</v>
      </c>
      <c r="Q68" s="8">
        <v>294</v>
      </c>
      <c r="R68" s="8">
        <v>187</v>
      </c>
      <c r="S68" s="8">
        <v>41</v>
      </c>
      <c r="T68" s="8">
        <v>876</v>
      </c>
      <c r="U68" s="8">
        <v>94</v>
      </c>
      <c r="V68" s="8">
        <v>321</v>
      </c>
      <c r="W68" s="10"/>
      <c r="X68" s="10"/>
      <c r="Y68" s="8" t="s">
        <v>94</v>
      </c>
      <c r="Z68" s="8">
        <v>55222</v>
      </c>
      <c r="AA68" s="8">
        <v>21346</v>
      </c>
      <c r="AB68" s="8">
        <v>264</v>
      </c>
      <c r="AC68" s="8">
        <v>2192</v>
      </c>
      <c r="AD68" s="8">
        <v>838</v>
      </c>
      <c r="AE68" s="8">
        <v>8675</v>
      </c>
      <c r="AF68" s="8">
        <v>7</v>
      </c>
      <c r="AG68" s="8">
        <v>98</v>
      </c>
      <c r="AH68" s="8">
        <v>1740</v>
      </c>
      <c r="AI68" s="8">
        <v>183</v>
      </c>
      <c r="AJ68" s="8">
        <v>306</v>
      </c>
      <c r="AK68" s="8">
        <v>5752</v>
      </c>
      <c r="AL68" s="8">
        <v>970</v>
      </c>
      <c r="AM68" s="8">
        <v>321</v>
      </c>
      <c r="AN68" s="11">
        <v>319</v>
      </c>
      <c r="AO68" s="11">
        <v>860</v>
      </c>
      <c r="AP68" s="11">
        <v>56800</v>
      </c>
      <c r="AQ68" s="11">
        <v>5498</v>
      </c>
      <c r="AR68" s="11">
        <v>5504</v>
      </c>
      <c r="AS68" s="11">
        <v>20941</v>
      </c>
      <c r="AT68" s="11"/>
      <c r="AU68" s="10"/>
      <c r="AV68" s="12" t="s">
        <v>172</v>
      </c>
      <c r="AW68" s="8" t="s">
        <v>94</v>
      </c>
      <c r="AX68" s="8">
        <v>56401</v>
      </c>
      <c r="AY68" s="8">
        <v>20947</v>
      </c>
      <c r="AZ68" s="10"/>
      <c r="BA68" s="13"/>
    </row>
    <row r="69" spans="1:53" ht="12.75">
      <c r="A69" s="8" t="s">
        <v>95</v>
      </c>
      <c r="B69" s="8">
        <v>99871</v>
      </c>
      <c r="C69" s="8">
        <v>55688</v>
      </c>
      <c r="D69" s="8">
        <v>13178</v>
      </c>
      <c r="E69" s="8">
        <v>396</v>
      </c>
      <c r="F69" s="8">
        <v>24212</v>
      </c>
      <c r="G69" s="8">
        <v>0</v>
      </c>
      <c r="H69" s="8">
        <v>153</v>
      </c>
      <c r="I69" s="8">
        <v>3800</v>
      </c>
      <c r="J69" s="8">
        <v>2190</v>
      </c>
      <c r="K69" s="9">
        <v>465</v>
      </c>
      <c r="L69" s="8">
        <v>1107</v>
      </c>
      <c r="M69" s="8">
        <v>2574</v>
      </c>
      <c r="N69" s="8">
        <v>1734</v>
      </c>
      <c r="O69" s="8">
        <v>0</v>
      </c>
      <c r="P69" s="8">
        <v>3533</v>
      </c>
      <c r="Q69" s="8">
        <v>344</v>
      </c>
      <c r="R69" s="8">
        <v>39</v>
      </c>
      <c r="S69" s="8">
        <v>29</v>
      </c>
      <c r="T69" s="8">
        <v>1351</v>
      </c>
      <c r="U69" s="8">
        <v>0</v>
      </c>
      <c r="V69" s="8">
        <v>583</v>
      </c>
      <c r="W69" s="10"/>
      <c r="X69" s="10"/>
      <c r="Y69" s="8" t="s">
        <v>95</v>
      </c>
      <c r="Z69" s="8">
        <v>99871</v>
      </c>
      <c r="AA69" s="8">
        <v>55688</v>
      </c>
      <c r="AB69" s="8">
        <v>13574</v>
      </c>
      <c r="AC69" s="8">
        <v>24212</v>
      </c>
      <c r="AD69" s="8">
        <v>153</v>
      </c>
      <c r="AE69" s="8">
        <v>6374</v>
      </c>
      <c r="AF69" s="8">
        <v>2190</v>
      </c>
      <c r="AG69" s="8">
        <v>465</v>
      </c>
      <c r="AH69" s="8">
        <v>1107</v>
      </c>
      <c r="AI69" s="8">
        <v>1763</v>
      </c>
      <c r="AJ69" s="8">
        <v>0</v>
      </c>
      <c r="AK69" s="8">
        <v>3916</v>
      </c>
      <c r="AL69" s="8">
        <v>1351</v>
      </c>
      <c r="AM69" s="8">
        <v>583</v>
      </c>
      <c r="AN69" s="11">
        <v>567</v>
      </c>
      <c r="AO69" s="11">
        <v>1656</v>
      </c>
      <c r="AP69" s="11">
        <v>107348</v>
      </c>
      <c r="AQ69" s="11">
        <v>30447</v>
      </c>
      <c r="AR69" s="11">
        <v>26144</v>
      </c>
      <c r="AS69" s="11">
        <v>57024</v>
      </c>
      <c r="AT69" s="11"/>
      <c r="AU69" s="10"/>
      <c r="AV69" s="12" t="s">
        <v>173</v>
      </c>
      <c r="AW69" s="8" t="s">
        <v>95</v>
      </c>
      <c r="AX69" s="8">
        <v>102094</v>
      </c>
      <c r="AY69" s="8">
        <v>52721</v>
      </c>
      <c r="AZ69" s="10"/>
      <c r="BA69" s="13"/>
    </row>
    <row r="70" spans="1:53" ht="12.75">
      <c r="A70" s="8" t="s">
        <v>96</v>
      </c>
      <c r="B70" s="8">
        <v>125449</v>
      </c>
      <c r="C70" s="8">
        <v>77036</v>
      </c>
      <c r="D70" s="8">
        <v>53456</v>
      </c>
      <c r="E70" s="8">
        <v>2318</v>
      </c>
      <c r="F70" s="8">
        <v>9108</v>
      </c>
      <c r="G70" s="8">
        <v>0</v>
      </c>
      <c r="H70" s="8">
        <v>778</v>
      </c>
      <c r="I70" s="8">
        <v>1232</v>
      </c>
      <c r="J70" s="8">
        <v>1880</v>
      </c>
      <c r="K70" s="9">
        <v>408</v>
      </c>
      <c r="L70" s="8">
        <v>73</v>
      </c>
      <c r="M70" s="8">
        <v>3504</v>
      </c>
      <c r="N70" s="8">
        <v>420</v>
      </c>
      <c r="O70" s="8">
        <v>0</v>
      </c>
      <c r="P70" s="8">
        <v>2</v>
      </c>
      <c r="Q70" s="8">
        <v>364</v>
      </c>
      <c r="R70" s="8">
        <v>1387</v>
      </c>
      <c r="S70" s="8">
        <v>389</v>
      </c>
      <c r="T70" s="8">
        <v>972</v>
      </c>
      <c r="U70" s="8">
        <v>174</v>
      </c>
      <c r="V70" s="8">
        <v>571</v>
      </c>
      <c r="W70" s="10"/>
      <c r="X70" s="10"/>
      <c r="Y70" s="8" t="s">
        <v>96</v>
      </c>
      <c r="Z70" s="8">
        <v>125449</v>
      </c>
      <c r="AA70" s="8">
        <v>77036</v>
      </c>
      <c r="AB70" s="8">
        <v>55774</v>
      </c>
      <c r="AC70" s="8">
        <v>9108</v>
      </c>
      <c r="AD70" s="8">
        <v>778</v>
      </c>
      <c r="AE70" s="8">
        <v>4736</v>
      </c>
      <c r="AF70" s="8">
        <v>1880</v>
      </c>
      <c r="AG70" s="8">
        <v>408</v>
      </c>
      <c r="AH70" s="8">
        <v>73</v>
      </c>
      <c r="AI70" s="8">
        <v>809</v>
      </c>
      <c r="AJ70" s="8">
        <v>0</v>
      </c>
      <c r="AK70" s="8">
        <v>1753</v>
      </c>
      <c r="AL70" s="8">
        <v>1146</v>
      </c>
      <c r="AM70" s="8">
        <v>571</v>
      </c>
      <c r="AN70" s="11">
        <v>635</v>
      </c>
      <c r="AO70" s="11">
        <v>1842</v>
      </c>
      <c r="AP70" s="11">
        <v>133103</v>
      </c>
      <c r="AQ70" s="11">
        <v>42159</v>
      </c>
      <c r="AR70" s="11">
        <v>38931</v>
      </c>
      <c r="AS70" s="11">
        <v>70728</v>
      </c>
      <c r="AT70" s="11"/>
      <c r="AU70" s="10"/>
      <c r="AV70" s="12" t="s">
        <v>174</v>
      </c>
      <c r="AW70" s="8" t="s">
        <v>96</v>
      </c>
      <c r="AX70" s="8">
        <v>127926</v>
      </c>
      <c r="AY70" s="8">
        <v>67500</v>
      </c>
      <c r="AZ70" s="10"/>
      <c r="BA70" s="13"/>
    </row>
    <row r="71" spans="1:53" ht="12.75">
      <c r="A71" s="8" t="s">
        <v>97</v>
      </c>
      <c r="B71" s="8">
        <v>71389</v>
      </c>
      <c r="C71" s="8">
        <v>37315</v>
      </c>
      <c r="D71" s="8">
        <v>617</v>
      </c>
      <c r="E71" s="8">
        <v>71</v>
      </c>
      <c r="F71" s="8">
        <v>788</v>
      </c>
      <c r="G71" s="8">
        <v>0</v>
      </c>
      <c r="H71" s="8">
        <v>2098</v>
      </c>
      <c r="I71" s="8">
        <v>22437</v>
      </c>
      <c r="J71" s="8">
        <v>2387</v>
      </c>
      <c r="K71" s="9">
        <v>350</v>
      </c>
      <c r="L71" s="8">
        <v>952</v>
      </c>
      <c r="M71" s="8">
        <v>2605</v>
      </c>
      <c r="N71" s="8">
        <v>31</v>
      </c>
      <c r="O71" s="8">
        <v>47</v>
      </c>
      <c r="P71" s="8">
        <v>1932</v>
      </c>
      <c r="Q71" s="8">
        <v>1740</v>
      </c>
      <c r="R71" s="8">
        <v>11</v>
      </c>
      <c r="S71" s="8">
        <v>32</v>
      </c>
      <c r="T71" s="8">
        <v>430</v>
      </c>
      <c r="U71" s="8">
        <v>382</v>
      </c>
      <c r="V71" s="8">
        <v>405</v>
      </c>
      <c r="W71" s="10"/>
      <c r="X71" s="10"/>
      <c r="Y71" s="8" t="s">
        <v>97</v>
      </c>
      <c r="Z71" s="8">
        <v>71389</v>
      </c>
      <c r="AA71" s="8">
        <v>37315</v>
      </c>
      <c r="AB71" s="8">
        <v>688</v>
      </c>
      <c r="AC71" s="8">
        <v>788</v>
      </c>
      <c r="AD71" s="8">
        <v>2098</v>
      </c>
      <c r="AE71" s="8">
        <v>25042</v>
      </c>
      <c r="AF71" s="8">
        <v>2387</v>
      </c>
      <c r="AG71" s="8">
        <v>350</v>
      </c>
      <c r="AH71" s="8">
        <v>952</v>
      </c>
      <c r="AI71" s="8">
        <v>63</v>
      </c>
      <c r="AJ71" s="8">
        <v>47</v>
      </c>
      <c r="AK71" s="8">
        <v>3683</v>
      </c>
      <c r="AL71" s="8">
        <v>812</v>
      </c>
      <c r="AM71" s="8">
        <v>405</v>
      </c>
      <c r="AN71" s="11">
        <v>538</v>
      </c>
      <c r="AO71" s="11">
        <v>1388</v>
      </c>
      <c r="AP71" s="11">
        <v>77610</v>
      </c>
      <c r="AQ71" s="11">
        <v>17081</v>
      </c>
      <c r="AR71" s="11">
        <v>14326</v>
      </c>
      <c r="AS71" s="11">
        <v>41655</v>
      </c>
      <c r="AT71" s="11"/>
      <c r="AU71" s="10"/>
      <c r="AV71" s="12" t="s">
        <v>175</v>
      </c>
      <c r="AW71" s="8" t="s">
        <v>97</v>
      </c>
      <c r="AX71" s="8">
        <v>73315</v>
      </c>
      <c r="AY71" s="8">
        <v>38900</v>
      </c>
      <c r="AZ71" s="10"/>
      <c r="BA71" s="13"/>
    </row>
    <row r="72" spans="1:53" ht="12.75">
      <c r="A72" s="8" t="s">
        <v>98</v>
      </c>
      <c r="B72" s="8">
        <v>113735</v>
      </c>
      <c r="C72" s="8">
        <v>44522</v>
      </c>
      <c r="D72" s="8">
        <v>152</v>
      </c>
      <c r="E72" s="8">
        <v>470</v>
      </c>
      <c r="F72" s="8">
        <v>0</v>
      </c>
      <c r="G72" s="8">
        <v>0</v>
      </c>
      <c r="H72" s="8">
        <v>1381</v>
      </c>
      <c r="I72" s="8">
        <v>22950</v>
      </c>
      <c r="J72" s="8">
        <v>4037</v>
      </c>
      <c r="K72" s="9">
        <v>1660</v>
      </c>
      <c r="L72" s="8">
        <v>2084</v>
      </c>
      <c r="M72" s="8">
        <v>2250</v>
      </c>
      <c r="N72" s="8">
        <v>267</v>
      </c>
      <c r="O72" s="8">
        <v>76</v>
      </c>
      <c r="P72" s="8">
        <v>209</v>
      </c>
      <c r="Q72" s="8">
        <v>856</v>
      </c>
      <c r="R72" s="8">
        <v>537</v>
      </c>
      <c r="S72" s="8">
        <v>517</v>
      </c>
      <c r="T72" s="8">
        <v>6543</v>
      </c>
      <c r="U72" s="8">
        <v>167</v>
      </c>
      <c r="V72" s="8">
        <v>366</v>
      </c>
      <c r="W72" s="10"/>
      <c r="X72" s="10"/>
      <c r="Y72" s="8" t="s">
        <v>98</v>
      </c>
      <c r="Z72" s="8">
        <v>113735</v>
      </c>
      <c r="AA72" s="8">
        <v>44522</v>
      </c>
      <c r="AB72" s="8">
        <v>622</v>
      </c>
      <c r="AC72" s="8">
        <v>0</v>
      </c>
      <c r="AD72" s="8">
        <v>1381</v>
      </c>
      <c r="AE72" s="8">
        <v>25200</v>
      </c>
      <c r="AF72" s="8">
        <v>4037</v>
      </c>
      <c r="AG72" s="8">
        <v>1660</v>
      </c>
      <c r="AH72" s="8">
        <v>2084</v>
      </c>
      <c r="AI72" s="8">
        <v>784</v>
      </c>
      <c r="AJ72" s="8">
        <v>76</v>
      </c>
      <c r="AK72" s="8">
        <v>1602</v>
      </c>
      <c r="AL72" s="8">
        <v>6710</v>
      </c>
      <c r="AM72" s="8">
        <v>366</v>
      </c>
      <c r="AN72" s="11">
        <v>582</v>
      </c>
      <c r="AO72" s="11">
        <v>1433</v>
      </c>
      <c r="AP72" s="11">
        <v>120044</v>
      </c>
      <c r="AQ72" s="11">
        <v>15652</v>
      </c>
      <c r="AR72" s="11">
        <v>16992</v>
      </c>
      <c r="AS72" s="11">
        <v>41663</v>
      </c>
      <c r="AT72" s="11"/>
      <c r="AU72" s="10"/>
      <c r="AV72" s="12" t="s">
        <v>176</v>
      </c>
      <c r="AW72" s="8" t="s">
        <v>98</v>
      </c>
      <c r="AX72" s="8">
        <v>115750</v>
      </c>
      <c r="AY72" s="8">
        <v>43003</v>
      </c>
      <c r="AZ72" s="10"/>
      <c r="BA72" s="13"/>
    </row>
    <row r="73" spans="1:53" ht="12.75">
      <c r="A73" s="8" t="s">
        <v>99</v>
      </c>
      <c r="B73" s="8">
        <v>66891</v>
      </c>
      <c r="C73" s="8">
        <v>22476</v>
      </c>
      <c r="D73" s="8">
        <v>160</v>
      </c>
      <c r="E73" s="8">
        <v>162</v>
      </c>
      <c r="F73" s="8">
        <v>44</v>
      </c>
      <c r="G73" s="8">
        <v>0</v>
      </c>
      <c r="H73" s="8">
        <v>1727</v>
      </c>
      <c r="I73" s="8">
        <v>8264</v>
      </c>
      <c r="J73" s="8">
        <v>471</v>
      </c>
      <c r="K73" s="9">
        <v>433</v>
      </c>
      <c r="L73" s="8">
        <v>497</v>
      </c>
      <c r="M73" s="8">
        <v>3667</v>
      </c>
      <c r="N73" s="8">
        <v>1123</v>
      </c>
      <c r="O73" s="8">
        <v>220</v>
      </c>
      <c r="P73" s="8">
        <v>1401</v>
      </c>
      <c r="Q73" s="8">
        <v>580</v>
      </c>
      <c r="R73" s="8">
        <v>284</v>
      </c>
      <c r="S73" s="8">
        <v>171</v>
      </c>
      <c r="T73" s="8">
        <v>2557</v>
      </c>
      <c r="U73" s="8">
        <v>258</v>
      </c>
      <c r="V73" s="8">
        <v>457</v>
      </c>
      <c r="W73" s="10"/>
      <c r="X73" s="10"/>
      <c r="Y73" s="8" t="s">
        <v>99</v>
      </c>
      <c r="Z73" s="8">
        <v>66891</v>
      </c>
      <c r="AA73" s="8">
        <v>22476</v>
      </c>
      <c r="AB73" s="8">
        <v>322</v>
      </c>
      <c r="AC73" s="8">
        <v>44</v>
      </c>
      <c r="AD73" s="8">
        <v>1727</v>
      </c>
      <c r="AE73" s="8">
        <v>11931</v>
      </c>
      <c r="AF73" s="8">
        <v>471</v>
      </c>
      <c r="AG73" s="8">
        <v>433</v>
      </c>
      <c r="AH73" s="8">
        <v>497</v>
      </c>
      <c r="AI73" s="8">
        <v>1294</v>
      </c>
      <c r="AJ73" s="8">
        <v>220</v>
      </c>
      <c r="AK73" s="8">
        <v>2265</v>
      </c>
      <c r="AL73" s="8">
        <v>2815</v>
      </c>
      <c r="AM73" s="8">
        <v>457</v>
      </c>
      <c r="AN73" s="11">
        <v>326</v>
      </c>
      <c r="AO73" s="11">
        <v>1067</v>
      </c>
      <c r="AP73" s="11">
        <v>72171</v>
      </c>
      <c r="AQ73" s="11">
        <v>20529</v>
      </c>
      <c r="AR73" s="11">
        <v>8630</v>
      </c>
      <c r="AS73" s="11">
        <v>34074</v>
      </c>
      <c r="AT73" s="11"/>
      <c r="AU73" s="10"/>
      <c r="AV73" s="12" t="s">
        <v>177</v>
      </c>
      <c r="AW73" s="8" t="s">
        <v>99</v>
      </c>
      <c r="AX73" s="8">
        <v>68284</v>
      </c>
      <c r="AY73" s="8">
        <v>22175</v>
      </c>
      <c r="AZ73" s="10"/>
      <c r="BA73" s="13"/>
    </row>
    <row r="74" spans="1:53" ht="12.75">
      <c r="A74" s="8" t="s">
        <v>100</v>
      </c>
      <c r="B74" s="8">
        <v>220319</v>
      </c>
      <c r="C74" s="8">
        <v>120863</v>
      </c>
      <c r="D74" s="8">
        <v>37599</v>
      </c>
      <c r="E74" s="8">
        <v>3010</v>
      </c>
      <c r="F74" s="8">
        <v>56525</v>
      </c>
      <c r="G74" s="8">
        <v>0</v>
      </c>
      <c r="H74" s="8">
        <v>4302</v>
      </c>
      <c r="I74" s="8">
        <v>4548</v>
      </c>
      <c r="J74" s="8">
        <v>3287</v>
      </c>
      <c r="K74" s="9">
        <v>862</v>
      </c>
      <c r="L74" s="8">
        <v>795</v>
      </c>
      <c r="M74" s="8">
        <v>1155</v>
      </c>
      <c r="N74" s="8">
        <v>463</v>
      </c>
      <c r="O74" s="8">
        <v>0</v>
      </c>
      <c r="P74" s="8">
        <v>3</v>
      </c>
      <c r="Q74" s="8">
        <v>2133</v>
      </c>
      <c r="R74" s="8">
        <v>516</v>
      </c>
      <c r="S74" s="8">
        <v>254</v>
      </c>
      <c r="T74" s="8">
        <v>3512</v>
      </c>
      <c r="U74" s="8">
        <v>0</v>
      </c>
      <c r="V74" s="8">
        <v>1899</v>
      </c>
      <c r="W74" s="10"/>
      <c r="X74" s="10"/>
      <c r="Y74" s="8" t="s">
        <v>100</v>
      </c>
      <c r="Z74" s="8">
        <v>220319</v>
      </c>
      <c r="AA74" s="8">
        <v>120863</v>
      </c>
      <c r="AB74" s="8">
        <v>40609</v>
      </c>
      <c r="AC74" s="8">
        <v>56525</v>
      </c>
      <c r="AD74" s="8">
        <v>4302</v>
      </c>
      <c r="AE74" s="8">
        <v>5703</v>
      </c>
      <c r="AF74" s="8">
        <v>3287</v>
      </c>
      <c r="AG74" s="8">
        <v>862</v>
      </c>
      <c r="AH74" s="8">
        <v>795</v>
      </c>
      <c r="AI74" s="8">
        <v>717</v>
      </c>
      <c r="AJ74" s="8">
        <v>0</v>
      </c>
      <c r="AK74" s="8">
        <v>2652</v>
      </c>
      <c r="AL74" s="8">
        <v>3512</v>
      </c>
      <c r="AM74" s="8">
        <v>1899</v>
      </c>
      <c r="AN74" s="11">
        <v>1059</v>
      </c>
      <c r="AO74" s="11">
        <v>3632</v>
      </c>
      <c r="AP74" s="11">
        <v>223245</v>
      </c>
      <c r="AQ74" s="11">
        <v>5257</v>
      </c>
      <c r="AR74" s="11">
        <v>35858</v>
      </c>
      <c r="AS74" s="11">
        <v>75198</v>
      </c>
      <c r="AT74" s="11"/>
      <c r="AU74" s="10"/>
      <c r="AV74" s="12" t="s">
        <v>178</v>
      </c>
      <c r="AW74" s="8" t="s">
        <v>100</v>
      </c>
      <c r="AX74" s="8">
        <v>225010</v>
      </c>
      <c r="AY74" s="8">
        <v>105799</v>
      </c>
      <c r="AZ74" s="10"/>
      <c r="BA74" s="13"/>
    </row>
    <row r="75" spans="1:53" ht="12.75">
      <c r="A75" s="8" t="s">
        <v>101</v>
      </c>
      <c r="B75" s="8">
        <v>65595</v>
      </c>
      <c r="C75" s="8">
        <v>27686</v>
      </c>
      <c r="D75" s="8">
        <v>127</v>
      </c>
      <c r="E75" s="8">
        <v>715</v>
      </c>
      <c r="F75" s="8">
        <v>249</v>
      </c>
      <c r="G75" s="8">
        <v>0</v>
      </c>
      <c r="H75" s="8">
        <v>1749</v>
      </c>
      <c r="I75" s="8">
        <v>14687</v>
      </c>
      <c r="J75" s="8">
        <v>14</v>
      </c>
      <c r="K75" s="9">
        <v>2626</v>
      </c>
      <c r="L75" s="8">
        <v>662</v>
      </c>
      <c r="M75" s="8">
        <v>738</v>
      </c>
      <c r="N75" s="8">
        <v>0</v>
      </c>
      <c r="O75" s="8">
        <v>43</v>
      </c>
      <c r="P75" s="8">
        <v>451</v>
      </c>
      <c r="Q75" s="8">
        <v>233</v>
      </c>
      <c r="R75" s="8">
        <v>1720</v>
      </c>
      <c r="S75" s="8">
        <v>265</v>
      </c>
      <c r="T75" s="8">
        <v>2306</v>
      </c>
      <c r="U75" s="8">
        <v>72</v>
      </c>
      <c r="V75" s="8">
        <v>1029</v>
      </c>
      <c r="W75" s="10"/>
      <c r="X75" s="10"/>
      <c r="Y75" s="8" t="s">
        <v>101</v>
      </c>
      <c r="Z75" s="8">
        <v>65595</v>
      </c>
      <c r="AA75" s="8">
        <v>27686</v>
      </c>
      <c r="AB75" s="8">
        <v>842</v>
      </c>
      <c r="AC75" s="8">
        <v>249</v>
      </c>
      <c r="AD75" s="8">
        <v>1749</v>
      </c>
      <c r="AE75" s="8">
        <v>15425</v>
      </c>
      <c r="AF75" s="8">
        <v>14</v>
      </c>
      <c r="AG75" s="8">
        <v>2626</v>
      </c>
      <c r="AH75" s="8">
        <v>662</v>
      </c>
      <c r="AI75" s="8">
        <v>265</v>
      </c>
      <c r="AJ75" s="8">
        <v>43</v>
      </c>
      <c r="AK75" s="8">
        <v>2404</v>
      </c>
      <c r="AL75" s="8">
        <v>2378</v>
      </c>
      <c r="AM75" s="8">
        <v>1029</v>
      </c>
      <c r="AN75" s="11">
        <v>291</v>
      </c>
      <c r="AO75" s="11">
        <v>1052</v>
      </c>
      <c r="AP75" s="11">
        <v>70574</v>
      </c>
      <c r="AQ75" s="11">
        <v>10386</v>
      </c>
      <c r="AR75" s="11">
        <v>9541</v>
      </c>
      <c r="AS75" s="11">
        <v>28280</v>
      </c>
      <c r="AT75" s="11"/>
      <c r="AU75" s="10"/>
      <c r="AV75" s="12" t="s">
        <v>179</v>
      </c>
      <c r="AW75" s="8" t="s">
        <v>101</v>
      </c>
      <c r="AX75" s="8">
        <v>66938</v>
      </c>
      <c r="AY75" s="8">
        <v>27435</v>
      </c>
      <c r="AZ75" s="10"/>
      <c r="BA75" s="13"/>
    </row>
    <row r="76" spans="1:53" ht="12.75">
      <c r="A76" s="8" t="s">
        <v>102</v>
      </c>
      <c r="B76" s="8">
        <v>81217</v>
      </c>
      <c r="C76" s="8">
        <v>35930</v>
      </c>
      <c r="D76" s="8">
        <v>167</v>
      </c>
      <c r="E76" s="8">
        <v>389</v>
      </c>
      <c r="F76" s="8">
        <v>1865</v>
      </c>
      <c r="G76" s="8">
        <v>0</v>
      </c>
      <c r="H76" s="8">
        <v>131</v>
      </c>
      <c r="I76" s="8">
        <v>8159</v>
      </c>
      <c r="J76" s="8">
        <v>6389</v>
      </c>
      <c r="K76" s="9">
        <v>1331</v>
      </c>
      <c r="L76" s="8">
        <v>1926</v>
      </c>
      <c r="M76" s="8">
        <v>3187</v>
      </c>
      <c r="N76" s="8">
        <v>2548</v>
      </c>
      <c r="O76" s="8">
        <v>814</v>
      </c>
      <c r="P76" s="8">
        <v>6066</v>
      </c>
      <c r="Q76" s="8">
        <v>822</v>
      </c>
      <c r="R76" s="8">
        <v>283</v>
      </c>
      <c r="S76" s="8">
        <v>54</v>
      </c>
      <c r="T76" s="8">
        <v>1582</v>
      </c>
      <c r="U76" s="8">
        <v>0</v>
      </c>
      <c r="V76" s="8">
        <v>217</v>
      </c>
      <c r="W76" s="10"/>
      <c r="X76" s="10"/>
      <c r="Y76" s="8" t="s">
        <v>102</v>
      </c>
      <c r="Z76" s="8">
        <v>81217</v>
      </c>
      <c r="AA76" s="8">
        <v>35930</v>
      </c>
      <c r="AB76" s="8">
        <v>556</v>
      </c>
      <c r="AC76" s="8">
        <v>1865</v>
      </c>
      <c r="AD76" s="8">
        <v>131</v>
      </c>
      <c r="AE76" s="8">
        <v>11346</v>
      </c>
      <c r="AF76" s="8">
        <v>6389</v>
      </c>
      <c r="AG76" s="8">
        <v>1331</v>
      </c>
      <c r="AH76" s="8">
        <v>1926</v>
      </c>
      <c r="AI76" s="8">
        <v>2602</v>
      </c>
      <c r="AJ76" s="8">
        <v>814</v>
      </c>
      <c r="AK76" s="8">
        <v>7171</v>
      </c>
      <c r="AL76" s="8">
        <v>1582</v>
      </c>
      <c r="AM76" s="8">
        <v>217</v>
      </c>
      <c r="AN76" s="11">
        <v>498</v>
      </c>
      <c r="AO76" s="11">
        <v>1389</v>
      </c>
      <c r="AP76" s="11">
        <v>84641</v>
      </c>
      <c r="AQ76" s="11">
        <v>15332</v>
      </c>
      <c r="AR76" s="11">
        <v>15085</v>
      </c>
      <c r="AS76" s="11">
        <v>36447</v>
      </c>
      <c r="AT76" s="11"/>
      <c r="AU76" s="10"/>
      <c r="AV76" s="12" t="s">
        <v>180</v>
      </c>
      <c r="AW76" s="8" t="s">
        <v>102</v>
      </c>
      <c r="AX76" s="8">
        <v>83104</v>
      </c>
      <c r="AY76" s="8">
        <v>36200</v>
      </c>
      <c r="AZ76" s="10"/>
      <c r="BA76" s="13"/>
    </row>
    <row r="77" spans="1:53" ht="12.75">
      <c r="A77" s="8" t="s">
        <v>103</v>
      </c>
      <c r="B77" s="8">
        <v>71295</v>
      </c>
      <c r="C77" s="8">
        <v>36697</v>
      </c>
      <c r="D77" s="8">
        <v>571</v>
      </c>
      <c r="E77" s="8">
        <v>166</v>
      </c>
      <c r="F77" s="8">
        <v>22</v>
      </c>
      <c r="G77" s="8">
        <v>0</v>
      </c>
      <c r="H77" s="8">
        <v>3103</v>
      </c>
      <c r="I77" s="8">
        <v>7660</v>
      </c>
      <c r="J77" s="8">
        <v>13556</v>
      </c>
      <c r="K77" s="9">
        <v>188</v>
      </c>
      <c r="L77" s="8">
        <v>1729</v>
      </c>
      <c r="M77" s="8">
        <v>791</v>
      </c>
      <c r="N77" s="8">
        <v>151</v>
      </c>
      <c r="O77" s="8">
        <v>3551</v>
      </c>
      <c r="P77" s="8">
        <v>2094</v>
      </c>
      <c r="Q77" s="8">
        <v>39</v>
      </c>
      <c r="R77" s="8">
        <v>91</v>
      </c>
      <c r="S77" s="8">
        <v>34</v>
      </c>
      <c r="T77" s="8">
        <v>1107</v>
      </c>
      <c r="U77" s="8">
        <v>5</v>
      </c>
      <c r="V77" s="8">
        <v>1839</v>
      </c>
      <c r="W77" s="10"/>
      <c r="X77" s="10"/>
      <c r="Y77" s="8" t="s">
        <v>103</v>
      </c>
      <c r="Z77" s="8">
        <v>71295</v>
      </c>
      <c r="AA77" s="8">
        <v>36697</v>
      </c>
      <c r="AB77" s="8">
        <v>737</v>
      </c>
      <c r="AC77" s="8">
        <v>22</v>
      </c>
      <c r="AD77" s="8">
        <v>3103</v>
      </c>
      <c r="AE77" s="8">
        <v>8451</v>
      </c>
      <c r="AF77" s="8">
        <v>13556</v>
      </c>
      <c r="AG77" s="8">
        <v>188</v>
      </c>
      <c r="AH77" s="8">
        <v>1729</v>
      </c>
      <c r="AI77" s="8">
        <v>185</v>
      </c>
      <c r="AJ77" s="8">
        <v>3551</v>
      </c>
      <c r="AK77" s="8">
        <v>2224</v>
      </c>
      <c r="AL77" s="8">
        <v>1112</v>
      </c>
      <c r="AM77" s="8">
        <v>1839</v>
      </c>
      <c r="AN77" s="11">
        <v>488</v>
      </c>
      <c r="AO77" s="11">
        <v>1581</v>
      </c>
      <c r="AP77" s="11">
        <v>74837</v>
      </c>
      <c r="AQ77" s="11">
        <v>13107</v>
      </c>
      <c r="AR77" s="11">
        <v>12497</v>
      </c>
      <c r="AS77" s="11">
        <v>35524</v>
      </c>
      <c r="AT77" s="11"/>
      <c r="AU77" s="10"/>
      <c r="AV77" s="12" t="s">
        <v>181</v>
      </c>
      <c r="AW77" s="8" t="s">
        <v>103</v>
      </c>
      <c r="AX77" s="8">
        <v>73364</v>
      </c>
      <c r="AY77" s="8">
        <v>34914</v>
      </c>
      <c r="AZ77" s="10"/>
      <c r="BA77" s="13"/>
    </row>
    <row r="78" spans="1:53" ht="12.75">
      <c r="A78" s="1" t="s">
        <v>104</v>
      </c>
      <c r="B78" s="1">
        <v>5260936</v>
      </c>
      <c r="C78" s="1">
        <v>2138910</v>
      </c>
      <c r="D78" s="1">
        <v>229006</v>
      </c>
      <c r="E78" s="1">
        <v>57470</v>
      </c>
      <c r="F78" s="1">
        <v>128757</v>
      </c>
      <c r="G78" s="1">
        <v>16976</v>
      </c>
      <c r="H78" s="1">
        <v>118971</v>
      </c>
      <c r="I78" s="1">
        <v>601907</v>
      </c>
      <c r="J78" s="1">
        <v>140881</v>
      </c>
      <c r="K78" s="1">
        <v>54143</v>
      </c>
      <c r="L78" s="1">
        <v>76837</v>
      </c>
      <c r="M78" s="1">
        <v>112622</v>
      </c>
      <c r="N78" s="1">
        <v>28865</v>
      </c>
      <c r="O78" s="1">
        <v>73880</v>
      </c>
      <c r="P78" s="1">
        <v>155423</v>
      </c>
      <c r="Q78" s="1">
        <v>55233</v>
      </c>
      <c r="R78" s="1">
        <v>67439</v>
      </c>
      <c r="S78" s="1">
        <v>17077</v>
      </c>
      <c r="T78" s="1">
        <v>138662</v>
      </c>
      <c r="U78" s="1">
        <v>6297</v>
      </c>
      <c r="V78" s="1">
        <v>58464</v>
      </c>
      <c r="W78" s="1"/>
      <c r="X78" s="1"/>
      <c r="Y78" s="1" t="s">
        <v>104</v>
      </c>
      <c r="Z78" s="1">
        <v>5236908</v>
      </c>
      <c r="AA78" s="1">
        <v>2114882</v>
      </c>
      <c r="AB78" s="14">
        <v>286476</v>
      </c>
      <c r="AC78" s="14">
        <v>145733</v>
      </c>
      <c r="AD78" s="14">
        <v>118971</v>
      </c>
      <c r="AE78" s="14">
        <v>714529</v>
      </c>
      <c r="AF78" s="14">
        <v>140881</v>
      </c>
      <c r="AG78" s="14">
        <v>54143</v>
      </c>
      <c r="AH78" s="14">
        <v>76837</v>
      </c>
      <c r="AI78" s="14">
        <v>45942</v>
      </c>
      <c r="AJ78" s="14">
        <v>73880</v>
      </c>
      <c r="AK78" s="14">
        <v>278095</v>
      </c>
      <c r="AL78" s="14">
        <v>144959</v>
      </c>
      <c r="AM78" s="14">
        <v>58464</v>
      </c>
      <c r="AN78" s="1">
        <v>25366</v>
      </c>
      <c r="AO78" s="1">
        <v>71689</v>
      </c>
      <c r="AP78" s="1">
        <v>5437379</v>
      </c>
      <c r="AQ78" s="1">
        <v>757061</v>
      </c>
      <c r="AR78" s="1">
        <v>765417</v>
      </c>
      <c r="AS78" s="1">
        <v>2020963</v>
      </c>
      <c r="AT78" s="1"/>
      <c r="AU78" s="10"/>
      <c r="AV78" s="12" t="s">
        <v>182</v>
      </c>
      <c r="AW78" s="1" t="s">
        <v>104</v>
      </c>
      <c r="AX78" s="8">
        <v>5357991</v>
      </c>
      <c r="AY78" s="8">
        <v>2029319</v>
      </c>
      <c r="AZ78" s="1"/>
      <c r="BA78" s="7">
        <v>24028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64">
      <selection activeCell="A101" sqref="A101"/>
    </sheetView>
  </sheetViews>
  <sheetFormatPr defaultColWidth="9.140625" defaultRowHeight="12.75"/>
  <sheetData>
    <row r="1" spans="1:10" ht="12.75">
      <c r="A1" s="15" t="s">
        <v>184</v>
      </c>
      <c r="B1" s="15"/>
      <c r="C1" s="15"/>
      <c r="E1" s="16"/>
      <c r="G1" s="15"/>
      <c r="J1" s="17"/>
    </row>
    <row r="2" spans="1:10" ht="12.75">
      <c r="A2" s="15"/>
      <c r="B2" s="15"/>
      <c r="C2" s="15"/>
      <c r="D2" s="15"/>
      <c r="G2" s="15"/>
      <c r="J2" s="18"/>
    </row>
    <row r="3" spans="1:14" ht="12.75">
      <c r="A3" s="15" t="s">
        <v>185</v>
      </c>
      <c r="B3" s="15" t="s">
        <v>186</v>
      </c>
      <c r="C3" s="15" t="s">
        <v>187</v>
      </c>
      <c r="D3" s="15" t="s">
        <v>188</v>
      </c>
      <c r="E3" s="19" t="s">
        <v>189</v>
      </c>
      <c r="F3" t="s">
        <v>190</v>
      </c>
      <c r="G3" s="15" t="s">
        <v>191</v>
      </c>
      <c r="H3" t="s">
        <v>192</v>
      </c>
      <c r="I3" t="s">
        <v>193</v>
      </c>
      <c r="J3" s="20" t="s">
        <v>194</v>
      </c>
      <c r="K3" t="s">
        <v>195</v>
      </c>
      <c r="L3" t="s">
        <v>196</v>
      </c>
      <c r="M3" t="s">
        <v>197</v>
      </c>
      <c r="N3" t="s">
        <v>198</v>
      </c>
    </row>
    <row r="4" spans="1:14" ht="12.75">
      <c r="A4" s="15" t="s">
        <v>199</v>
      </c>
      <c r="B4" s="15" t="s">
        <v>200</v>
      </c>
      <c r="C4" s="15">
        <v>3100</v>
      </c>
      <c r="D4" s="21" t="s">
        <v>28</v>
      </c>
      <c r="E4" s="22">
        <v>715742</v>
      </c>
      <c r="F4">
        <v>7007</v>
      </c>
      <c r="G4" s="15">
        <v>7252</v>
      </c>
      <c r="H4">
        <v>185</v>
      </c>
      <c r="I4">
        <v>3006</v>
      </c>
      <c r="J4" s="23">
        <v>175486</v>
      </c>
      <c r="K4">
        <v>81261</v>
      </c>
      <c r="L4">
        <f>F4+G4+H4+I4</f>
        <v>17450</v>
      </c>
      <c r="M4">
        <f>J4+K4</f>
        <v>256747</v>
      </c>
      <c r="N4">
        <f>E4-L4-M4</f>
        <v>441545</v>
      </c>
    </row>
    <row r="5" spans="1:14" ht="12.75">
      <c r="A5" s="15" t="s">
        <v>201</v>
      </c>
      <c r="B5" s="15" t="s">
        <v>202</v>
      </c>
      <c r="C5" s="15">
        <v>3201</v>
      </c>
      <c r="D5" s="21" t="s">
        <v>29</v>
      </c>
      <c r="E5" s="22">
        <v>42862</v>
      </c>
      <c r="F5">
        <v>3819</v>
      </c>
      <c r="G5" s="15">
        <v>5933</v>
      </c>
      <c r="H5">
        <v>1035</v>
      </c>
      <c r="I5">
        <v>485</v>
      </c>
      <c r="J5" s="23">
        <v>14405</v>
      </c>
      <c r="K5">
        <v>2643</v>
      </c>
      <c r="L5">
        <f aca="true" t="shared" si="0" ref="L5:L68">F5+G5+H5+I5</f>
        <v>11272</v>
      </c>
      <c r="M5">
        <f aca="true" t="shared" si="1" ref="M5:M68">J5+K5</f>
        <v>17048</v>
      </c>
      <c r="N5">
        <f aca="true" t="shared" si="2" ref="N5:N68">E5-L5-M5</f>
        <v>14542</v>
      </c>
    </row>
    <row r="6" spans="1:14" ht="12.75">
      <c r="A6" s="15" t="s">
        <v>201</v>
      </c>
      <c r="B6" s="15" t="s">
        <v>203</v>
      </c>
      <c r="C6" s="15">
        <v>3202</v>
      </c>
      <c r="D6" s="21" t="s">
        <v>30</v>
      </c>
      <c r="E6" s="22">
        <v>38366</v>
      </c>
      <c r="F6">
        <v>1998</v>
      </c>
      <c r="G6" s="15">
        <v>2541</v>
      </c>
      <c r="H6">
        <v>501</v>
      </c>
      <c r="I6">
        <v>271</v>
      </c>
      <c r="J6" s="23">
        <v>16458</v>
      </c>
      <c r="K6">
        <v>1975</v>
      </c>
      <c r="L6">
        <f t="shared" si="0"/>
        <v>5311</v>
      </c>
      <c r="M6">
        <f t="shared" si="1"/>
        <v>18433</v>
      </c>
      <c r="N6">
        <f t="shared" si="2"/>
        <v>14622</v>
      </c>
    </row>
    <row r="7" spans="1:14" ht="12.75">
      <c r="A7" s="15" t="s">
        <v>201</v>
      </c>
      <c r="B7" s="15" t="s">
        <v>204</v>
      </c>
      <c r="C7" s="15">
        <v>3203</v>
      </c>
      <c r="D7" s="21" t="s">
        <v>31</v>
      </c>
      <c r="E7" s="22">
        <v>72585</v>
      </c>
      <c r="F7">
        <v>2681</v>
      </c>
      <c r="G7" s="15">
        <v>3405</v>
      </c>
      <c r="H7">
        <v>92</v>
      </c>
      <c r="I7">
        <v>349</v>
      </c>
      <c r="J7" s="23">
        <v>39872</v>
      </c>
      <c r="K7">
        <v>3675</v>
      </c>
      <c r="L7">
        <f t="shared" si="0"/>
        <v>6527</v>
      </c>
      <c r="M7">
        <f t="shared" si="1"/>
        <v>43547</v>
      </c>
      <c r="N7">
        <f t="shared" si="2"/>
        <v>22511</v>
      </c>
    </row>
    <row r="8" spans="1:14" ht="12.75">
      <c r="A8" s="15" t="s">
        <v>201</v>
      </c>
      <c r="B8" s="15" t="s">
        <v>205</v>
      </c>
      <c r="C8" s="15">
        <v>3204</v>
      </c>
      <c r="D8" s="21" t="s">
        <v>32</v>
      </c>
      <c r="E8" s="22">
        <v>47027</v>
      </c>
      <c r="F8">
        <v>1570</v>
      </c>
      <c r="G8" s="15">
        <v>6093</v>
      </c>
      <c r="H8">
        <v>509</v>
      </c>
      <c r="I8">
        <v>317</v>
      </c>
      <c r="J8" s="23">
        <v>18451</v>
      </c>
      <c r="K8">
        <v>3378</v>
      </c>
      <c r="L8">
        <f t="shared" si="0"/>
        <v>8489</v>
      </c>
      <c r="M8">
        <f t="shared" si="1"/>
        <v>21829</v>
      </c>
      <c r="N8">
        <f t="shared" si="2"/>
        <v>16709</v>
      </c>
    </row>
    <row r="9" spans="1:14" ht="12.75">
      <c r="A9" s="15" t="s">
        <v>201</v>
      </c>
      <c r="B9" s="15" t="s">
        <v>206</v>
      </c>
      <c r="C9" s="15">
        <v>3205</v>
      </c>
      <c r="D9" s="21" t="s">
        <v>33</v>
      </c>
      <c r="E9" s="22">
        <v>37963</v>
      </c>
      <c r="F9">
        <v>2754</v>
      </c>
      <c r="G9" s="15">
        <v>5706</v>
      </c>
      <c r="H9">
        <v>522</v>
      </c>
      <c r="I9">
        <v>275</v>
      </c>
      <c r="J9" s="23">
        <v>14936</v>
      </c>
      <c r="K9">
        <v>1347</v>
      </c>
      <c r="L9">
        <f t="shared" si="0"/>
        <v>9257</v>
      </c>
      <c r="M9">
        <f t="shared" si="1"/>
        <v>16283</v>
      </c>
      <c r="N9">
        <f t="shared" si="2"/>
        <v>12423</v>
      </c>
    </row>
    <row r="10" spans="1:14" ht="12.75">
      <c r="A10" s="15" t="s">
        <v>201</v>
      </c>
      <c r="B10" s="15" t="s">
        <v>207</v>
      </c>
      <c r="C10" s="15">
        <v>3206</v>
      </c>
      <c r="D10" s="21" t="s">
        <v>34</v>
      </c>
      <c r="E10" s="22">
        <v>45587</v>
      </c>
      <c r="F10">
        <v>3384</v>
      </c>
      <c r="G10" s="15">
        <v>3746</v>
      </c>
      <c r="H10">
        <v>244</v>
      </c>
      <c r="I10">
        <v>526</v>
      </c>
      <c r="J10" s="23">
        <v>19488</v>
      </c>
      <c r="K10">
        <v>2474</v>
      </c>
      <c r="L10">
        <f t="shared" si="0"/>
        <v>7900</v>
      </c>
      <c r="M10">
        <f t="shared" si="1"/>
        <v>21962</v>
      </c>
      <c r="N10">
        <f t="shared" si="2"/>
        <v>15725</v>
      </c>
    </row>
    <row r="11" spans="1:14" ht="12.75">
      <c r="A11" s="15" t="s">
        <v>201</v>
      </c>
      <c r="B11" s="15" t="s">
        <v>208</v>
      </c>
      <c r="C11" s="15">
        <v>3207</v>
      </c>
      <c r="D11" s="21" t="s">
        <v>35</v>
      </c>
      <c r="E11" s="22">
        <v>57721</v>
      </c>
      <c r="F11">
        <v>3069</v>
      </c>
      <c r="G11" s="15">
        <v>5954</v>
      </c>
      <c r="H11">
        <v>401</v>
      </c>
      <c r="I11">
        <v>313</v>
      </c>
      <c r="J11" s="23">
        <v>28395</v>
      </c>
      <c r="K11">
        <v>2363</v>
      </c>
      <c r="L11">
        <f t="shared" si="0"/>
        <v>9737</v>
      </c>
      <c r="M11">
        <f t="shared" si="1"/>
        <v>30758</v>
      </c>
      <c r="N11">
        <f t="shared" si="2"/>
        <v>17226</v>
      </c>
    </row>
    <row r="12" spans="1:14" ht="12.75">
      <c r="A12" s="15" t="s">
        <v>201</v>
      </c>
      <c r="B12" s="15" t="s">
        <v>209</v>
      </c>
      <c r="C12" s="15">
        <v>3208</v>
      </c>
      <c r="D12" s="21" t="s">
        <v>36</v>
      </c>
      <c r="E12" s="22">
        <v>42177</v>
      </c>
      <c r="F12">
        <v>2062</v>
      </c>
      <c r="G12" s="15">
        <v>6104</v>
      </c>
      <c r="H12">
        <v>240</v>
      </c>
      <c r="I12">
        <v>385</v>
      </c>
      <c r="J12" s="23">
        <v>11731</v>
      </c>
      <c r="K12">
        <v>2152</v>
      </c>
      <c r="L12">
        <f t="shared" si="0"/>
        <v>8791</v>
      </c>
      <c r="M12">
        <f t="shared" si="1"/>
        <v>13883</v>
      </c>
      <c r="N12">
        <f t="shared" si="2"/>
        <v>19503</v>
      </c>
    </row>
    <row r="13" spans="1:14" ht="12.75">
      <c r="A13" s="15" t="s">
        <v>201</v>
      </c>
      <c r="B13" s="15" t="s">
        <v>210</v>
      </c>
      <c r="C13" s="15">
        <v>3209</v>
      </c>
      <c r="D13" s="21" t="s">
        <v>37</v>
      </c>
      <c r="E13" s="22">
        <v>39712</v>
      </c>
      <c r="F13">
        <v>2300</v>
      </c>
      <c r="G13" s="15">
        <v>3966</v>
      </c>
      <c r="H13">
        <v>795</v>
      </c>
      <c r="I13">
        <v>499</v>
      </c>
      <c r="J13" s="23">
        <v>14293</v>
      </c>
      <c r="K13">
        <v>2817</v>
      </c>
      <c r="L13">
        <f t="shared" si="0"/>
        <v>7560</v>
      </c>
      <c r="M13">
        <f t="shared" si="1"/>
        <v>17110</v>
      </c>
      <c r="N13">
        <f t="shared" si="2"/>
        <v>15042</v>
      </c>
    </row>
    <row r="14" spans="1:14" ht="12.75">
      <c r="A14" s="15" t="s">
        <v>201</v>
      </c>
      <c r="B14" s="15" t="s">
        <v>211</v>
      </c>
      <c r="C14" s="15">
        <v>3210</v>
      </c>
      <c r="D14" s="21" t="s">
        <v>38</v>
      </c>
      <c r="E14" s="22">
        <v>25978</v>
      </c>
      <c r="F14">
        <v>2638</v>
      </c>
      <c r="G14" s="15">
        <v>4142</v>
      </c>
      <c r="H14">
        <v>146</v>
      </c>
      <c r="I14">
        <v>336</v>
      </c>
      <c r="J14" s="23">
        <v>7355</v>
      </c>
      <c r="K14">
        <v>1686</v>
      </c>
      <c r="L14">
        <f t="shared" si="0"/>
        <v>7262</v>
      </c>
      <c r="M14">
        <f t="shared" si="1"/>
        <v>9041</v>
      </c>
      <c r="N14">
        <f t="shared" si="2"/>
        <v>9675</v>
      </c>
    </row>
    <row r="15" spans="1:14" ht="12.75">
      <c r="A15" s="15" t="s">
        <v>201</v>
      </c>
      <c r="B15" s="15" t="s">
        <v>212</v>
      </c>
      <c r="C15" s="15">
        <v>3211</v>
      </c>
      <c r="D15" s="21" t="s">
        <v>39</v>
      </c>
      <c r="E15" s="22">
        <v>55249</v>
      </c>
      <c r="F15">
        <v>3334</v>
      </c>
      <c r="G15" s="15">
        <v>5176</v>
      </c>
      <c r="H15">
        <v>1102</v>
      </c>
      <c r="I15">
        <v>338</v>
      </c>
      <c r="J15" s="23">
        <v>26590</v>
      </c>
      <c r="K15">
        <v>1543</v>
      </c>
      <c r="L15">
        <f t="shared" si="0"/>
        <v>9950</v>
      </c>
      <c r="M15">
        <f t="shared" si="1"/>
        <v>28133</v>
      </c>
      <c r="N15">
        <f t="shared" si="2"/>
        <v>17166</v>
      </c>
    </row>
    <row r="16" spans="1:14" ht="12.75">
      <c r="A16" s="15" t="s">
        <v>201</v>
      </c>
      <c r="B16" s="15" t="s">
        <v>213</v>
      </c>
      <c r="C16" s="15">
        <v>3212</v>
      </c>
      <c r="D16" s="21" t="s">
        <v>40</v>
      </c>
      <c r="E16" s="22">
        <v>26204</v>
      </c>
      <c r="F16">
        <v>2301</v>
      </c>
      <c r="G16" s="15">
        <v>3711</v>
      </c>
      <c r="H16">
        <v>939</v>
      </c>
      <c r="I16">
        <v>137</v>
      </c>
      <c r="J16" s="23">
        <v>8394</v>
      </c>
      <c r="K16">
        <v>982</v>
      </c>
      <c r="L16">
        <f t="shared" si="0"/>
        <v>7088</v>
      </c>
      <c r="M16">
        <f t="shared" si="1"/>
        <v>9376</v>
      </c>
      <c r="N16">
        <f t="shared" si="2"/>
        <v>9740</v>
      </c>
    </row>
    <row r="17" spans="1:14" ht="12.75">
      <c r="A17" s="15" t="s">
        <v>214</v>
      </c>
      <c r="B17" s="15" t="s">
        <v>215</v>
      </c>
      <c r="C17" s="15">
        <v>3301</v>
      </c>
      <c r="D17" s="21" t="s">
        <v>41</v>
      </c>
      <c r="E17" s="22">
        <v>93671</v>
      </c>
      <c r="F17">
        <v>4508</v>
      </c>
      <c r="G17" s="15">
        <v>5835</v>
      </c>
      <c r="H17">
        <v>1394</v>
      </c>
      <c r="I17">
        <v>872</v>
      </c>
      <c r="J17" s="23">
        <v>27625</v>
      </c>
      <c r="K17">
        <v>13517</v>
      </c>
      <c r="L17">
        <f t="shared" si="0"/>
        <v>12609</v>
      </c>
      <c r="M17">
        <f t="shared" si="1"/>
        <v>41142</v>
      </c>
      <c r="N17">
        <f t="shared" si="2"/>
        <v>39920</v>
      </c>
    </row>
    <row r="18" spans="1:14" ht="12.75">
      <c r="A18" s="15" t="s">
        <v>214</v>
      </c>
      <c r="B18" s="15" t="s">
        <v>216</v>
      </c>
      <c r="C18" s="15">
        <v>3302</v>
      </c>
      <c r="D18" s="21" t="s">
        <v>42</v>
      </c>
      <c r="E18" s="22">
        <v>27802</v>
      </c>
      <c r="F18">
        <v>5181</v>
      </c>
      <c r="G18" s="15">
        <v>1212</v>
      </c>
      <c r="H18">
        <v>1164</v>
      </c>
      <c r="I18">
        <v>269</v>
      </c>
      <c r="J18" s="23">
        <v>9409</v>
      </c>
      <c r="K18">
        <v>1543</v>
      </c>
      <c r="L18">
        <f t="shared" si="0"/>
        <v>7826</v>
      </c>
      <c r="M18">
        <f t="shared" si="1"/>
        <v>10952</v>
      </c>
      <c r="N18">
        <f t="shared" si="2"/>
        <v>9024</v>
      </c>
    </row>
    <row r="19" spans="1:14" ht="12.75">
      <c r="A19" s="15" t="s">
        <v>214</v>
      </c>
      <c r="B19" s="15" t="s">
        <v>217</v>
      </c>
      <c r="C19" s="15">
        <v>3303</v>
      </c>
      <c r="D19" s="21" t="s">
        <v>43</v>
      </c>
      <c r="E19" s="22">
        <v>44765</v>
      </c>
      <c r="F19">
        <v>4644</v>
      </c>
      <c r="G19" s="15">
        <v>5874</v>
      </c>
      <c r="H19">
        <v>1678</v>
      </c>
      <c r="I19">
        <v>322</v>
      </c>
      <c r="J19" s="23">
        <v>14609</v>
      </c>
      <c r="K19">
        <v>2734</v>
      </c>
      <c r="L19">
        <f t="shared" si="0"/>
        <v>12518</v>
      </c>
      <c r="M19">
        <f t="shared" si="1"/>
        <v>17343</v>
      </c>
      <c r="N19">
        <f t="shared" si="2"/>
        <v>14904</v>
      </c>
    </row>
    <row r="20" spans="1:14" ht="12.75">
      <c r="A20" s="15" t="s">
        <v>218</v>
      </c>
      <c r="B20" s="15" t="s">
        <v>219</v>
      </c>
      <c r="C20" s="15">
        <v>3304</v>
      </c>
      <c r="D20" s="21" t="s">
        <v>44</v>
      </c>
      <c r="E20" s="22">
        <v>37055</v>
      </c>
      <c r="F20">
        <v>1428</v>
      </c>
      <c r="G20" s="15">
        <v>6654</v>
      </c>
      <c r="H20">
        <v>698</v>
      </c>
      <c r="I20">
        <v>213</v>
      </c>
      <c r="J20" s="23">
        <v>14310</v>
      </c>
      <c r="K20">
        <v>1842</v>
      </c>
      <c r="L20">
        <f t="shared" si="0"/>
        <v>8993</v>
      </c>
      <c r="M20">
        <f t="shared" si="1"/>
        <v>16152</v>
      </c>
      <c r="N20">
        <f t="shared" si="2"/>
        <v>11910</v>
      </c>
    </row>
    <row r="21" spans="1:14" ht="12.75">
      <c r="A21" s="15" t="s">
        <v>214</v>
      </c>
      <c r="B21" s="15" t="s">
        <v>220</v>
      </c>
      <c r="C21" s="15">
        <v>3305</v>
      </c>
      <c r="D21" s="21" t="s">
        <v>45</v>
      </c>
      <c r="E21" s="22">
        <v>34788</v>
      </c>
      <c r="F21">
        <v>1406</v>
      </c>
      <c r="G21" s="15">
        <v>5603</v>
      </c>
      <c r="H21">
        <v>926</v>
      </c>
      <c r="I21">
        <v>158</v>
      </c>
      <c r="J21" s="23">
        <v>12570</v>
      </c>
      <c r="K21">
        <v>1886</v>
      </c>
      <c r="L21">
        <f t="shared" si="0"/>
        <v>8093</v>
      </c>
      <c r="M21">
        <f t="shared" si="1"/>
        <v>14456</v>
      </c>
      <c r="N21">
        <f t="shared" si="2"/>
        <v>12239</v>
      </c>
    </row>
    <row r="22" spans="1:14" ht="12.75">
      <c r="A22" s="15" t="s">
        <v>214</v>
      </c>
      <c r="B22" s="15" t="s">
        <v>221</v>
      </c>
      <c r="C22" s="15">
        <v>3306</v>
      </c>
      <c r="D22" s="21" t="s">
        <v>46</v>
      </c>
      <c r="E22" s="22">
        <v>23875</v>
      </c>
      <c r="F22">
        <v>2144</v>
      </c>
      <c r="G22" s="15">
        <v>2842</v>
      </c>
      <c r="H22">
        <v>1192</v>
      </c>
      <c r="I22">
        <v>130</v>
      </c>
      <c r="J22" s="23">
        <v>7244</v>
      </c>
      <c r="K22">
        <v>1542</v>
      </c>
      <c r="L22">
        <f t="shared" si="0"/>
        <v>6308</v>
      </c>
      <c r="M22">
        <f t="shared" si="1"/>
        <v>8786</v>
      </c>
      <c r="N22">
        <f t="shared" si="2"/>
        <v>8781</v>
      </c>
    </row>
    <row r="23" spans="1:14" ht="12.75">
      <c r="A23" s="15" t="s">
        <v>214</v>
      </c>
      <c r="B23" s="15" t="s">
        <v>222</v>
      </c>
      <c r="C23" s="15">
        <v>3307</v>
      </c>
      <c r="D23" s="21" t="s">
        <v>47</v>
      </c>
      <c r="E23" s="22">
        <v>35789</v>
      </c>
      <c r="F23">
        <v>775</v>
      </c>
      <c r="G23" s="15">
        <v>6817</v>
      </c>
      <c r="H23">
        <v>316</v>
      </c>
      <c r="I23">
        <v>212</v>
      </c>
      <c r="J23" s="23">
        <v>14280</v>
      </c>
      <c r="K23">
        <v>1836</v>
      </c>
      <c r="L23">
        <f t="shared" si="0"/>
        <v>8120</v>
      </c>
      <c r="M23">
        <f t="shared" si="1"/>
        <v>16116</v>
      </c>
      <c r="N23">
        <f t="shared" si="2"/>
        <v>11553</v>
      </c>
    </row>
    <row r="24" spans="1:14" ht="12.75">
      <c r="A24" s="15" t="s">
        <v>214</v>
      </c>
      <c r="B24" s="15" t="s">
        <v>223</v>
      </c>
      <c r="C24" s="15">
        <v>3308</v>
      </c>
      <c r="D24" s="21" t="s">
        <v>48</v>
      </c>
      <c r="E24" s="22">
        <v>48543</v>
      </c>
      <c r="F24">
        <v>1581</v>
      </c>
      <c r="G24" s="15">
        <v>6947</v>
      </c>
      <c r="H24">
        <v>570</v>
      </c>
      <c r="I24">
        <v>232</v>
      </c>
      <c r="J24" s="23">
        <v>17242</v>
      </c>
      <c r="K24">
        <v>4036</v>
      </c>
      <c r="L24">
        <f t="shared" si="0"/>
        <v>9330</v>
      </c>
      <c r="M24">
        <f t="shared" si="1"/>
        <v>21278</v>
      </c>
      <c r="N24">
        <f t="shared" si="2"/>
        <v>17935</v>
      </c>
    </row>
    <row r="25" spans="1:14" ht="12.75">
      <c r="A25" s="15" t="s">
        <v>224</v>
      </c>
      <c r="B25" s="15" t="s">
        <v>225</v>
      </c>
      <c r="C25" s="15">
        <v>3401</v>
      </c>
      <c r="D25" s="21" t="s">
        <v>49</v>
      </c>
      <c r="E25" s="22">
        <v>27828</v>
      </c>
      <c r="F25">
        <v>2442</v>
      </c>
      <c r="G25" s="15">
        <v>4133</v>
      </c>
      <c r="H25">
        <v>850</v>
      </c>
      <c r="I25">
        <v>162</v>
      </c>
      <c r="J25" s="23">
        <v>9620</v>
      </c>
      <c r="K25">
        <v>1453</v>
      </c>
      <c r="L25">
        <f t="shared" si="0"/>
        <v>7587</v>
      </c>
      <c r="M25">
        <f t="shared" si="1"/>
        <v>11073</v>
      </c>
      <c r="N25">
        <f t="shared" si="2"/>
        <v>9168</v>
      </c>
    </row>
    <row r="26" spans="1:14" ht="12.75">
      <c r="A26" s="15" t="s">
        <v>226</v>
      </c>
      <c r="B26" s="15" t="s">
        <v>227</v>
      </c>
      <c r="C26" s="15">
        <v>3402</v>
      </c>
      <c r="D26" s="21" t="s">
        <v>50</v>
      </c>
      <c r="E26" s="22">
        <v>44620</v>
      </c>
      <c r="F26">
        <v>4562</v>
      </c>
      <c r="G26" s="15">
        <v>613</v>
      </c>
      <c r="H26">
        <v>546</v>
      </c>
      <c r="I26">
        <v>409</v>
      </c>
      <c r="J26" s="23">
        <v>13203</v>
      </c>
      <c r="K26">
        <v>1870</v>
      </c>
      <c r="L26">
        <f t="shared" si="0"/>
        <v>6130</v>
      </c>
      <c r="M26">
        <f t="shared" si="1"/>
        <v>15073</v>
      </c>
      <c r="N26">
        <f t="shared" si="2"/>
        <v>23417</v>
      </c>
    </row>
    <row r="27" spans="1:14" ht="12.75">
      <c r="A27" s="15" t="s">
        <v>226</v>
      </c>
      <c r="B27" s="15" t="s">
        <v>228</v>
      </c>
      <c r="C27" s="15">
        <v>3403</v>
      </c>
      <c r="D27" s="21" t="s">
        <v>51</v>
      </c>
      <c r="E27" s="22">
        <v>62299</v>
      </c>
      <c r="F27">
        <v>4286</v>
      </c>
      <c r="G27" s="15">
        <v>1471</v>
      </c>
      <c r="H27">
        <v>1370</v>
      </c>
      <c r="I27">
        <v>740</v>
      </c>
      <c r="J27" s="23">
        <v>19815</v>
      </c>
      <c r="K27">
        <v>5842</v>
      </c>
      <c r="L27">
        <f t="shared" si="0"/>
        <v>7867</v>
      </c>
      <c r="M27">
        <f t="shared" si="1"/>
        <v>25657</v>
      </c>
      <c r="N27">
        <f t="shared" si="2"/>
        <v>28775</v>
      </c>
    </row>
    <row r="28" spans="1:14" ht="12.75">
      <c r="A28" s="15" t="s">
        <v>224</v>
      </c>
      <c r="B28" s="15" t="s">
        <v>229</v>
      </c>
      <c r="C28" s="15">
        <v>3404</v>
      </c>
      <c r="D28" s="21" t="s">
        <v>52</v>
      </c>
      <c r="E28" s="22">
        <v>41552</v>
      </c>
      <c r="F28">
        <v>3311</v>
      </c>
      <c r="G28" s="15">
        <v>5984</v>
      </c>
      <c r="H28">
        <v>1097</v>
      </c>
      <c r="I28">
        <v>284</v>
      </c>
      <c r="J28" s="23">
        <v>13211</v>
      </c>
      <c r="K28">
        <v>2883</v>
      </c>
      <c r="L28">
        <f t="shared" si="0"/>
        <v>10676</v>
      </c>
      <c r="M28">
        <f t="shared" si="1"/>
        <v>16094</v>
      </c>
      <c r="N28">
        <f t="shared" si="2"/>
        <v>14782</v>
      </c>
    </row>
    <row r="29" spans="1:14" ht="12.75">
      <c r="A29" s="15" t="s">
        <v>224</v>
      </c>
      <c r="B29" s="15" t="s">
        <v>230</v>
      </c>
      <c r="C29" s="15">
        <v>3405</v>
      </c>
      <c r="D29" s="21" t="s">
        <v>53</v>
      </c>
      <c r="E29" s="22">
        <v>109541</v>
      </c>
      <c r="F29">
        <v>1020</v>
      </c>
      <c r="G29" s="15">
        <v>510</v>
      </c>
      <c r="H29">
        <v>711</v>
      </c>
      <c r="I29">
        <v>862</v>
      </c>
      <c r="J29" s="23">
        <v>47802</v>
      </c>
      <c r="K29">
        <v>8204</v>
      </c>
      <c r="L29">
        <f t="shared" si="0"/>
        <v>3103</v>
      </c>
      <c r="M29">
        <f t="shared" si="1"/>
        <v>56006</v>
      </c>
      <c r="N29">
        <f t="shared" si="2"/>
        <v>50432</v>
      </c>
    </row>
    <row r="30" spans="1:14" ht="12.75">
      <c r="A30" s="15" t="s">
        <v>224</v>
      </c>
      <c r="B30" s="15" t="s">
        <v>231</v>
      </c>
      <c r="C30" s="15">
        <v>3406</v>
      </c>
      <c r="D30" s="21" t="s">
        <v>54</v>
      </c>
      <c r="E30" s="22">
        <v>25010</v>
      </c>
      <c r="F30">
        <v>1622</v>
      </c>
      <c r="G30" s="15">
        <v>5784</v>
      </c>
      <c r="H30">
        <v>549</v>
      </c>
      <c r="I30">
        <v>225</v>
      </c>
      <c r="J30" s="23">
        <v>6486</v>
      </c>
      <c r="K30">
        <v>1506</v>
      </c>
      <c r="L30">
        <f t="shared" si="0"/>
        <v>8180</v>
      </c>
      <c r="M30">
        <f t="shared" si="1"/>
        <v>7992</v>
      </c>
      <c r="N30">
        <f t="shared" si="2"/>
        <v>8838</v>
      </c>
    </row>
    <row r="31" spans="1:14" ht="12.75">
      <c r="A31" s="15" t="s">
        <v>224</v>
      </c>
      <c r="B31" s="15" t="s">
        <v>232</v>
      </c>
      <c r="C31" s="15">
        <v>3407</v>
      </c>
      <c r="D31" s="21" t="s">
        <v>55</v>
      </c>
      <c r="E31" s="22">
        <v>27852</v>
      </c>
      <c r="F31">
        <v>3772</v>
      </c>
      <c r="G31" s="15">
        <v>3144</v>
      </c>
      <c r="H31">
        <v>561</v>
      </c>
      <c r="I31">
        <v>215</v>
      </c>
      <c r="J31" s="23">
        <v>11424</v>
      </c>
      <c r="K31">
        <v>873</v>
      </c>
      <c r="L31">
        <f t="shared" si="0"/>
        <v>7692</v>
      </c>
      <c r="M31">
        <f t="shared" si="1"/>
        <v>12297</v>
      </c>
      <c r="N31">
        <f t="shared" si="2"/>
        <v>7863</v>
      </c>
    </row>
    <row r="32" spans="1:14" ht="12.75">
      <c r="A32" s="15" t="s">
        <v>224</v>
      </c>
      <c r="B32" s="15" t="s">
        <v>233</v>
      </c>
      <c r="C32" s="15">
        <v>3408</v>
      </c>
      <c r="D32" s="21" t="s">
        <v>56</v>
      </c>
      <c r="E32" s="22">
        <v>20137</v>
      </c>
      <c r="F32">
        <v>796</v>
      </c>
      <c r="G32" s="15">
        <v>1763</v>
      </c>
      <c r="H32">
        <v>418</v>
      </c>
      <c r="I32">
        <v>151</v>
      </c>
      <c r="J32" s="23">
        <v>9082</v>
      </c>
      <c r="K32">
        <v>778</v>
      </c>
      <c r="L32">
        <f t="shared" si="0"/>
        <v>3128</v>
      </c>
      <c r="M32">
        <f t="shared" si="1"/>
        <v>9860</v>
      </c>
      <c r="N32">
        <f t="shared" si="2"/>
        <v>7149</v>
      </c>
    </row>
    <row r="33" spans="1:14" ht="12.75">
      <c r="A33" s="15" t="s">
        <v>226</v>
      </c>
      <c r="B33" s="15" t="s">
        <v>234</v>
      </c>
      <c r="C33" s="15">
        <v>3409</v>
      </c>
      <c r="D33" s="21" t="s">
        <v>57</v>
      </c>
      <c r="E33" s="22">
        <v>51266</v>
      </c>
      <c r="F33">
        <v>2239</v>
      </c>
      <c r="G33" s="15">
        <v>140</v>
      </c>
      <c r="H33">
        <v>486</v>
      </c>
      <c r="I33">
        <v>339</v>
      </c>
      <c r="J33" s="23">
        <v>30665</v>
      </c>
      <c r="K33">
        <v>2171</v>
      </c>
      <c r="L33">
        <f t="shared" si="0"/>
        <v>3204</v>
      </c>
      <c r="M33">
        <f t="shared" si="1"/>
        <v>32836</v>
      </c>
      <c r="N33">
        <f t="shared" si="2"/>
        <v>15226</v>
      </c>
    </row>
    <row r="34" spans="1:14" ht="12.75">
      <c r="A34" s="15" t="s">
        <v>224</v>
      </c>
      <c r="B34" s="15" t="s">
        <v>235</v>
      </c>
      <c r="C34" s="15">
        <v>3410</v>
      </c>
      <c r="D34" s="21" t="s">
        <v>58</v>
      </c>
      <c r="E34" s="22">
        <v>25678</v>
      </c>
      <c r="F34">
        <v>7522</v>
      </c>
      <c r="G34" s="15">
        <v>0</v>
      </c>
      <c r="H34">
        <v>1296</v>
      </c>
      <c r="I34">
        <v>316</v>
      </c>
      <c r="J34" s="23">
        <v>7132</v>
      </c>
      <c r="K34">
        <v>781</v>
      </c>
      <c r="L34">
        <f t="shared" si="0"/>
        <v>9134</v>
      </c>
      <c r="M34">
        <f t="shared" si="1"/>
        <v>7913</v>
      </c>
      <c r="N34">
        <f t="shared" si="2"/>
        <v>8631</v>
      </c>
    </row>
    <row r="35" spans="1:14" ht="12.75">
      <c r="A35" s="15" t="s">
        <v>236</v>
      </c>
      <c r="B35" s="15" t="s">
        <v>237</v>
      </c>
      <c r="C35" s="15">
        <v>3501</v>
      </c>
      <c r="D35" s="21" t="s">
        <v>59</v>
      </c>
      <c r="E35" s="22">
        <v>51506</v>
      </c>
      <c r="F35">
        <v>3745</v>
      </c>
      <c r="G35" s="15">
        <v>1077</v>
      </c>
      <c r="H35">
        <v>513</v>
      </c>
      <c r="I35">
        <v>398</v>
      </c>
      <c r="J35" s="23">
        <v>25802</v>
      </c>
      <c r="K35">
        <v>3191</v>
      </c>
      <c r="L35">
        <f t="shared" si="0"/>
        <v>5733</v>
      </c>
      <c r="M35">
        <f t="shared" si="1"/>
        <v>28993</v>
      </c>
      <c r="N35">
        <f t="shared" si="2"/>
        <v>16780</v>
      </c>
    </row>
    <row r="36" spans="1:14" ht="12.75">
      <c r="A36" s="15" t="s">
        <v>238</v>
      </c>
      <c r="B36" s="15" t="s">
        <v>239</v>
      </c>
      <c r="C36" s="15">
        <v>3502</v>
      </c>
      <c r="D36" s="21" t="s">
        <v>60</v>
      </c>
      <c r="E36" s="22">
        <v>70456</v>
      </c>
      <c r="F36">
        <v>2848</v>
      </c>
      <c r="G36" s="15">
        <v>1080</v>
      </c>
      <c r="H36">
        <v>931</v>
      </c>
      <c r="I36">
        <v>362</v>
      </c>
      <c r="J36" s="23">
        <v>34562</v>
      </c>
      <c r="K36">
        <v>3567</v>
      </c>
      <c r="L36">
        <f t="shared" si="0"/>
        <v>5221</v>
      </c>
      <c r="M36">
        <f t="shared" si="1"/>
        <v>38129</v>
      </c>
      <c r="N36">
        <f t="shared" si="2"/>
        <v>27106</v>
      </c>
    </row>
    <row r="37" spans="1:14" ht="12.75">
      <c r="A37" s="15" t="s">
        <v>238</v>
      </c>
      <c r="B37" s="15" t="s">
        <v>240</v>
      </c>
      <c r="C37" s="15">
        <v>3503</v>
      </c>
      <c r="D37" s="21" t="s">
        <v>61</v>
      </c>
      <c r="E37" s="22">
        <v>57986</v>
      </c>
      <c r="F37">
        <v>3545</v>
      </c>
      <c r="G37" s="15">
        <v>875</v>
      </c>
      <c r="H37">
        <v>1037</v>
      </c>
      <c r="I37">
        <v>984</v>
      </c>
      <c r="J37" s="23">
        <v>25490</v>
      </c>
      <c r="K37">
        <v>4860</v>
      </c>
      <c r="L37">
        <f t="shared" si="0"/>
        <v>6441</v>
      </c>
      <c r="M37">
        <f t="shared" si="1"/>
        <v>30350</v>
      </c>
      <c r="N37">
        <f t="shared" si="2"/>
        <v>21195</v>
      </c>
    </row>
    <row r="38" spans="1:14" ht="12.75">
      <c r="A38" s="15" t="s">
        <v>236</v>
      </c>
      <c r="B38" s="15" t="s">
        <v>241</v>
      </c>
      <c r="C38" s="15">
        <v>3504</v>
      </c>
      <c r="D38" s="21" t="s">
        <v>62</v>
      </c>
      <c r="E38" s="22">
        <v>51792</v>
      </c>
      <c r="F38">
        <v>71</v>
      </c>
      <c r="G38" s="15">
        <v>3137</v>
      </c>
      <c r="H38">
        <v>275</v>
      </c>
      <c r="I38">
        <v>401</v>
      </c>
      <c r="J38" s="23">
        <v>31343</v>
      </c>
      <c r="K38">
        <v>1675</v>
      </c>
      <c r="L38">
        <f t="shared" si="0"/>
        <v>3884</v>
      </c>
      <c r="M38">
        <f t="shared" si="1"/>
        <v>33018</v>
      </c>
      <c r="N38">
        <f t="shared" si="2"/>
        <v>14890</v>
      </c>
    </row>
    <row r="39" spans="1:14" ht="12.75">
      <c r="A39" s="15" t="s">
        <v>236</v>
      </c>
      <c r="B39" s="15" t="s">
        <v>242</v>
      </c>
      <c r="C39" s="15">
        <v>3505</v>
      </c>
      <c r="D39" s="21" t="s">
        <v>63</v>
      </c>
      <c r="E39" s="22">
        <v>82714</v>
      </c>
      <c r="F39">
        <v>3234</v>
      </c>
      <c r="G39" s="15">
        <v>2394</v>
      </c>
      <c r="H39">
        <v>1367</v>
      </c>
      <c r="I39">
        <v>477</v>
      </c>
      <c r="J39" s="23">
        <v>36165</v>
      </c>
      <c r="K39">
        <v>5999</v>
      </c>
      <c r="L39">
        <f t="shared" si="0"/>
        <v>7472</v>
      </c>
      <c r="M39">
        <f t="shared" si="1"/>
        <v>42164</v>
      </c>
      <c r="N39">
        <f t="shared" si="2"/>
        <v>33078</v>
      </c>
    </row>
    <row r="40" spans="1:14" ht="12.75">
      <c r="A40" s="15" t="s">
        <v>238</v>
      </c>
      <c r="B40" s="15" t="s">
        <v>243</v>
      </c>
      <c r="C40" s="15">
        <v>3506</v>
      </c>
      <c r="D40" s="21" t="s">
        <v>64</v>
      </c>
      <c r="E40" s="22">
        <v>53587</v>
      </c>
      <c r="F40">
        <v>3919</v>
      </c>
      <c r="G40" s="15">
        <v>5095</v>
      </c>
      <c r="H40">
        <v>413</v>
      </c>
      <c r="I40">
        <v>587</v>
      </c>
      <c r="J40" s="23">
        <v>19425</v>
      </c>
      <c r="K40">
        <v>3676</v>
      </c>
      <c r="L40">
        <f t="shared" si="0"/>
        <v>10014</v>
      </c>
      <c r="M40">
        <f t="shared" si="1"/>
        <v>23101</v>
      </c>
      <c r="N40">
        <f t="shared" si="2"/>
        <v>20472</v>
      </c>
    </row>
    <row r="41" spans="1:14" ht="12.75">
      <c r="A41" s="15" t="s">
        <v>238</v>
      </c>
      <c r="B41" s="15" t="s">
        <v>244</v>
      </c>
      <c r="C41" s="15">
        <v>3507</v>
      </c>
      <c r="D41" s="21" t="s">
        <v>65</v>
      </c>
      <c r="E41" s="22">
        <v>40188</v>
      </c>
      <c r="F41">
        <v>5075</v>
      </c>
      <c r="G41" s="15">
        <v>4205</v>
      </c>
      <c r="H41">
        <v>386</v>
      </c>
      <c r="I41">
        <v>323</v>
      </c>
      <c r="J41" s="23">
        <v>10036</v>
      </c>
      <c r="K41">
        <v>2886</v>
      </c>
      <c r="L41">
        <f t="shared" si="0"/>
        <v>9989</v>
      </c>
      <c r="M41">
        <f t="shared" si="1"/>
        <v>12922</v>
      </c>
      <c r="N41">
        <f t="shared" si="2"/>
        <v>17277</v>
      </c>
    </row>
    <row r="42" spans="1:14" ht="12.75">
      <c r="A42" s="15" t="s">
        <v>238</v>
      </c>
      <c r="B42" s="15" t="s">
        <v>245</v>
      </c>
      <c r="C42" s="15">
        <v>3508</v>
      </c>
      <c r="D42" s="21" t="s">
        <v>66</v>
      </c>
      <c r="E42" s="22">
        <v>69170</v>
      </c>
      <c r="F42">
        <v>1718</v>
      </c>
      <c r="G42" s="15">
        <v>32</v>
      </c>
      <c r="H42">
        <v>422</v>
      </c>
      <c r="I42">
        <v>398</v>
      </c>
      <c r="J42" s="23">
        <v>42006</v>
      </c>
      <c r="K42">
        <v>2862</v>
      </c>
      <c r="L42">
        <f t="shared" si="0"/>
        <v>2570</v>
      </c>
      <c r="M42">
        <f t="shared" si="1"/>
        <v>44868</v>
      </c>
      <c r="N42">
        <f t="shared" si="2"/>
        <v>21732</v>
      </c>
    </row>
    <row r="43" spans="1:14" ht="12.75">
      <c r="A43" s="15" t="s">
        <v>238</v>
      </c>
      <c r="B43" s="15" t="s">
        <v>246</v>
      </c>
      <c r="C43" s="15">
        <v>3509</v>
      </c>
      <c r="D43" s="21" t="s">
        <v>67</v>
      </c>
      <c r="E43" s="22">
        <v>66385</v>
      </c>
      <c r="F43">
        <v>1585</v>
      </c>
      <c r="G43" s="15">
        <v>831</v>
      </c>
      <c r="H43">
        <v>656</v>
      </c>
      <c r="I43">
        <v>750</v>
      </c>
      <c r="J43" s="23">
        <v>31677</v>
      </c>
      <c r="K43">
        <v>6736</v>
      </c>
      <c r="L43">
        <f t="shared" si="0"/>
        <v>3822</v>
      </c>
      <c r="M43">
        <f t="shared" si="1"/>
        <v>38413</v>
      </c>
      <c r="N43">
        <f t="shared" si="2"/>
        <v>24150</v>
      </c>
    </row>
    <row r="44" spans="1:14" ht="12.75">
      <c r="A44" s="15" t="s">
        <v>238</v>
      </c>
      <c r="B44" s="15" t="s">
        <v>247</v>
      </c>
      <c r="C44" s="15">
        <v>3510</v>
      </c>
      <c r="D44" s="21" t="s">
        <v>68</v>
      </c>
      <c r="E44" s="22">
        <v>67854</v>
      </c>
      <c r="F44">
        <v>2141</v>
      </c>
      <c r="G44" s="15">
        <v>271</v>
      </c>
      <c r="H44">
        <v>194</v>
      </c>
      <c r="I44">
        <v>488</v>
      </c>
      <c r="J44" s="23">
        <v>23430</v>
      </c>
      <c r="K44">
        <v>7977</v>
      </c>
      <c r="L44">
        <f t="shared" si="0"/>
        <v>3094</v>
      </c>
      <c r="M44">
        <f t="shared" si="1"/>
        <v>31407</v>
      </c>
      <c r="N44">
        <f t="shared" si="2"/>
        <v>33353</v>
      </c>
    </row>
    <row r="45" spans="1:14" ht="12.75">
      <c r="A45" s="15" t="s">
        <v>218</v>
      </c>
      <c r="B45" s="15" t="s">
        <v>248</v>
      </c>
      <c r="C45" s="15">
        <v>3601</v>
      </c>
      <c r="D45" s="21" t="s">
        <v>69</v>
      </c>
      <c r="E45" s="22">
        <v>47310</v>
      </c>
      <c r="F45">
        <v>3105</v>
      </c>
      <c r="G45" s="15">
        <v>7499</v>
      </c>
      <c r="H45">
        <v>736</v>
      </c>
      <c r="I45">
        <v>330</v>
      </c>
      <c r="J45" s="23">
        <v>18031</v>
      </c>
      <c r="K45">
        <v>2111</v>
      </c>
      <c r="L45">
        <f t="shared" si="0"/>
        <v>11670</v>
      </c>
      <c r="M45">
        <f t="shared" si="1"/>
        <v>20142</v>
      </c>
      <c r="N45">
        <f t="shared" si="2"/>
        <v>15498</v>
      </c>
    </row>
    <row r="46" spans="1:14" ht="12.75">
      <c r="A46" s="15" t="s">
        <v>249</v>
      </c>
      <c r="B46" s="15" t="s">
        <v>250</v>
      </c>
      <c r="C46" s="15">
        <v>3602</v>
      </c>
      <c r="D46" s="21" t="s">
        <v>70</v>
      </c>
      <c r="E46" s="22">
        <v>91776</v>
      </c>
      <c r="F46">
        <v>3242</v>
      </c>
      <c r="G46" s="15">
        <v>7430</v>
      </c>
      <c r="H46">
        <v>871</v>
      </c>
      <c r="I46">
        <v>938</v>
      </c>
      <c r="J46" s="23">
        <v>33638</v>
      </c>
      <c r="K46">
        <v>6452</v>
      </c>
      <c r="L46">
        <f t="shared" si="0"/>
        <v>12481</v>
      </c>
      <c r="M46">
        <f t="shared" si="1"/>
        <v>40090</v>
      </c>
      <c r="N46">
        <f t="shared" si="2"/>
        <v>39205</v>
      </c>
    </row>
    <row r="47" spans="1:14" ht="12.75">
      <c r="A47" s="15" t="s">
        <v>251</v>
      </c>
      <c r="B47" s="15" t="s">
        <v>252</v>
      </c>
      <c r="C47" s="15">
        <v>3603</v>
      </c>
      <c r="D47" s="21" t="s">
        <v>71</v>
      </c>
      <c r="E47" s="22">
        <v>51136</v>
      </c>
      <c r="F47">
        <v>2724</v>
      </c>
      <c r="G47" s="15">
        <v>5596</v>
      </c>
      <c r="H47">
        <v>639</v>
      </c>
      <c r="I47">
        <v>344</v>
      </c>
      <c r="J47" s="23">
        <v>25102</v>
      </c>
      <c r="K47">
        <v>2430</v>
      </c>
      <c r="L47">
        <f t="shared" si="0"/>
        <v>9303</v>
      </c>
      <c r="M47">
        <f t="shared" si="1"/>
        <v>27532</v>
      </c>
      <c r="N47">
        <f t="shared" si="2"/>
        <v>14301</v>
      </c>
    </row>
    <row r="48" spans="1:14" ht="12.75">
      <c r="A48" s="15" t="s">
        <v>249</v>
      </c>
      <c r="B48" s="15" t="s">
        <v>253</v>
      </c>
      <c r="C48" s="15">
        <v>3604</v>
      </c>
      <c r="D48" s="21" t="s">
        <v>72</v>
      </c>
      <c r="E48" s="22">
        <v>40730</v>
      </c>
      <c r="F48">
        <v>1752</v>
      </c>
      <c r="G48" s="15">
        <v>7529</v>
      </c>
      <c r="H48">
        <v>296</v>
      </c>
      <c r="I48">
        <v>193</v>
      </c>
      <c r="J48" s="23">
        <v>17385</v>
      </c>
      <c r="K48">
        <v>1284</v>
      </c>
      <c r="L48">
        <f t="shared" si="0"/>
        <v>9770</v>
      </c>
      <c r="M48">
        <f t="shared" si="1"/>
        <v>18669</v>
      </c>
      <c r="N48">
        <f t="shared" si="2"/>
        <v>12291</v>
      </c>
    </row>
    <row r="49" spans="1:14" ht="12.75">
      <c r="A49" s="15" t="s">
        <v>249</v>
      </c>
      <c r="B49" s="15" t="s">
        <v>254</v>
      </c>
      <c r="C49" s="15">
        <v>3605</v>
      </c>
      <c r="D49" s="21" t="s">
        <v>73</v>
      </c>
      <c r="E49" s="22">
        <v>58105</v>
      </c>
      <c r="F49">
        <v>2250</v>
      </c>
      <c r="G49" s="15">
        <v>4468</v>
      </c>
      <c r="H49">
        <v>418</v>
      </c>
      <c r="I49">
        <v>322</v>
      </c>
      <c r="J49" s="23">
        <v>30064</v>
      </c>
      <c r="K49">
        <v>2181</v>
      </c>
      <c r="L49">
        <f t="shared" si="0"/>
        <v>7458</v>
      </c>
      <c r="M49">
        <f t="shared" si="1"/>
        <v>32245</v>
      </c>
      <c r="N49">
        <f t="shared" si="2"/>
        <v>18402</v>
      </c>
    </row>
    <row r="50" spans="1:14" ht="12.75">
      <c r="A50" s="15" t="s">
        <v>251</v>
      </c>
      <c r="B50" s="15" t="s">
        <v>255</v>
      </c>
      <c r="C50" s="15">
        <v>3606</v>
      </c>
      <c r="D50" s="21" t="s">
        <v>75</v>
      </c>
      <c r="E50" s="22">
        <v>89182</v>
      </c>
      <c r="F50">
        <v>1880</v>
      </c>
      <c r="G50" s="15">
        <v>5864</v>
      </c>
      <c r="H50">
        <v>458</v>
      </c>
      <c r="I50">
        <v>558</v>
      </c>
      <c r="J50" s="23">
        <v>39538</v>
      </c>
      <c r="K50">
        <v>6349</v>
      </c>
      <c r="L50">
        <f t="shared" si="0"/>
        <v>8760</v>
      </c>
      <c r="M50">
        <f t="shared" si="1"/>
        <v>45887</v>
      </c>
      <c r="N50">
        <f t="shared" si="2"/>
        <v>34535</v>
      </c>
    </row>
    <row r="51" spans="1:14" ht="12.75">
      <c r="A51" s="15" t="s">
        <v>249</v>
      </c>
      <c r="B51" s="15" t="s">
        <v>256</v>
      </c>
      <c r="C51" s="15">
        <v>3607</v>
      </c>
      <c r="D51" s="21" t="s">
        <v>74</v>
      </c>
      <c r="E51" s="22">
        <v>38972</v>
      </c>
      <c r="F51">
        <v>1939</v>
      </c>
      <c r="G51" s="15">
        <v>5434</v>
      </c>
      <c r="H51">
        <v>839</v>
      </c>
      <c r="I51">
        <v>360</v>
      </c>
      <c r="J51" s="23">
        <v>15472</v>
      </c>
      <c r="K51">
        <v>2376</v>
      </c>
      <c r="L51">
        <f t="shared" si="0"/>
        <v>8572</v>
      </c>
      <c r="M51">
        <f t="shared" si="1"/>
        <v>17848</v>
      </c>
      <c r="N51">
        <f t="shared" si="2"/>
        <v>12552</v>
      </c>
    </row>
    <row r="52" spans="1:14" ht="12.75">
      <c r="A52" s="15" t="s">
        <v>236</v>
      </c>
      <c r="B52" s="15" t="s">
        <v>257</v>
      </c>
      <c r="C52" s="15">
        <v>3608</v>
      </c>
      <c r="D52" s="21" t="s">
        <v>76</v>
      </c>
      <c r="E52" s="22">
        <v>39893</v>
      </c>
      <c r="F52">
        <v>842</v>
      </c>
      <c r="G52" s="15">
        <v>3936</v>
      </c>
      <c r="H52">
        <v>486</v>
      </c>
      <c r="I52">
        <v>217</v>
      </c>
      <c r="J52" s="23">
        <v>19497</v>
      </c>
      <c r="K52">
        <v>1624</v>
      </c>
      <c r="L52">
        <f t="shared" si="0"/>
        <v>5481</v>
      </c>
      <c r="M52">
        <f t="shared" si="1"/>
        <v>21121</v>
      </c>
      <c r="N52">
        <f t="shared" si="2"/>
        <v>13291</v>
      </c>
    </row>
    <row r="53" spans="1:14" ht="12.75">
      <c r="A53" s="15" t="s">
        <v>251</v>
      </c>
      <c r="B53" s="15" t="s">
        <v>258</v>
      </c>
      <c r="C53" s="15">
        <v>3609</v>
      </c>
      <c r="D53" s="21" t="s">
        <v>77</v>
      </c>
      <c r="E53" s="22">
        <v>49088</v>
      </c>
      <c r="F53">
        <v>3168</v>
      </c>
      <c r="G53" s="15">
        <v>7492</v>
      </c>
      <c r="H53">
        <v>793</v>
      </c>
      <c r="I53">
        <v>355</v>
      </c>
      <c r="J53" s="23">
        <v>19359</v>
      </c>
      <c r="K53">
        <v>2493</v>
      </c>
      <c r="L53">
        <f t="shared" si="0"/>
        <v>11808</v>
      </c>
      <c r="M53">
        <f t="shared" si="1"/>
        <v>21852</v>
      </c>
      <c r="N53">
        <f t="shared" si="2"/>
        <v>15428</v>
      </c>
    </row>
    <row r="54" spans="1:14" ht="12.75">
      <c r="A54" s="15" t="s">
        <v>249</v>
      </c>
      <c r="B54" s="15" t="s">
        <v>259</v>
      </c>
      <c r="C54" s="15">
        <v>3610</v>
      </c>
      <c r="D54" s="21" t="s">
        <v>78</v>
      </c>
      <c r="E54" s="22">
        <v>67451</v>
      </c>
      <c r="F54">
        <v>2805</v>
      </c>
      <c r="G54" s="15">
        <v>2906</v>
      </c>
      <c r="H54">
        <v>1227</v>
      </c>
      <c r="I54">
        <v>377</v>
      </c>
      <c r="J54" s="23">
        <v>34626</v>
      </c>
      <c r="K54">
        <v>2879</v>
      </c>
      <c r="L54">
        <f t="shared" si="0"/>
        <v>7315</v>
      </c>
      <c r="M54">
        <f t="shared" si="1"/>
        <v>37505</v>
      </c>
      <c r="N54">
        <f t="shared" si="2"/>
        <v>22631</v>
      </c>
    </row>
    <row r="55" spans="1:14" ht="12.75">
      <c r="A55" s="15" t="s">
        <v>251</v>
      </c>
      <c r="B55" s="15" t="s">
        <v>260</v>
      </c>
      <c r="C55" s="15">
        <v>3611</v>
      </c>
      <c r="D55" s="21" t="s">
        <v>79</v>
      </c>
      <c r="E55" s="22">
        <v>71011</v>
      </c>
      <c r="F55">
        <v>3470</v>
      </c>
      <c r="G55" s="15">
        <v>6938</v>
      </c>
      <c r="H55">
        <v>654</v>
      </c>
      <c r="I55">
        <v>364</v>
      </c>
      <c r="J55" s="23">
        <v>30705</v>
      </c>
      <c r="K55">
        <v>3221</v>
      </c>
      <c r="L55">
        <f t="shared" si="0"/>
        <v>11426</v>
      </c>
      <c r="M55">
        <f t="shared" si="1"/>
        <v>33926</v>
      </c>
      <c r="N55">
        <f t="shared" si="2"/>
        <v>25659</v>
      </c>
    </row>
    <row r="56" spans="1:14" ht="12.75">
      <c r="A56" s="15" t="s">
        <v>261</v>
      </c>
      <c r="B56" s="15" t="s">
        <v>262</v>
      </c>
      <c r="C56" s="15">
        <v>3701</v>
      </c>
      <c r="D56" s="21" t="s">
        <v>80</v>
      </c>
      <c r="E56" s="22">
        <v>51086</v>
      </c>
      <c r="F56">
        <v>552</v>
      </c>
      <c r="G56" s="15">
        <v>6152</v>
      </c>
      <c r="H56">
        <v>950</v>
      </c>
      <c r="I56">
        <v>315</v>
      </c>
      <c r="J56" s="23">
        <v>28034</v>
      </c>
      <c r="K56">
        <v>2355</v>
      </c>
      <c r="L56">
        <f t="shared" si="0"/>
        <v>7969</v>
      </c>
      <c r="M56">
        <f t="shared" si="1"/>
        <v>30389</v>
      </c>
      <c r="N56">
        <f t="shared" si="2"/>
        <v>12728</v>
      </c>
    </row>
    <row r="57" spans="1:14" ht="12.75">
      <c r="A57" s="15" t="s">
        <v>261</v>
      </c>
      <c r="B57" s="15" t="s">
        <v>263</v>
      </c>
      <c r="C57" s="15">
        <v>3702</v>
      </c>
      <c r="D57" s="21" t="s">
        <v>81</v>
      </c>
      <c r="E57" s="22">
        <v>249453</v>
      </c>
      <c r="F57">
        <v>1127</v>
      </c>
      <c r="G57" s="15">
        <v>3182</v>
      </c>
      <c r="H57">
        <v>1030</v>
      </c>
      <c r="I57">
        <v>1246</v>
      </c>
      <c r="J57" s="23">
        <v>97420</v>
      </c>
      <c r="K57">
        <v>25445</v>
      </c>
      <c r="L57">
        <f t="shared" si="0"/>
        <v>6585</v>
      </c>
      <c r="M57">
        <f t="shared" si="1"/>
        <v>122865</v>
      </c>
      <c r="N57">
        <f t="shared" si="2"/>
        <v>120003</v>
      </c>
    </row>
    <row r="58" spans="1:14" ht="12.75">
      <c r="A58" s="15" t="s">
        <v>261</v>
      </c>
      <c r="B58" s="15" t="s">
        <v>264</v>
      </c>
      <c r="C58" s="15">
        <v>3703</v>
      </c>
      <c r="D58" s="21" t="s">
        <v>82</v>
      </c>
      <c r="E58" s="22">
        <v>54781</v>
      </c>
      <c r="F58">
        <v>2679</v>
      </c>
      <c r="G58" s="15">
        <v>8056</v>
      </c>
      <c r="H58">
        <v>585</v>
      </c>
      <c r="I58">
        <v>301</v>
      </c>
      <c r="J58" s="23">
        <v>24248</v>
      </c>
      <c r="K58">
        <v>2764</v>
      </c>
      <c r="L58">
        <f t="shared" si="0"/>
        <v>11621</v>
      </c>
      <c r="M58">
        <f t="shared" si="1"/>
        <v>27012</v>
      </c>
      <c r="N58">
        <f t="shared" si="2"/>
        <v>16148</v>
      </c>
    </row>
    <row r="59" spans="1:14" ht="12.75">
      <c r="A59" s="15" t="s">
        <v>261</v>
      </c>
      <c r="B59" s="15" t="s">
        <v>265</v>
      </c>
      <c r="C59" s="15">
        <v>3704</v>
      </c>
      <c r="D59" s="21" t="s">
        <v>83</v>
      </c>
      <c r="E59" s="22">
        <v>53290</v>
      </c>
      <c r="F59">
        <v>4680</v>
      </c>
      <c r="G59" s="15">
        <v>9548</v>
      </c>
      <c r="H59">
        <v>516</v>
      </c>
      <c r="I59">
        <v>370</v>
      </c>
      <c r="J59" s="23">
        <v>18469</v>
      </c>
      <c r="K59">
        <v>2563</v>
      </c>
      <c r="L59">
        <f t="shared" si="0"/>
        <v>15114</v>
      </c>
      <c r="M59">
        <f t="shared" si="1"/>
        <v>21032</v>
      </c>
      <c r="N59">
        <f t="shared" si="2"/>
        <v>17144</v>
      </c>
    </row>
    <row r="60" spans="1:14" ht="12.75">
      <c r="A60" s="15" t="s">
        <v>266</v>
      </c>
      <c r="B60" s="15" t="s">
        <v>267</v>
      </c>
      <c r="C60" s="15">
        <v>3705</v>
      </c>
      <c r="D60" s="21" t="s">
        <v>91</v>
      </c>
      <c r="E60" s="22">
        <v>109154</v>
      </c>
      <c r="F60">
        <v>2765</v>
      </c>
      <c r="G60" s="15">
        <v>14424</v>
      </c>
      <c r="H60">
        <v>663</v>
      </c>
      <c r="I60">
        <v>476</v>
      </c>
      <c r="J60" s="23">
        <v>49010</v>
      </c>
      <c r="K60">
        <v>9400</v>
      </c>
      <c r="L60">
        <f t="shared" si="0"/>
        <v>18328</v>
      </c>
      <c r="M60">
        <f t="shared" si="1"/>
        <v>58410</v>
      </c>
      <c r="N60">
        <f t="shared" si="2"/>
        <v>32416</v>
      </c>
    </row>
    <row r="61" spans="1:14" ht="12.75">
      <c r="A61" s="15" t="s">
        <v>261</v>
      </c>
      <c r="B61" s="15" t="s">
        <v>268</v>
      </c>
      <c r="C61" s="15">
        <v>3706</v>
      </c>
      <c r="D61" s="21" t="s">
        <v>84</v>
      </c>
      <c r="E61" s="22">
        <v>73442</v>
      </c>
      <c r="F61">
        <v>3442</v>
      </c>
      <c r="G61" s="15">
        <v>9345</v>
      </c>
      <c r="H61">
        <v>703</v>
      </c>
      <c r="I61">
        <v>320</v>
      </c>
      <c r="J61" s="23">
        <v>33304</v>
      </c>
      <c r="K61">
        <v>4250</v>
      </c>
      <c r="L61">
        <f t="shared" si="0"/>
        <v>13810</v>
      </c>
      <c r="M61">
        <f t="shared" si="1"/>
        <v>37554</v>
      </c>
      <c r="N61">
        <f t="shared" si="2"/>
        <v>22078</v>
      </c>
    </row>
    <row r="62" spans="1:14" ht="12.75">
      <c r="A62" s="15" t="s">
        <v>218</v>
      </c>
      <c r="B62" s="15" t="s">
        <v>269</v>
      </c>
      <c r="C62" s="15">
        <v>3707</v>
      </c>
      <c r="D62" s="21" t="s">
        <v>85</v>
      </c>
      <c r="E62" s="22">
        <v>54698</v>
      </c>
      <c r="F62">
        <v>2051</v>
      </c>
      <c r="G62" s="15">
        <v>6539</v>
      </c>
      <c r="H62">
        <v>607</v>
      </c>
      <c r="I62">
        <v>308</v>
      </c>
      <c r="J62" s="23">
        <v>21652</v>
      </c>
      <c r="K62">
        <v>3723</v>
      </c>
      <c r="L62">
        <f t="shared" si="0"/>
        <v>9505</v>
      </c>
      <c r="M62">
        <f t="shared" si="1"/>
        <v>25375</v>
      </c>
      <c r="N62">
        <f t="shared" si="2"/>
        <v>19818</v>
      </c>
    </row>
    <row r="63" spans="1:14" ht="12.75">
      <c r="A63" s="15" t="s">
        <v>266</v>
      </c>
      <c r="B63" s="15" t="s">
        <v>270</v>
      </c>
      <c r="C63" s="15">
        <v>3708</v>
      </c>
      <c r="D63" s="21" t="s">
        <v>86</v>
      </c>
      <c r="E63" s="22">
        <v>50628</v>
      </c>
      <c r="F63">
        <v>2451</v>
      </c>
      <c r="G63" s="15">
        <v>6054</v>
      </c>
      <c r="H63">
        <v>474</v>
      </c>
      <c r="I63">
        <v>332</v>
      </c>
      <c r="J63" s="23">
        <v>21691</v>
      </c>
      <c r="K63">
        <v>2097</v>
      </c>
      <c r="L63">
        <f t="shared" si="0"/>
        <v>9311</v>
      </c>
      <c r="M63">
        <f t="shared" si="1"/>
        <v>23788</v>
      </c>
      <c r="N63">
        <f t="shared" si="2"/>
        <v>17529</v>
      </c>
    </row>
    <row r="64" spans="1:14" ht="12.75">
      <c r="A64" s="15" t="s">
        <v>271</v>
      </c>
      <c r="B64" s="15" t="s">
        <v>272</v>
      </c>
      <c r="C64" s="15">
        <v>3709</v>
      </c>
      <c r="D64" s="21" t="s">
        <v>87</v>
      </c>
      <c r="E64" s="22">
        <v>47737</v>
      </c>
      <c r="F64">
        <v>1834</v>
      </c>
      <c r="G64" s="15">
        <v>6846</v>
      </c>
      <c r="H64">
        <v>339</v>
      </c>
      <c r="I64">
        <v>160</v>
      </c>
      <c r="J64" s="23">
        <v>19445</v>
      </c>
      <c r="K64">
        <v>3161</v>
      </c>
      <c r="L64">
        <f t="shared" si="0"/>
        <v>9179</v>
      </c>
      <c r="M64">
        <f t="shared" si="1"/>
        <v>22606</v>
      </c>
      <c r="N64">
        <f t="shared" si="2"/>
        <v>15952</v>
      </c>
    </row>
    <row r="65" spans="1:14" ht="12.75">
      <c r="A65" s="15" t="s">
        <v>218</v>
      </c>
      <c r="B65" s="15" t="s">
        <v>273</v>
      </c>
      <c r="C65" s="15">
        <v>3710</v>
      </c>
      <c r="D65" s="21" t="s">
        <v>88</v>
      </c>
      <c r="E65" s="22">
        <v>54584</v>
      </c>
      <c r="F65">
        <v>2364</v>
      </c>
      <c r="G65" s="15">
        <v>10753</v>
      </c>
      <c r="H65">
        <v>900</v>
      </c>
      <c r="I65">
        <v>232</v>
      </c>
      <c r="J65" s="23">
        <v>20721</v>
      </c>
      <c r="K65">
        <v>2876</v>
      </c>
      <c r="L65">
        <f t="shared" si="0"/>
        <v>14249</v>
      </c>
      <c r="M65">
        <f t="shared" si="1"/>
        <v>23597</v>
      </c>
      <c r="N65">
        <f t="shared" si="2"/>
        <v>16738</v>
      </c>
    </row>
    <row r="66" spans="1:14" ht="12.75">
      <c r="A66" s="15" t="s">
        <v>266</v>
      </c>
      <c r="B66" s="15" t="s">
        <v>274</v>
      </c>
      <c r="C66" s="15">
        <v>3711</v>
      </c>
      <c r="D66" s="21" t="s">
        <v>89</v>
      </c>
      <c r="E66" s="22">
        <v>65286</v>
      </c>
      <c r="F66">
        <v>2821</v>
      </c>
      <c r="G66" s="15">
        <v>8415</v>
      </c>
      <c r="H66">
        <v>417</v>
      </c>
      <c r="I66">
        <v>532</v>
      </c>
      <c r="J66" s="23">
        <v>29397</v>
      </c>
      <c r="K66">
        <v>3925</v>
      </c>
      <c r="L66">
        <f t="shared" si="0"/>
        <v>12185</v>
      </c>
      <c r="M66">
        <f t="shared" si="1"/>
        <v>33322</v>
      </c>
      <c r="N66">
        <f t="shared" si="2"/>
        <v>19779</v>
      </c>
    </row>
    <row r="67" spans="1:14" ht="12.75">
      <c r="A67" s="15" t="s">
        <v>261</v>
      </c>
      <c r="B67" s="15" t="s">
        <v>275</v>
      </c>
      <c r="C67" s="15">
        <v>3712</v>
      </c>
      <c r="D67" s="21" t="s">
        <v>90</v>
      </c>
      <c r="E67" s="22">
        <v>32276</v>
      </c>
      <c r="F67">
        <v>1350</v>
      </c>
      <c r="G67" s="15">
        <v>5828</v>
      </c>
      <c r="H67">
        <v>373</v>
      </c>
      <c r="I67">
        <v>193</v>
      </c>
      <c r="J67" s="23">
        <v>11506</v>
      </c>
      <c r="K67">
        <v>1498</v>
      </c>
      <c r="L67">
        <f t="shared" si="0"/>
        <v>7744</v>
      </c>
      <c r="M67">
        <f t="shared" si="1"/>
        <v>13004</v>
      </c>
      <c r="N67">
        <f t="shared" si="2"/>
        <v>11528</v>
      </c>
    </row>
    <row r="68" spans="1:14" ht="12.75">
      <c r="A68" s="15" t="s">
        <v>261</v>
      </c>
      <c r="B68" s="15" t="s">
        <v>276</v>
      </c>
      <c r="C68" s="15">
        <v>3713</v>
      </c>
      <c r="D68" s="21" t="s">
        <v>92</v>
      </c>
      <c r="E68" s="22">
        <v>49694</v>
      </c>
      <c r="F68">
        <v>5939</v>
      </c>
      <c r="G68" s="15">
        <v>9824</v>
      </c>
      <c r="H68">
        <v>566</v>
      </c>
      <c r="I68">
        <v>282</v>
      </c>
      <c r="J68" s="23">
        <v>14144</v>
      </c>
      <c r="K68">
        <v>3088</v>
      </c>
      <c r="L68">
        <f t="shared" si="0"/>
        <v>16611</v>
      </c>
      <c r="M68">
        <f t="shared" si="1"/>
        <v>17232</v>
      </c>
      <c r="N68">
        <f t="shared" si="2"/>
        <v>15851</v>
      </c>
    </row>
    <row r="69" spans="1:14" ht="12.75">
      <c r="A69" s="15" t="s">
        <v>218</v>
      </c>
      <c r="B69" s="15" t="s">
        <v>277</v>
      </c>
      <c r="C69" s="15">
        <v>3714</v>
      </c>
      <c r="D69" s="21" t="s">
        <v>93</v>
      </c>
      <c r="E69" s="22">
        <v>58308</v>
      </c>
      <c r="F69">
        <v>2855</v>
      </c>
      <c r="G69" s="15">
        <v>10563</v>
      </c>
      <c r="H69">
        <v>895</v>
      </c>
      <c r="I69">
        <v>304</v>
      </c>
      <c r="J69" s="23">
        <v>25374</v>
      </c>
      <c r="K69">
        <v>2447</v>
      </c>
      <c r="L69">
        <f aca="true" t="shared" si="3" ref="L69:L79">F69+G69+H69+I69</f>
        <v>14617</v>
      </c>
      <c r="M69">
        <f aca="true" t="shared" si="4" ref="M69:M79">J69+K69</f>
        <v>27821</v>
      </c>
      <c r="N69">
        <f aca="true" t="shared" si="5" ref="N69:N79">E69-L69-M69</f>
        <v>15870</v>
      </c>
    </row>
    <row r="70" spans="1:14" ht="12.75">
      <c r="A70" s="15" t="s">
        <v>278</v>
      </c>
      <c r="B70" s="15" t="s">
        <v>279</v>
      </c>
      <c r="C70" s="15">
        <v>3801</v>
      </c>
      <c r="D70" s="21" t="s">
        <v>94</v>
      </c>
      <c r="E70" s="22">
        <v>55222</v>
      </c>
      <c r="F70">
        <v>8355</v>
      </c>
      <c r="G70" s="15">
        <v>30</v>
      </c>
      <c r="H70">
        <v>2185</v>
      </c>
      <c r="I70">
        <v>336</v>
      </c>
      <c r="J70" s="23">
        <v>21346</v>
      </c>
      <c r="K70">
        <v>2443</v>
      </c>
      <c r="L70">
        <f t="shared" si="3"/>
        <v>10906</v>
      </c>
      <c r="M70">
        <f t="shared" si="4"/>
        <v>23789</v>
      </c>
      <c r="N70">
        <f t="shared" si="5"/>
        <v>20527</v>
      </c>
    </row>
    <row r="71" spans="1:14" ht="12.75">
      <c r="A71" s="15" t="s">
        <v>278</v>
      </c>
      <c r="B71" s="15" t="s">
        <v>280</v>
      </c>
      <c r="C71" s="15">
        <v>3802</v>
      </c>
      <c r="D71" s="21" t="s">
        <v>95</v>
      </c>
      <c r="E71" s="22">
        <v>99871</v>
      </c>
      <c r="F71">
        <v>1302</v>
      </c>
      <c r="G71" s="15">
        <v>5535</v>
      </c>
      <c r="H71">
        <v>2368</v>
      </c>
      <c r="I71">
        <v>572</v>
      </c>
      <c r="J71" s="23">
        <v>55688</v>
      </c>
      <c r="K71">
        <v>4276</v>
      </c>
      <c r="L71">
        <f t="shared" si="3"/>
        <v>9777</v>
      </c>
      <c r="M71">
        <f t="shared" si="4"/>
        <v>59964</v>
      </c>
      <c r="N71">
        <f t="shared" si="5"/>
        <v>30130</v>
      </c>
    </row>
    <row r="72" spans="1:14" ht="12.75">
      <c r="A72" s="15" t="s">
        <v>278</v>
      </c>
      <c r="B72" s="15" t="s">
        <v>281</v>
      </c>
      <c r="C72" s="15">
        <v>3803</v>
      </c>
      <c r="D72" s="21" t="s">
        <v>96</v>
      </c>
      <c r="E72" s="22">
        <v>125449</v>
      </c>
      <c r="F72">
        <v>2242</v>
      </c>
      <c r="G72" s="15">
        <v>204</v>
      </c>
      <c r="H72">
        <v>47</v>
      </c>
      <c r="I72">
        <v>485</v>
      </c>
      <c r="J72" s="23">
        <v>77036</v>
      </c>
      <c r="K72">
        <v>3047</v>
      </c>
      <c r="L72">
        <f t="shared" si="3"/>
        <v>2978</v>
      </c>
      <c r="M72">
        <f t="shared" si="4"/>
        <v>80083</v>
      </c>
      <c r="N72">
        <f t="shared" si="5"/>
        <v>42388</v>
      </c>
    </row>
    <row r="73" spans="1:14" ht="12.75">
      <c r="A73" s="15" t="s">
        <v>278</v>
      </c>
      <c r="B73" s="15" t="s">
        <v>282</v>
      </c>
      <c r="C73" s="15">
        <v>3804</v>
      </c>
      <c r="D73" s="21" t="s">
        <v>97</v>
      </c>
      <c r="E73" s="22">
        <v>71389</v>
      </c>
      <c r="F73">
        <v>3324</v>
      </c>
      <c r="G73" s="15">
        <v>5633</v>
      </c>
      <c r="H73">
        <v>507</v>
      </c>
      <c r="I73">
        <v>315</v>
      </c>
      <c r="J73" s="23">
        <v>37315</v>
      </c>
      <c r="K73">
        <v>2782</v>
      </c>
      <c r="L73">
        <f t="shared" si="3"/>
        <v>9779</v>
      </c>
      <c r="M73">
        <f t="shared" si="4"/>
        <v>40097</v>
      </c>
      <c r="N73">
        <f t="shared" si="5"/>
        <v>21513</v>
      </c>
    </row>
    <row r="74" spans="1:14" ht="12.75">
      <c r="A74" s="15" t="s">
        <v>271</v>
      </c>
      <c r="B74" s="15" t="s">
        <v>283</v>
      </c>
      <c r="C74" s="15">
        <v>3805</v>
      </c>
      <c r="D74" s="21" t="s">
        <v>98</v>
      </c>
      <c r="E74" s="22">
        <v>113735</v>
      </c>
      <c r="F74">
        <v>3089</v>
      </c>
      <c r="G74" s="15">
        <v>9878</v>
      </c>
      <c r="H74">
        <v>913</v>
      </c>
      <c r="I74">
        <v>510</v>
      </c>
      <c r="J74" s="23">
        <v>44522</v>
      </c>
      <c r="K74">
        <v>9810</v>
      </c>
      <c r="L74">
        <f t="shared" si="3"/>
        <v>14390</v>
      </c>
      <c r="M74">
        <f t="shared" si="4"/>
        <v>54332</v>
      </c>
      <c r="N74">
        <f t="shared" si="5"/>
        <v>45013</v>
      </c>
    </row>
    <row r="75" spans="1:14" ht="12.75">
      <c r="A75" s="15" t="s">
        <v>278</v>
      </c>
      <c r="B75" s="15" t="s">
        <v>284</v>
      </c>
      <c r="C75" s="15">
        <v>3806</v>
      </c>
      <c r="D75" s="21" t="s">
        <v>99</v>
      </c>
      <c r="E75" s="22">
        <v>66891</v>
      </c>
      <c r="F75">
        <v>4110</v>
      </c>
      <c r="G75" s="15">
        <v>8556</v>
      </c>
      <c r="H75">
        <v>705</v>
      </c>
      <c r="I75">
        <v>479</v>
      </c>
      <c r="J75" s="23">
        <v>22476</v>
      </c>
      <c r="K75">
        <v>3980</v>
      </c>
      <c r="L75">
        <f t="shared" si="3"/>
        <v>13850</v>
      </c>
      <c r="M75">
        <f t="shared" si="4"/>
        <v>26456</v>
      </c>
      <c r="N75">
        <f t="shared" si="5"/>
        <v>26585</v>
      </c>
    </row>
    <row r="76" spans="1:14" ht="12.75">
      <c r="A76" s="15" t="s">
        <v>278</v>
      </c>
      <c r="B76" s="15" t="s">
        <v>285</v>
      </c>
      <c r="C76" s="15">
        <v>3807</v>
      </c>
      <c r="D76" s="21" t="s">
        <v>100</v>
      </c>
      <c r="E76" s="22">
        <v>220319</v>
      </c>
      <c r="F76">
        <v>369</v>
      </c>
      <c r="G76" s="15">
        <v>2650</v>
      </c>
      <c r="H76">
        <v>37</v>
      </c>
      <c r="I76">
        <v>1268</v>
      </c>
      <c r="J76" s="23">
        <v>120863</v>
      </c>
      <c r="K76">
        <v>16459</v>
      </c>
      <c r="L76">
        <f t="shared" si="3"/>
        <v>4324</v>
      </c>
      <c r="M76">
        <f t="shared" si="4"/>
        <v>137322</v>
      </c>
      <c r="N76">
        <f t="shared" si="5"/>
        <v>78673</v>
      </c>
    </row>
    <row r="77" spans="1:14" ht="12.75">
      <c r="A77" s="15" t="s">
        <v>271</v>
      </c>
      <c r="B77" s="15" t="s">
        <v>286</v>
      </c>
      <c r="C77" s="15">
        <v>3808</v>
      </c>
      <c r="D77" s="21" t="s">
        <v>101</v>
      </c>
      <c r="E77" s="22">
        <v>65595</v>
      </c>
      <c r="F77">
        <v>883</v>
      </c>
      <c r="G77" s="15">
        <v>8274</v>
      </c>
      <c r="H77">
        <v>313</v>
      </c>
      <c r="I77">
        <v>342</v>
      </c>
      <c r="J77" s="23">
        <v>27686</v>
      </c>
      <c r="K77">
        <v>4022</v>
      </c>
      <c r="L77">
        <f t="shared" si="3"/>
        <v>9812</v>
      </c>
      <c r="M77">
        <f t="shared" si="4"/>
        <v>31708</v>
      </c>
      <c r="N77">
        <f t="shared" si="5"/>
        <v>24075</v>
      </c>
    </row>
    <row r="78" spans="1:14" ht="12.75">
      <c r="A78" s="15" t="s">
        <v>271</v>
      </c>
      <c r="B78" s="15" t="s">
        <v>287</v>
      </c>
      <c r="C78" s="15">
        <v>3809</v>
      </c>
      <c r="D78" s="21" t="s">
        <v>102</v>
      </c>
      <c r="E78" s="22">
        <v>81217</v>
      </c>
      <c r="F78">
        <v>5176</v>
      </c>
      <c r="G78" s="15">
        <v>5741</v>
      </c>
      <c r="H78">
        <v>2463</v>
      </c>
      <c r="I78">
        <v>371</v>
      </c>
      <c r="J78" s="23">
        <v>35930</v>
      </c>
      <c r="K78">
        <v>3703</v>
      </c>
      <c r="L78">
        <f t="shared" si="3"/>
        <v>13751</v>
      </c>
      <c r="M78">
        <f t="shared" si="4"/>
        <v>39633</v>
      </c>
      <c r="N78">
        <f t="shared" si="5"/>
        <v>27833</v>
      </c>
    </row>
    <row r="79" spans="1:14" ht="12.75">
      <c r="A79" s="15" t="s">
        <v>266</v>
      </c>
      <c r="B79" s="15" t="s">
        <v>288</v>
      </c>
      <c r="C79" s="15">
        <v>3810</v>
      </c>
      <c r="D79" s="21" t="s">
        <v>103</v>
      </c>
      <c r="E79" s="22">
        <v>71295</v>
      </c>
      <c r="F79">
        <v>555</v>
      </c>
      <c r="G79" s="15">
        <v>7281</v>
      </c>
      <c r="H79">
        <v>1353</v>
      </c>
      <c r="I79">
        <v>311</v>
      </c>
      <c r="J79" s="23">
        <v>36697</v>
      </c>
      <c r="K79">
        <v>3606</v>
      </c>
      <c r="L79">
        <f t="shared" si="3"/>
        <v>9500</v>
      </c>
      <c r="M79">
        <f t="shared" si="4"/>
        <v>40303</v>
      </c>
      <c r="N79">
        <f t="shared" si="5"/>
        <v>21492</v>
      </c>
    </row>
    <row r="80" spans="1:14" ht="12.75">
      <c r="A80" s="24"/>
      <c r="B80" s="24"/>
      <c r="C80" s="24"/>
      <c r="D80" s="24" t="s">
        <v>104</v>
      </c>
      <c r="E80" s="24">
        <f>SUM(E4:E79)</f>
        <v>5260936</v>
      </c>
      <c r="F80" s="24">
        <f aca="true" t="shared" si="6" ref="F80:N80">SUM(F4:F79)</f>
        <v>213529</v>
      </c>
      <c r="G80" s="24">
        <f t="shared" si="6"/>
        <v>382455</v>
      </c>
      <c r="H80" s="24">
        <f t="shared" si="6"/>
        <v>56053</v>
      </c>
      <c r="I80" s="24">
        <f t="shared" si="6"/>
        <v>33234</v>
      </c>
      <c r="J80" s="25">
        <f t="shared" si="6"/>
        <v>2138910</v>
      </c>
      <c r="K80" s="24">
        <f t="shared" si="6"/>
        <v>364142</v>
      </c>
      <c r="L80" s="24">
        <f t="shared" si="6"/>
        <v>685271</v>
      </c>
      <c r="M80" s="24">
        <f t="shared" si="6"/>
        <v>2503052</v>
      </c>
      <c r="N80" s="24">
        <f t="shared" si="6"/>
        <v>2072613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tousek</dc:creator>
  <cp:keywords/>
  <dc:description/>
  <cp:lastModifiedBy>tousek</cp:lastModifiedBy>
  <dcterms:created xsi:type="dcterms:W3CDTF">2004-11-22T14:00:39Z</dcterms:created>
  <dcterms:modified xsi:type="dcterms:W3CDTF">2004-11-22T14:04:54Z</dcterms:modified>
  <cp:category/>
  <cp:version/>
  <cp:contentType/>
  <cp:contentStatus/>
</cp:coreProperties>
</file>