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export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<sst xmlns="http://schemas.openxmlformats.org/spreadsheetml/2006/main" count="88" uniqueCount="45">
  <si>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Brumovský, Miroslav</t>
  </si>
  <si>
    <t>BCHM</t>
  </si>
  <si>
    <t>Čechová, Veronika</t>
  </si>
  <si>
    <t>Čípková, Jiřina</t>
  </si>
  <si>
    <t>Fabišik, Matej</t>
  </si>
  <si>
    <t>Hutník, Václav</t>
  </si>
  <si>
    <t>Jančaříková, Marie</t>
  </si>
  <si>
    <t>UB,UCH</t>
  </si>
  <si>
    <t>Kundrátová, Stanislava</t>
  </si>
  <si>
    <t>APL</t>
  </si>
  <si>
    <t>Nosková, Jana</t>
  </si>
  <si>
    <t>Nová, Zuzana</t>
  </si>
  <si>
    <t>Novák, Miroslav</t>
  </si>
  <si>
    <t>Pardubská, Nina</t>
  </si>
  <si>
    <t>Rozkošná, Jana</t>
  </si>
  <si>
    <t>Schejbal, Jan</t>
  </si>
  <si>
    <t>Štorková, Zuzana</t>
  </si>
  <si>
    <t>Vlasáková, Hana</t>
  </si>
  <si>
    <t>14.10.</t>
  </si>
  <si>
    <t>4.11.</t>
  </si>
  <si>
    <t>18.11.</t>
  </si>
  <si>
    <t>2.12.</t>
  </si>
  <si>
    <t>Valtrová Jana</t>
  </si>
  <si>
    <t>C1442/01</t>
  </si>
  <si>
    <t>16.12.</t>
  </si>
  <si>
    <t>C1062/06</t>
  </si>
  <si>
    <t>Brychtová, Jana</t>
  </si>
  <si>
    <t>CHEO</t>
  </si>
  <si>
    <t>Jonák, Zbyněk</t>
  </si>
  <si>
    <t>Lízal, Tomáš</t>
  </si>
  <si>
    <t>Opravil, Jan</t>
  </si>
  <si>
    <t>Pavloková, Sylvie</t>
  </si>
  <si>
    <t>Píšťková, Zuzana</t>
  </si>
  <si>
    <t>Polášek, Jan</t>
  </si>
  <si>
    <t>Rapčanová, Vladimíra</t>
  </si>
  <si>
    <t>Řezáčová, Lenka</t>
  </si>
  <si>
    <t>Skorulská, Floriana</t>
  </si>
  <si>
    <t>Sochorová, Lenka</t>
  </si>
  <si>
    <t>Švarcová, Monika</t>
  </si>
  <si>
    <t>Vaníčková, Veronika</t>
  </si>
  <si>
    <t>Belháčová Michaela</t>
  </si>
  <si>
    <t>Palát Jiří</t>
  </si>
  <si>
    <t>celkem</t>
  </si>
  <si>
    <t>zápočet</t>
  </si>
  <si>
    <t>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</si>
</sst>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9" fontId="0" fillId="0" borderId="0" xfId="19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6">
      <selection activeCell="G37" sqref="G37"/>
    </sheetView>
  </sheetViews>
  <sheetFormatPr defaultColWidth="9.140625" defaultRowHeight="12.75"/>
  <cols>
    <col min="2" max="2" width="26.57421875" style="0" customWidth="1"/>
  </cols>
  <sheetData>
    <row r="1" spans="1:13" ht="12.75">
      <c r="A1" s="1" t="s">
        <v>23</v>
      </c>
      <c r="E1" s="1" t="s">
        <v>18</v>
      </c>
      <c r="F1" s="1" t="s">
        <v>19</v>
      </c>
      <c r="G1" s="1" t="s">
        <v>20</v>
      </c>
      <c r="H1" s="2" t="s">
        <v>21</v>
      </c>
      <c r="I1" s="1" t="s">
        <v>24</v>
      </c>
      <c r="J1" s="1"/>
      <c r="K1" s="1" t="s">
        <v>42</v>
      </c>
      <c r="M1" s="1" t="s">
        <v>43</v>
      </c>
    </row>
    <row r="3" spans="1:13" ht="12.75">
      <c r="A3">
        <v>323916</v>
      </c>
      <c r="B3" t="s">
        <v>0</v>
      </c>
      <c r="C3" t="s">
        <v>1</v>
      </c>
      <c r="E3" s="1">
        <v>28</v>
      </c>
      <c r="F3" s="1">
        <v>29</v>
      </c>
      <c r="G3" s="1">
        <v>27</v>
      </c>
      <c r="H3" s="1">
        <v>27</v>
      </c>
      <c r="I3" s="1">
        <v>28</v>
      </c>
      <c r="K3">
        <f aca="true" t="shared" si="0" ref="K3:K18">SUM(E3:I3)</f>
        <v>139</v>
      </c>
      <c r="L3" s="3">
        <f aca="true" t="shared" si="1" ref="L3:L18">K3/150</f>
        <v>0.9266666666666666</v>
      </c>
      <c r="M3" s="4" t="s">
        <v>44</v>
      </c>
    </row>
    <row r="4" spans="1:13" ht="12.75">
      <c r="A4">
        <v>324280</v>
      </c>
      <c r="B4" t="s">
        <v>2</v>
      </c>
      <c r="C4" t="s">
        <v>1</v>
      </c>
      <c r="E4" s="1">
        <v>14</v>
      </c>
      <c r="F4" s="1">
        <v>17</v>
      </c>
      <c r="G4" s="1">
        <v>19</v>
      </c>
      <c r="H4" s="1">
        <v>9</v>
      </c>
      <c r="I4" s="1">
        <v>8</v>
      </c>
      <c r="K4">
        <f t="shared" si="0"/>
        <v>67</v>
      </c>
      <c r="L4" s="3">
        <f t="shared" si="1"/>
        <v>0.44666666666666666</v>
      </c>
      <c r="M4" s="4"/>
    </row>
    <row r="5" spans="1:13" ht="12.75">
      <c r="A5">
        <v>357691</v>
      </c>
      <c r="B5" t="s">
        <v>3</v>
      </c>
      <c r="C5" t="s">
        <v>1</v>
      </c>
      <c r="E5" s="1">
        <v>25</v>
      </c>
      <c r="F5" s="1">
        <v>30</v>
      </c>
      <c r="G5" s="1">
        <v>24</v>
      </c>
      <c r="H5" s="1">
        <v>25</v>
      </c>
      <c r="I5" s="1">
        <v>23</v>
      </c>
      <c r="K5">
        <f t="shared" si="0"/>
        <v>127</v>
      </c>
      <c r="L5" s="3">
        <f t="shared" si="1"/>
        <v>0.8466666666666667</v>
      </c>
      <c r="M5" s="4" t="s">
        <v>44</v>
      </c>
    </row>
    <row r="6" spans="1:13" ht="12.75">
      <c r="A6">
        <v>358116</v>
      </c>
      <c r="B6" t="s">
        <v>4</v>
      </c>
      <c r="C6" t="s">
        <v>1</v>
      </c>
      <c r="E6" s="1">
        <v>22</v>
      </c>
      <c r="F6" s="1">
        <v>19</v>
      </c>
      <c r="G6" s="1">
        <v>20</v>
      </c>
      <c r="H6" s="1">
        <v>17</v>
      </c>
      <c r="I6" s="1">
        <v>13</v>
      </c>
      <c r="K6">
        <f t="shared" si="0"/>
        <v>91</v>
      </c>
      <c r="L6" s="3">
        <f t="shared" si="1"/>
        <v>0.6066666666666667</v>
      </c>
      <c r="M6" s="4" t="s">
        <v>44</v>
      </c>
    </row>
    <row r="7" spans="1:13" ht="12.75">
      <c r="A7">
        <v>358121</v>
      </c>
      <c r="B7" t="s">
        <v>5</v>
      </c>
      <c r="C7" t="s">
        <v>1</v>
      </c>
      <c r="E7" s="1">
        <v>21</v>
      </c>
      <c r="F7" s="1">
        <v>20</v>
      </c>
      <c r="G7" s="1">
        <v>16</v>
      </c>
      <c r="H7" s="1">
        <v>16</v>
      </c>
      <c r="I7" s="1">
        <v>15</v>
      </c>
      <c r="K7">
        <f t="shared" si="0"/>
        <v>88</v>
      </c>
      <c r="L7" s="3">
        <f t="shared" si="1"/>
        <v>0.5866666666666667</v>
      </c>
      <c r="M7" s="4" t="s">
        <v>44</v>
      </c>
    </row>
    <row r="8" spans="1:13" ht="12.75">
      <c r="A8">
        <v>324034</v>
      </c>
      <c r="B8" t="s">
        <v>6</v>
      </c>
      <c r="C8" t="s">
        <v>7</v>
      </c>
      <c r="E8" s="1">
        <v>13</v>
      </c>
      <c r="F8" s="1">
        <v>12</v>
      </c>
      <c r="G8" s="1">
        <v>13</v>
      </c>
      <c r="H8" s="1">
        <v>7</v>
      </c>
      <c r="I8" s="1">
        <v>6</v>
      </c>
      <c r="K8">
        <f t="shared" si="0"/>
        <v>51</v>
      </c>
      <c r="L8" s="3">
        <f t="shared" si="1"/>
        <v>0.34</v>
      </c>
      <c r="M8" s="4"/>
    </row>
    <row r="9" spans="1:13" ht="12.75">
      <c r="A9">
        <v>214491</v>
      </c>
      <c r="B9" t="s">
        <v>8</v>
      </c>
      <c r="C9" t="s">
        <v>9</v>
      </c>
      <c r="E9" s="1">
        <v>13</v>
      </c>
      <c r="F9" s="1"/>
      <c r="G9" s="1"/>
      <c r="H9" s="1"/>
      <c r="I9" s="1"/>
      <c r="K9">
        <f t="shared" si="0"/>
        <v>13</v>
      </c>
      <c r="L9" s="3">
        <f t="shared" si="1"/>
        <v>0.08666666666666667</v>
      </c>
      <c r="M9" s="4"/>
    </row>
    <row r="10" spans="1:13" ht="12.75">
      <c r="A10">
        <v>357273</v>
      </c>
      <c r="B10" t="s">
        <v>10</v>
      </c>
      <c r="C10" t="s">
        <v>1</v>
      </c>
      <c r="E10" s="1">
        <v>19</v>
      </c>
      <c r="F10" s="1">
        <v>20</v>
      </c>
      <c r="G10" s="1">
        <v>20</v>
      </c>
      <c r="H10" s="1">
        <v>20</v>
      </c>
      <c r="I10" s="1">
        <v>17</v>
      </c>
      <c r="K10">
        <f t="shared" si="0"/>
        <v>96</v>
      </c>
      <c r="L10" s="3">
        <f t="shared" si="1"/>
        <v>0.64</v>
      </c>
      <c r="M10" s="4" t="s">
        <v>44</v>
      </c>
    </row>
    <row r="11" spans="1:13" ht="12.75">
      <c r="A11">
        <v>357548</v>
      </c>
      <c r="B11" t="s">
        <v>11</v>
      </c>
      <c r="C11" t="s">
        <v>1</v>
      </c>
      <c r="E11" s="1">
        <v>17</v>
      </c>
      <c r="F11" s="1">
        <v>14</v>
      </c>
      <c r="G11" s="1">
        <v>15</v>
      </c>
      <c r="H11" s="1">
        <v>14</v>
      </c>
      <c r="I11" s="1">
        <v>11</v>
      </c>
      <c r="K11">
        <f t="shared" si="0"/>
        <v>71</v>
      </c>
      <c r="L11" s="3">
        <f t="shared" si="1"/>
        <v>0.47333333333333333</v>
      </c>
      <c r="M11" s="4"/>
    </row>
    <row r="12" spans="1:13" ht="12.75">
      <c r="A12">
        <v>323811</v>
      </c>
      <c r="B12" t="s">
        <v>12</v>
      </c>
      <c r="C12" t="s">
        <v>7</v>
      </c>
      <c r="E12" s="1">
        <v>4</v>
      </c>
      <c r="F12" s="1">
        <v>5</v>
      </c>
      <c r="G12" s="1"/>
      <c r="H12" s="1">
        <v>4</v>
      </c>
      <c r="I12" s="1"/>
      <c r="K12">
        <f t="shared" si="0"/>
        <v>13</v>
      </c>
      <c r="L12" s="3">
        <f t="shared" si="1"/>
        <v>0.08666666666666667</v>
      </c>
      <c r="M12" s="4"/>
    </row>
    <row r="13" spans="1:13" ht="12.75">
      <c r="A13">
        <v>323873</v>
      </c>
      <c r="B13" t="s">
        <v>13</v>
      </c>
      <c r="C13" t="s">
        <v>1</v>
      </c>
      <c r="E13" s="1">
        <v>8</v>
      </c>
      <c r="F13" s="1">
        <v>12</v>
      </c>
      <c r="G13" s="1"/>
      <c r="H13" s="1">
        <v>14</v>
      </c>
      <c r="I13" s="1">
        <v>5</v>
      </c>
      <c r="K13">
        <f t="shared" si="0"/>
        <v>39</v>
      </c>
      <c r="L13" s="3">
        <f t="shared" si="1"/>
        <v>0.26</v>
      </c>
      <c r="M13" s="4"/>
    </row>
    <row r="14" spans="1:13" ht="12.75">
      <c r="A14">
        <v>326906</v>
      </c>
      <c r="B14" t="s">
        <v>14</v>
      </c>
      <c r="C14" t="s">
        <v>1</v>
      </c>
      <c r="E14" s="1">
        <v>8</v>
      </c>
      <c r="F14" s="1">
        <v>7</v>
      </c>
      <c r="G14" s="1">
        <v>13</v>
      </c>
      <c r="H14" s="1">
        <v>13</v>
      </c>
      <c r="I14" s="1">
        <v>3</v>
      </c>
      <c r="K14">
        <f t="shared" si="0"/>
        <v>44</v>
      </c>
      <c r="L14" s="3">
        <f t="shared" si="1"/>
        <v>0.29333333333333333</v>
      </c>
      <c r="M14" s="4"/>
    </row>
    <row r="15" spans="1:13" ht="12.75">
      <c r="A15">
        <v>358113</v>
      </c>
      <c r="B15" t="s">
        <v>15</v>
      </c>
      <c r="C15" t="s">
        <v>1</v>
      </c>
      <c r="E15" s="1">
        <v>24</v>
      </c>
      <c r="F15" s="1">
        <v>26</v>
      </c>
      <c r="G15" s="1">
        <v>20</v>
      </c>
      <c r="H15" s="1">
        <v>22</v>
      </c>
      <c r="I15" s="1">
        <v>25</v>
      </c>
      <c r="K15">
        <f t="shared" si="0"/>
        <v>117</v>
      </c>
      <c r="L15" s="3">
        <f t="shared" si="1"/>
        <v>0.78</v>
      </c>
      <c r="M15" s="4" t="s">
        <v>44</v>
      </c>
    </row>
    <row r="16" spans="1:13" ht="12.75">
      <c r="A16">
        <v>357487</v>
      </c>
      <c r="B16" t="s">
        <v>16</v>
      </c>
      <c r="C16" t="s">
        <v>1</v>
      </c>
      <c r="E16" s="1">
        <v>24</v>
      </c>
      <c r="F16" s="1">
        <v>26</v>
      </c>
      <c r="G16" s="1">
        <v>27</v>
      </c>
      <c r="H16" s="1">
        <v>26</v>
      </c>
      <c r="I16" s="1">
        <v>19</v>
      </c>
      <c r="K16">
        <f t="shared" si="0"/>
        <v>122</v>
      </c>
      <c r="L16" s="3">
        <f t="shared" si="1"/>
        <v>0.8133333333333334</v>
      </c>
      <c r="M16" s="4" t="s">
        <v>44</v>
      </c>
    </row>
    <row r="17" spans="1:13" ht="12.75">
      <c r="A17">
        <v>324472</v>
      </c>
      <c r="B17" t="s">
        <v>17</v>
      </c>
      <c r="C17" t="s">
        <v>1</v>
      </c>
      <c r="E17" s="1">
        <v>14</v>
      </c>
      <c r="F17" s="1">
        <v>17</v>
      </c>
      <c r="G17" s="1">
        <v>10</v>
      </c>
      <c r="H17" s="1"/>
      <c r="I17" s="1">
        <v>10</v>
      </c>
      <c r="K17">
        <f t="shared" si="0"/>
        <v>51</v>
      </c>
      <c r="L17" s="3">
        <f t="shared" si="1"/>
        <v>0.34</v>
      </c>
      <c r="M17" s="4"/>
    </row>
    <row r="18" spans="1:13" ht="12.75">
      <c r="A18">
        <v>357752</v>
      </c>
      <c r="B18" t="s">
        <v>22</v>
      </c>
      <c r="E18" s="1">
        <v>14</v>
      </c>
      <c r="F18" s="1">
        <v>13</v>
      </c>
      <c r="G18" s="1">
        <v>20</v>
      </c>
      <c r="H18" s="1">
        <v>21</v>
      </c>
      <c r="I18" s="1">
        <v>14</v>
      </c>
      <c r="K18">
        <f t="shared" si="0"/>
        <v>82</v>
      </c>
      <c r="L18" s="3">
        <f t="shared" si="1"/>
        <v>0.5466666666666666</v>
      </c>
      <c r="M18" s="4" t="s">
        <v>44</v>
      </c>
    </row>
    <row r="19" ht="12.75">
      <c r="M19" s="4"/>
    </row>
    <row r="20" spans="1:13" ht="12.75">
      <c r="A20" s="1" t="s">
        <v>25</v>
      </c>
      <c r="B20" s="1"/>
      <c r="C20" s="1"/>
      <c r="D20" s="1"/>
      <c r="E20" s="1" t="s">
        <v>18</v>
      </c>
      <c r="F20" s="1" t="s">
        <v>19</v>
      </c>
      <c r="G20" s="1" t="s">
        <v>20</v>
      </c>
      <c r="H20" s="1" t="s">
        <v>21</v>
      </c>
      <c r="I20" s="1" t="s">
        <v>24</v>
      </c>
      <c r="J20" s="1"/>
      <c r="K20" s="1"/>
      <c r="L20" s="1"/>
      <c r="M20" s="4"/>
    </row>
    <row r="21" ht="12.75">
      <c r="M21" s="4"/>
    </row>
    <row r="22" spans="1:13" ht="12.75">
      <c r="A22">
        <v>357849</v>
      </c>
      <c r="B22" t="s">
        <v>26</v>
      </c>
      <c r="C22" t="s">
        <v>27</v>
      </c>
      <c r="E22" s="1">
        <v>15</v>
      </c>
      <c r="F22" s="1">
        <v>18</v>
      </c>
      <c r="G22" s="1">
        <v>12</v>
      </c>
      <c r="H22" s="1">
        <v>11</v>
      </c>
      <c r="I22" s="1">
        <v>9</v>
      </c>
      <c r="K22">
        <f aca="true" t="shared" si="2" ref="K22:K36">SUM(E22:I22)</f>
        <v>65</v>
      </c>
      <c r="L22" s="3">
        <f aca="true" t="shared" si="3" ref="L22:L36">K22/150</f>
        <v>0.43333333333333335</v>
      </c>
      <c r="M22" s="4"/>
    </row>
    <row r="23" spans="1:13" ht="12.75">
      <c r="A23">
        <v>209901</v>
      </c>
      <c r="B23" t="s">
        <v>28</v>
      </c>
      <c r="C23" t="s">
        <v>27</v>
      </c>
      <c r="E23" s="1"/>
      <c r="F23" s="1">
        <v>9</v>
      </c>
      <c r="G23" s="1">
        <v>13</v>
      </c>
      <c r="H23" s="1">
        <v>12</v>
      </c>
      <c r="I23" s="1">
        <v>10</v>
      </c>
      <c r="K23">
        <f t="shared" si="2"/>
        <v>44</v>
      </c>
      <c r="L23" s="3">
        <f t="shared" si="3"/>
        <v>0.29333333333333333</v>
      </c>
      <c r="M23" s="4"/>
    </row>
    <row r="24" spans="1:13" ht="12.75">
      <c r="A24">
        <v>356810</v>
      </c>
      <c r="B24" t="s">
        <v>29</v>
      </c>
      <c r="C24" t="s">
        <v>27</v>
      </c>
      <c r="E24" s="1">
        <v>18</v>
      </c>
      <c r="F24" s="1">
        <v>20</v>
      </c>
      <c r="G24" s="1">
        <v>15</v>
      </c>
      <c r="H24" s="1">
        <v>20</v>
      </c>
      <c r="I24" s="1">
        <v>11</v>
      </c>
      <c r="K24">
        <f t="shared" si="2"/>
        <v>84</v>
      </c>
      <c r="L24" s="3">
        <f t="shared" si="3"/>
        <v>0.56</v>
      </c>
      <c r="M24" s="4" t="s">
        <v>44</v>
      </c>
    </row>
    <row r="25" spans="1:13" ht="12.75">
      <c r="A25">
        <v>327863</v>
      </c>
      <c r="B25" t="s">
        <v>30</v>
      </c>
      <c r="C25" t="s">
        <v>27</v>
      </c>
      <c r="E25" s="1">
        <v>18</v>
      </c>
      <c r="F25" s="1">
        <v>17</v>
      </c>
      <c r="G25" s="1">
        <v>16</v>
      </c>
      <c r="H25" s="1">
        <v>9</v>
      </c>
      <c r="I25" s="1">
        <v>11</v>
      </c>
      <c r="K25">
        <f t="shared" si="2"/>
        <v>71</v>
      </c>
      <c r="L25" s="3">
        <f t="shared" si="3"/>
        <v>0.47333333333333333</v>
      </c>
      <c r="M25" s="4"/>
    </row>
    <row r="26" spans="1:13" ht="12.75">
      <c r="A26">
        <v>357448</v>
      </c>
      <c r="B26" t="s">
        <v>31</v>
      </c>
      <c r="C26" t="s">
        <v>27</v>
      </c>
      <c r="E26" s="1">
        <v>14</v>
      </c>
      <c r="F26" s="1">
        <v>21</v>
      </c>
      <c r="G26" s="1">
        <v>21</v>
      </c>
      <c r="H26" s="1">
        <v>16</v>
      </c>
      <c r="I26" s="1">
        <v>16</v>
      </c>
      <c r="K26">
        <f t="shared" si="2"/>
        <v>88</v>
      </c>
      <c r="L26" s="3">
        <f t="shared" si="3"/>
        <v>0.5866666666666667</v>
      </c>
      <c r="M26" s="4" t="s">
        <v>44</v>
      </c>
    </row>
    <row r="27" spans="1:13" ht="12.75">
      <c r="A27">
        <v>350133</v>
      </c>
      <c r="B27" t="s">
        <v>32</v>
      </c>
      <c r="C27" t="s">
        <v>27</v>
      </c>
      <c r="E27" s="1">
        <v>12</v>
      </c>
      <c r="F27" s="1">
        <v>13</v>
      </c>
      <c r="G27" s="1">
        <v>15</v>
      </c>
      <c r="H27" s="1">
        <v>12</v>
      </c>
      <c r="I27" s="1">
        <v>8</v>
      </c>
      <c r="K27">
        <f t="shared" si="2"/>
        <v>60</v>
      </c>
      <c r="L27" s="3">
        <f t="shared" si="3"/>
        <v>0.4</v>
      </c>
      <c r="M27" s="4"/>
    </row>
    <row r="28" spans="1:13" ht="12.75">
      <c r="A28">
        <v>356656</v>
      </c>
      <c r="B28" t="s">
        <v>33</v>
      </c>
      <c r="C28" t="s">
        <v>27</v>
      </c>
      <c r="E28" s="1">
        <v>21</v>
      </c>
      <c r="F28" s="1">
        <v>18</v>
      </c>
      <c r="G28" s="1">
        <v>17</v>
      </c>
      <c r="H28" s="1">
        <v>17</v>
      </c>
      <c r="I28" s="1">
        <v>19</v>
      </c>
      <c r="K28">
        <f t="shared" si="2"/>
        <v>92</v>
      </c>
      <c r="L28" s="3">
        <f t="shared" si="3"/>
        <v>0.6133333333333333</v>
      </c>
      <c r="M28" s="4" t="s">
        <v>44</v>
      </c>
    </row>
    <row r="29" spans="1:13" ht="12.75">
      <c r="A29">
        <v>356457</v>
      </c>
      <c r="B29" t="s">
        <v>34</v>
      </c>
      <c r="C29" t="s">
        <v>27</v>
      </c>
      <c r="E29" s="1">
        <v>20</v>
      </c>
      <c r="F29" s="1">
        <v>12</v>
      </c>
      <c r="G29" s="1">
        <v>14</v>
      </c>
      <c r="H29" s="1">
        <v>12</v>
      </c>
      <c r="I29" s="1">
        <v>15</v>
      </c>
      <c r="K29">
        <f t="shared" si="2"/>
        <v>73</v>
      </c>
      <c r="L29" s="3">
        <f t="shared" si="3"/>
        <v>0.4866666666666667</v>
      </c>
      <c r="M29" s="4"/>
    </row>
    <row r="30" spans="1:13" ht="12.75">
      <c r="A30">
        <v>356749</v>
      </c>
      <c r="B30" t="s">
        <v>35</v>
      </c>
      <c r="C30" t="s">
        <v>27</v>
      </c>
      <c r="E30" s="1">
        <v>18</v>
      </c>
      <c r="F30" s="1">
        <v>15</v>
      </c>
      <c r="G30" s="1">
        <v>21</v>
      </c>
      <c r="H30" s="1">
        <v>14</v>
      </c>
      <c r="I30" s="1">
        <v>15</v>
      </c>
      <c r="K30">
        <f t="shared" si="2"/>
        <v>83</v>
      </c>
      <c r="L30" s="3">
        <f t="shared" si="3"/>
        <v>0.5533333333333333</v>
      </c>
      <c r="M30" s="4" t="s">
        <v>44</v>
      </c>
    </row>
    <row r="31" spans="1:13" ht="12.75">
      <c r="A31">
        <v>357632</v>
      </c>
      <c r="B31" t="s">
        <v>36</v>
      </c>
      <c r="C31" t="s">
        <v>27</v>
      </c>
      <c r="E31" s="1">
        <v>19</v>
      </c>
      <c r="F31" s="1">
        <v>8</v>
      </c>
      <c r="G31" s="1">
        <v>13</v>
      </c>
      <c r="H31" s="1">
        <v>8</v>
      </c>
      <c r="I31" s="1">
        <v>6</v>
      </c>
      <c r="K31">
        <f t="shared" si="2"/>
        <v>54</v>
      </c>
      <c r="L31" s="3">
        <f t="shared" si="3"/>
        <v>0.36</v>
      </c>
      <c r="M31" s="4"/>
    </row>
    <row r="32" spans="1:13" ht="12.75">
      <c r="A32">
        <v>357742</v>
      </c>
      <c r="B32" t="s">
        <v>37</v>
      </c>
      <c r="C32" t="s">
        <v>27</v>
      </c>
      <c r="E32" s="1">
        <v>15</v>
      </c>
      <c r="F32" s="1">
        <v>16</v>
      </c>
      <c r="G32" s="1">
        <v>20</v>
      </c>
      <c r="H32" s="1">
        <v>15</v>
      </c>
      <c r="I32" s="1">
        <v>17</v>
      </c>
      <c r="K32">
        <f t="shared" si="2"/>
        <v>83</v>
      </c>
      <c r="L32" s="3">
        <f t="shared" si="3"/>
        <v>0.5533333333333333</v>
      </c>
      <c r="M32" s="4" t="s">
        <v>44</v>
      </c>
    </row>
    <row r="33" spans="1:13" ht="12.75">
      <c r="A33">
        <v>357596</v>
      </c>
      <c r="B33" t="s">
        <v>38</v>
      </c>
      <c r="C33" t="s">
        <v>27</v>
      </c>
      <c r="E33" s="1">
        <v>24</v>
      </c>
      <c r="F33" s="1">
        <v>23</v>
      </c>
      <c r="G33" s="1">
        <v>23</v>
      </c>
      <c r="H33" s="1">
        <v>19</v>
      </c>
      <c r="I33" s="1">
        <v>12</v>
      </c>
      <c r="K33">
        <f t="shared" si="2"/>
        <v>101</v>
      </c>
      <c r="L33" s="3">
        <f t="shared" si="3"/>
        <v>0.6733333333333333</v>
      </c>
      <c r="M33" s="4" t="s">
        <v>44</v>
      </c>
    </row>
    <row r="34" spans="1:13" ht="12.75">
      <c r="A34">
        <v>358213</v>
      </c>
      <c r="B34" t="s">
        <v>39</v>
      </c>
      <c r="C34" t="s">
        <v>27</v>
      </c>
      <c r="E34" s="1">
        <v>15</v>
      </c>
      <c r="F34" s="1">
        <v>20</v>
      </c>
      <c r="G34" s="1">
        <v>19</v>
      </c>
      <c r="H34" s="1">
        <v>16</v>
      </c>
      <c r="I34" s="1">
        <v>12</v>
      </c>
      <c r="K34">
        <f t="shared" si="2"/>
        <v>82</v>
      </c>
      <c r="L34" s="3">
        <f t="shared" si="3"/>
        <v>0.5466666666666666</v>
      </c>
      <c r="M34" s="4" t="s">
        <v>44</v>
      </c>
    </row>
    <row r="35" spans="1:13" ht="12.75">
      <c r="A35">
        <v>357989</v>
      </c>
      <c r="B35" t="s">
        <v>40</v>
      </c>
      <c r="E35" s="1">
        <v>14</v>
      </c>
      <c r="F35" s="1">
        <v>12</v>
      </c>
      <c r="G35" s="1">
        <v>21</v>
      </c>
      <c r="H35" s="1">
        <v>9</v>
      </c>
      <c r="I35" s="1"/>
      <c r="K35">
        <f t="shared" si="2"/>
        <v>56</v>
      </c>
      <c r="L35" s="3">
        <f t="shared" si="3"/>
        <v>0.37333333333333335</v>
      </c>
      <c r="M35" s="4"/>
    </row>
    <row r="36" spans="1:13" ht="12.75">
      <c r="A36">
        <v>357089</v>
      </c>
      <c r="B36" t="s">
        <v>41</v>
      </c>
      <c r="E36" s="1">
        <v>22</v>
      </c>
      <c r="F36" s="1">
        <v>17</v>
      </c>
      <c r="G36" s="1">
        <v>10</v>
      </c>
      <c r="H36" s="1">
        <v>12</v>
      </c>
      <c r="I36" s="1">
        <v>8</v>
      </c>
      <c r="K36">
        <f t="shared" si="2"/>
        <v>69</v>
      </c>
      <c r="L36" s="3">
        <f t="shared" si="3"/>
        <v>0.46</v>
      </c>
      <c r="M36" s="4"/>
    </row>
    <row r="37" spans="5:9" ht="12.75">
      <c r="E37" s="1"/>
      <c r="F37" s="1"/>
      <c r="G37" s="1"/>
      <c r="H37" s="1"/>
      <c r="I37" s="1"/>
    </row>
  </sheetData>
  <sheetProtection password="CA1C" sheet="1" objects="1" scenarios="1"/>
  <printOptions/>
  <pageMargins left="0.49" right="0.54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Toužín</cp:lastModifiedBy>
  <cp:lastPrinted>2009-12-17T19:45:01Z</cp:lastPrinted>
  <dcterms:created xsi:type="dcterms:W3CDTF">2009-10-15T11:24:20Z</dcterms:created>
  <dcterms:modified xsi:type="dcterms:W3CDTF">2009-12-18T09:52:06Z</dcterms:modified>
  <cp:category/>
  <cp:version/>
  <cp:contentType/>
  <cp:contentStatus/>
</cp:coreProperties>
</file>