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t od 16h" sheetId="1" r:id="rId1"/>
    <sheet name="St od 18h" sheetId="2" r:id="rId2"/>
  </sheets>
  <definedNames>
    <definedName name="Excel_BuiltIn_Print_Area_1">NA()</definedName>
    <definedName name="Excel_BuiltIn_Print_Area_2">NA()</definedName>
    <definedName name="Excel_BuiltIn_Sheet_Title_1">"St od 16h"</definedName>
    <definedName name="Excel_BuiltIn_Sheet_Title_2">"St od 18h"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<sst xmlns="http://schemas.openxmlformats.org/spreadsheetml/2006/main" count="68" uniqueCount="64">
  <si>
    <t>Test 1</t>
  </si>
  <si>
    <t>Test 2</t>
  </si>
  <si>
    <t>Test 3</t>
  </si>
  <si>
    <t>Test 4</t>
  </si>
  <si>
    <t>Bábovská, Zuzana</t>
  </si>
  <si>
    <t>Blahová, Žaneta</t>
  </si>
  <si>
    <t>Boving, Veronique</t>
  </si>
  <si>
    <t>Duranová, Tereza</t>
  </si>
  <si>
    <t>Dvořáková, Libuše</t>
  </si>
  <si>
    <t>Forýtek, Michal</t>
  </si>
  <si>
    <t>Gáborová, Romana</t>
  </si>
  <si>
    <t>Hanzlíková, Jana</t>
  </si>
  <si>
    <t>Homolková, Jana</t>
  </si>
  <si>
    <t>Horák, Pavel</t>
  </si>
  <si>
    <t>Hrebík, Dominik</t>
  </si>
  <si>
    <t>Jamborová, Eva</t>
  </si>
  <si>
    <t>Jurečková, Jana</t>
  </si>
  <si>
    <t>Jurková, Kateřina</t>
  </si>
  <si>
    <t>Kantorová, Kateřina</t>
  </si>
  <si>
    <t>Klabouchová, Petra</t>
  </si>
  <si>
    <t>Kohútová, Jana</t>
  </si>
  <si>
    <t>Kopecká, Lenka</t>
  </si>
  <si>
    <t>Krajčová, Markéta</t>
  </si>
  <si>
    <t>Krajčovičová, Soňa</t>
  </si>
  <si>
    <t>Machová, Daniela</t>
  </si>
  <si>
    <t>Porubský, Martin</t>
  </si>
  <si>
    <t>Pukajová, Mária</t>
  </si>
  <si>
    <t>Smejkalová, Andrea</t>
  </si>
  <si>
    <t>Škubalová, Zuzana</t>
  </si>
  <si>
    <t>Šmeráková, Jana</t>
  </si>
  <si>
    <t>Tikalová, Eva</t>
  </si>
  <si>
    <t>Trávníčková, Dana</t>
  </si>
  <si>
    <t>Treciaková, Mária</t>
  </si>
  <si>
    <t>Valachová, Petra</t>
  </si>
  <si>
    <t>Valtrová, Jana</t>
  </si>
  <si>
    <t>Ženka, Martin</t>
  </si>
  <si>
    <t>Belháčová, Michaela</t>
  </si>
  <si>
    <t>Cudlín, Jan</t>
  </si>
  <si>
    <t>Hájková, Lenka</t>
  </si>
  <si>
    <t>Chrást, Petr</t>
  </si>
  <si>
    <t>Jebavá, Alžběta</t>
  </si>
  <si>
    <t>Kavická, Hana</t>
  </si>
  <si>
    <t>Kejík, Martin</t>
  </si>
  <si>
    <t>Krajčiová, Monika</t>
  </si>
  <si>
    <t>Krausová, Martina</t>
  </si>
  <si>
    <t>Kuncová, Ivana</t>
  </si>
  <si>
    <t>Lesniáková, Romana</t>
  </si>
  <si>
    <t>Margeťáková, Michaela</t>
  </si>
  <si>
    <t>Martykánová, Anna</t>
  </si>
  <si>
    <t>Melková, Kateřina</t>
  </si>
  <si>
    <t>Němec, David</t>
  </si>
  <si>
    <t>Popelková, Petra</t>
  </si>
  <si>
    <t>Raisingerová, Ludmila</t>
  </si>
  <si>
    <t>Rajchl, Erik</t>
  </si>
  <si>
    <t>Rýpalová, Lenka</t>
  </si>
  <si>
    <t>Říha, Roman</t>
  </si>
  <si>
    <t>Smaržová, Petra</t>
  </si>
  <si>
    <t>Svatek, Ondřej</t>
  </si>
  <si>
    <t>Šimek, Jan</t>
  </si>
  <si>
    <t>Šuvarova, Lucia</t>
  </si>
  <si>
    <t>Uríčková, Andrea</t>
  </si>
  <si>
    <t>Vanduchová, Petra</t>
  </si>
  <si>
    <t>Vilímková, Klára</t>
  </si>
  <si>
    <t>Wolfová, Anna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</si>
</sst>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color indexed="8"/>
      <name val="Sans"/>
      <family val="2"/>
    </font>
    <font>
      <sz val="10"/>
      <name val="Arial"/>
      <family val="0"/>
    </font>
    <font>
      <b/>
      <sz val="10"/>
      <color indexed="8"/>
      <name val="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" workbookViewId="0" topLeftCell="A4">
      <selection activeCell="F30" sqref="F30"/>
    </sheetView>
  </sheetViews>
  <sheetFormatPr defaultColWidth="9.00390625" defaultRowHeight="12.75"/>
  <cols>
    <col min="1" max="1" width="17.875" style="1" customWidth="1"/>
    <col min="2" max="5" width="9.125" style="1" customWidth="1"/>
    <col min="6" max="6" width="14.125" style="1" customWidth="1"/>
  </cols>
  <sheetData>
    <row r="1" spans="2:5" ht="12.75">
      <c r="B1" s="1" t="s">
        <v>0</v>
      </c>
      <c r="C1" s="1" t="s">
        <v>1</v>
      </c>
      <c r="D1" s="1" t="s">
        <v>2</v>
      </c>
      <c r="E1" s="1" t="s">
        <v>3</v>
      </c>
    </row>
    <row r="2" spans="1:6" ht="12.75">
      <c r="A2" s="1" t="s">
        <v>4</v>
      </c>
      <c r="B2" s="1">
        <v>97</v>
      </c>
      <c r="C2" s="1">
        <v>57</v>
      </c>
      <c r="D2" s="1">
        <v>56</v>
      </c>
      <c r="E2" s="1">
        <v>52</v>
      </c>
      <c r="F2" s="1">
        <f aca="true" t="shared" si="0" ref="F2:F33">AVERAGE(B2:E2)</f>
        <v>65.5</v>
      </c>
    </row>
    <row r="3" spans="1:6" ht="12.75">
      <c r="A3" s="1" t="s">
        <v>5</v>
      </c>
      <c r="B3" s="1">
        <v>77</v>
      </c>
      <c r="C3" s="1">
        <v>90</v>
      </c>
      <c r="D3" s="1">
        <v>34</v>
      </c>
      <c r="E3" s="1">
        <v>67</v>
      </c>
      <c r="F3" s="1">
        <f t="shared" si="0"/>
        <v>67</v>
      </c>
    </row>
    <row r="4" spans="1:6" ht="12.75">
      <c r="A4" s="1" t="s">
        <v>6</v>
      </c>
      <c r="B4" s="1">
        <v>70</v>
      </c>
      <c r="C4" s="1">
        <v>54</v>
      </c>
      <c r="D4" s="1">
        <v>20</v>
      </c>
      <c r="E4" s="1">
        <v>0</v>
      </c>
      <c r="F4" s="2">
        <f t="shared" si="0"/>
        <v>36</v>
      </c>
    </row>
    <row r="5" spans="1:6" ht="12.75">
      <c r="A5" s="1" t="s">
        <v>7</v>
      </c>
      <c r="B5" s="1">
        <v>90</v>
      </c>
      <c r="C5" s="1">
        <v>85</v>
      </c>
      <c r="D5" s="1">
        <v>16</v>
      </c>
      <c r="E5" s="1">
        <v>35</v>
      </c>
      <c r="F5" s="1">
        <f t="shared" si="0"/>
        <v>56.5</v>
      </c>
    </row>
    <row r="6" spans="1:6" ht="12.75">
      <c r="A6" s="1" t="s">
        <v>8</v>
      </c>
      <c r="B6" s="1">
        <v>50.5</v>
      </c>
      <c r="C6" s="1">
        <v>28</v>
      </c>
      <c r="D6" s="1">
        <v>41</v>
      </c>
      <c r="E6" s="1">
        <v>43</v>
      </c>
      <c r="F6" s="2">
        <f t="shared" si="0"/>
        <v>40.625</v>
      </c>
    </row>
    <row r="7" spans="1:6" ht="12.75">
      <c r="A7" s="1" t="s">
        <v>9</v>
      </c>
      <c r="B7" s="1">
        <v>61.5</v>
      </c>
      <c r="C7" s="1">
        <v>39</v>
      </c>
      <c r="D7" s="1">
        <v>39</v>
      </c>
      <c r="E7" s="1">
        <v>34</v>
      </c>
      <c r="F7" s="2">
        <f t="shared" si="0"/>
        <v>43.375</v>
      </c>
    </row>
    <row r="8" spans="1:6" ht="12.75">
      <c r="A8" s="1" t="s">
        <v>10</v>
      </c>
      <c r="B8" s="1">
        <v>82.5</v>
      </c>
      <c r="C8" s="1">
        <v>60</v>
      </c>
      <c r="D8" s="1">
        <v>55</v>
      </c>
      <c r="E8" s="1">
        <v>31</v>
      </c>
      <c r="F8" s="1">
        <f t="shared" si="0"/>
        <v>57.125</v>
      </c>
    </row>
    <row r="9" spans="1:6" ht="12.75">
      <c r="A9" s="1" t="s">
        <v>11</v>
      </c>
      <c r="B9" s="1">
        <v>92.5</v>
      </c>
      <c r="C9" s="1">
        <v>94</v>
      </c>
      <c r="D9" s="1">
        <v>0</v>
      </c>
      <c r="E9" s="1">
        <v>0</v>
      </c>
      <c r="F9" s="1">
        <f t="shared" si="0"/>
        <v>46.625</v>
      </c>
    </row>
    <row r="10" spans="1:6" ht="12.75">
      <c r="A10" s="1" t="s">
        <v>12</v>
      </c>
      <c r="B10" s="1">
        <v>67.5</v>
      </c>
      <c r="C10" s="1">
        <v>61</v>
      </c>
      <c r="D10" s="1">
        <v>28</v>
      </c>
      <c r="E10" s="1">
        <v>77</v>
      </c>
      <c r="F10" s="1">
        <f t="shared" si="0"/>
        <v>58.375</v>
      </c>
    </row>
    <row r="11" spans="1:6" ht="12.75">
      <c r="A11" s="1" t="s">
        <v>13</v>
      </c>
      <c r="B11" s="1">
        <v>87</v>
      </c>
      <c r="C11" s="1">
        <v>84</v>
      </c>
      <c r="D11" s="1">
        <v>54</v>
      </c>
      <c r="E11" s="1">
        <v>33</v>
      </c>
      <c r="F11" s="1">
        <f t="shared" si="0"/>
        <v>64.5</v>
      </c>
    </row>
    <row r="12" spans="1:6" ht="12.75">
      <c r="A12" s="1" t="s">
        <v>14</v>
      </c>
      <c r="B12" s="1">
        <v>62</v>
      </c>
      <c r="C12" s="1">
        <v>58</v>
      </c>
      <c r="D12" s="1">
        <v>56</v>
      </c>
      <c r="E12" s="1">
        <v>34</v>
      </c>
      <c r="F12" s="1">
        <f t="shared" si="0"/>
        <v>52.5</v>
      </c>
    </row>
    <row r="13" spans="1:6" ht="12.75">
      <c r="A13" s="1" t="s">
        <v>15</v>
      </c>
      <c r="B13" s="1">
        <v>80.5</v>
      </c>
      <c r="C13" s="1">
        <v>73</v>
      </c>
      <c r="D13" s="1">
        <v>52</v>
      </c>
      <c r="E13" s="1">
        <v>26</v>
      </c>
      <c r="F13" s="1">
        <f t="shared" si="0"/>
        <v>57.875</v>
      </c>
    </row>
    <row r="14" spans="1:6" ht="12.75">
      <c r="A14" s="1" t="s">
        <v>16</v>
      </c>
      <c r="B14" s="1">
        <v>96</v>
      </c>
      <c r="C14" s="1">
        <v>74</v>
      </c>
      <c r="D14" s="1">
        <v>65</v>
      </c>
      <c r="E14" s="1">
        <v>25</v>
      </c>
      <c r="F14" s="1">
        <f t="shared" si="0"/>
        <v>65</v>
      </c>
    </row>
    <row r="15" spans="1:6" ht="12.75">
      <c r="A15" s="1" t="s">
        <v>17</v>
      </c>
      <c r="B15" s="1">
        <v>63.5</v>
      </c>
      <c r="C15" s="1">
        <v>70</v>
      </c>
      <c r="D15" s="1">
        <v>35</v>
      </c>
      <c r="E15" s="1">
        <v>58</v>
      </c>
      <c r="F15" s="1">
        <f t="shared" si="0"/>
        <v>56.625</v>
      </c>
    </row>
    <row r="16" spans="1:6" ht="12.75">
      <c r="A16" s="1" t="s">
        <v>18</v>
      </c>
      <c r="B16" s="1">
        <v>68.5</v>
      </c>
      <c r="C16" s="1">
        <v>54</v>
      </c>
      <c r="D16" s="1">
        <v>60</v>
      </c>
      <c r="E16" s="1">
        <v>62</v>
      </c>
      <c r="F16" s="1">
        <f t="shared" si="0"/>
        <v>61.125</v>
      </c>
    </row>
    <row r="17" spans="1:6" ht="12.75">
      <c r="A17" s="1" t="s">
        <v>19</v>
      </c>
      <c r="B17" s="1">
        <v>45</v>
      </c>
      <c r="C17" s="1">
        <v>9</v>
      </c>
      <c r="D17" s="1">
        <v>4</v>
      </c>
      <c r="E17" s="1">
        <v>0</v>
      </c>
      <c r="F17" s="2">
        <f t="shared" si="0"/>
        <v>14.5</v>
      </c>
    </row>
    <row r="18" spans="1:6" ht="12.75">
      <c r="A18" s="1" t="s">
        <v>20</v>
      </c>
      <c r="B18" s="1">
        <v>46</v>
      </c>
      <c r="C18" s="1">
        <v>68</v>
      </c>
      <c r="D18" s="1">
        <v>-23</v>
      </c>
      <c r="E18" s="1">
        <v>16</v>
      </c>
      <c r="F18" s="2">
        <f t="shared" si="0"/>
        <v>26.75</v>
      </c>
    </row>
    <row r="19" spans="1:6" ht="12.75">
      <c r="A19" s="1" t="s">
        <v>21</v>
      </c>
      <c r="B19" s="1">
        <v>57</v>
      </c>
      <c r="C19" s="1">
        <v>63</v>
      </c>
      <c r="D19" s="1">
        <v>26</v>
      </c>
      <c r="E19" s="1">
        <v>51</v>
      </c>
      <c r="F19" s="2">
        <f t="shared" si="0"/>
        <v>49.25</v>
      </c>
    </row>
    <row r="20" spans="1:6" ht="12.75">
      <c r="A20" s="1" t="s">
        <v>22</v>
      </c>
      <c r="B20" s="1">
        <v>70</v>
      </c>
      <c r="C20" s="1">
        <v>60</v>
      </c>
      <c r="D20" s="1">
        <v>34</v>
      </c>
      <c r="E20" s="1">
        <v>43</v>
      </c>
      <c r="F20" s="1">
        <f t="shared" si="0"/>
        <v>51.75</v>
      </c>
    </row>
    <row r="21" spans="1:6" ht="12.75">
      <c r="A21" s="1" t="s">
        <v>23</v>
      </c>
      <c r="B21" s="1">
        <v>61</v>
      </c>
      <c r="C21" s="1">
        <v>44</v>
      </c>
      <c r="D21" s="1">
        <v>55</v>
      </c>
      <c r="E21" s="1">
        <v>67</v>
      </c>
      <c r="F21" s="1">
        <f t="shared" si="0"/>
        <v>56.75</v>
      </c>
    </row>
    <row r="22" spans="1:6" ht="12.75">
      <c r="A22" s="1" t="s">
        <v>24</v>
      </c>
      <c r="B22" s="1">
        <v>57</v>
      </c>
      <c r="C22" s="1">
        <v>77</v>
      </c>
      <c r="D22" s="1">
        <v>20</v>
      </c>
      <c r="E22" s="1">
        <v>41</v>
      </c>
      <c r="F22" s="2">
        <f t="shared" si="0"/>
        <v>48.75</v>
      </c>
    </row>
    <row r="23" spans="1:6" ht="12.75">
      <c r="A23" s="1" t="s">
        <v>25</v>
      </c>
      <c r="B23" s="1">
        <v>92.5</v>
      </c>
      <c r="C23" s="1">
        <v>96</v>
      </c>
      <c r="D23" s="1">
        <v>81</v>
      </c>
      <c r="E23" s="1">
        <v>67</v>
      </c>
      <c r="F23" s="1">
        <f t="shared" si="0"/>
        <v>84.125</v>
      </c>
    </row>
    <row r="24" spans="1:6" ht="12.75">
      <c r="A24" s="1" t="s">
        <v>26</v>
      </c>
      <c r="B24" s="1">
        <v>74</v>
      </c>
      <c r="C24" s="1">
        <v>61</v>
      </c>
      <c r="D24" s="1">
        <v>0</v>
      </c>
      <c r="E24" s="1">
        <v>0</v>
      </c>
      <c r="F24" s="3">
        <f t="shared" si="0"/>
        <v>33.75</v>
      </c>
    </row>
    <row r="25" spans="1:6" ht="12.75">
      <c r="A25" s="1" t="s">
        <v>27</v>
      </c>
      <c r="B25" s="1">
        <v>86</v>
      </c>
      <c r="C25" s="1">
        <v>84</v>
      </c>
      <c r="D25" s="1">
        <v>61</v>
      </c>
      <c r="E25" s="1">
        <v>67</v>
      </c>
      <c r="F25" s="1">
        <f t="shared" si="0"/>
        <v>74.5</v>
      </c>
    </row>
    <row r="26" spans="1:6" ht="12.75">
      <c r="A26" s="1" t="s">
        <v>28</v>
      </c>
      <c r="B26" s="1">
        <v>57</v>
      </c>
      <c r="C26" s="1">
        <v>52</v>
      </c>
      <c r="D26" s="1">
        <v>12</v>
      </c>
      <c r="E26" s="1">
        <v>62</v>
      </c>
      <c r="F26" s="2">
        <f t="shared" si="0"/>
        <v>45.75</v>
      </c>
    </row>
    <row r="27" spans="1:6" ht="12.75">
      <c r="A27" s="1" t="s">
        <v>29</v>
      </c>
      <c r="B27" s="1">
        <v>69.5</v>
      </c>
      <c r="C27" s="1">
        <v>68</v>
      </c>
      <c r="D27" s="1">
        <v>41</v>
      </c>
      <c r="E27" s="1">
        <v>55</v>
      </c>
      <c r="F27" s="1">
        <f t="shared" si="0"/>
        <v>58.375</v>
      </c>
    </row>
    <row r="28" spans="1:6" ht="12.75">
      <c r="A28" s="1" t="s">
        <v>30</v>
      </c>
      <c r="B28" s="1">
        <v>68</v>
      </c>
      <c r="C28" s="1">
        <v>80</v>
      </c>
      <c r="D28" s="1">
        <v>47</v>
      </c>
      <c r="E28" s="1">
        <v>46</v>
      </c>
      <c r="F28" s="1">
        <f t="shared" si="0"/>
        <v>60.25</v>
      </c>
    </row>
    <row r="29" spans="1:6" ht="12.75">
      <c r="A29" s="1" t="s">
        <v>31</v>
      </c>
      <c r="B29" s="1">
        <v>71</v>
      </c>
      <c r="C29" s="1">
        <v>83</v>
      </c>
      <c r="D29" s="1">
        <v>58</v>
      </c>
      <c r="E29" s="1">
        <v>37</v>
      </c>
      <c r="F29" s="1">
        <f t="shared" si="0"/>
        <v>62.25</v>
      </c>
    </row>
    <row r="30" spans="1:6" ht="12.75">
      <c r="A30" s="1" t="s">
        <v>32</v>
      </c>
      <c r="B30" s="1">
        <v>62.5</v>
      </c>
      <c r="C30" s="1">
        <v>0</v>
      </c>
      <c r="D30" s="1">
        <v>0</v>
      </c>
      <c r="E30" s="1">
        <v>0</v>
      </c>
      <c r="F30" s="3">
        <f t="shared" si="0"/>
        <v>15.625</v>
      </c>
    </row>
    <row r="31" spans="1:6" ht="12.75">
      <c r="A31" s="1" t="s">
        <v>33</v>
      </c>
      <c r="B31" s="1">
        <v>48.5</v>
      </c>
      <c r="C31" s="1">
        <v>57</v>
      </c>
      <c r="D31" s="1">
        <v>24</v>
      </c>
      <c r="E31" s="1">
        <v>34</v>
      </c>
      <c r="F31" s="2">
        <f t="shared" si="0"/>
        <v>40.875</v>
      </c>
    </row>
    <row r="32" spans="1:6" ht="12.75">
      <c r="A32" s="1" t="s">
        <v>34</v>
      </c>
      <c r="B32" s="1">
        <v>91</v>
      </c>
      <c r="C32" s="1">
        <v>65</v>
      </c>
      <c r="D32" s="1">
        <v>58</v>
      </c>
      <c r="E32" s="1">
        <v>64</v>
      </c>
      <c r="F32" s="1">
        <f t="shared" si="0"/>
        <v>69.5</v>
      </c>
    </row>
    <row r="33" spans="1:6" ht="12.75">
      <c r="A33" s="1" t="s">
        <v>35</v>
      </c>
      <c r="B33" s="1">
        <v>67.5</v>
      </c>
      <c r="C33" s="1">
        <v>28</v>
      </c>
      <c r="D33" s="1">
        <v>45</v>
      </c>
      <c r="E33" s="1">
        <v>47</v>
      </c>
      <c r="F33" s="2">
        <f t="shared" si="0"/>
        <v>46.875</v>
      </c>
    </row>
  </sheetData>
  <printOptions/>
  <pageMargins left="1" right="1" top="1.6666666666666667" bottom="1.6666666666666667" header="1" footer="1"/>
  <pageSetup cellComments="atEnd" horizontalDpi="300" verticalDpi="300" orientation="portrait" paperSize="9" r:id="rId1"/>
  <headerFooter alignWithMargins="0">
    <oddHeader>&amp;CTAB]</oddHeader>
    <oddFooter>&amp;CStrana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" workbookViewId="0" topLeftCell="A9">
      <selection activeCell="G22" sqref="G22"/>
    </sheetView>
  </sheetViews>
  <sheetFormatPr defaultColWidth="9.00390625" defaultRowHeight="12.75"/>
  <cols>
    <col min="1" max="1" width="19.25390625" style="1" customWidth="1"/>
    <col min="2" max="6" width="9.125" style="1" customWidth="1"/>
  </cols>
  <sheetData>
    <row r="1" spans="2:5" ht="12.75">
      <c r="B1" s="1" t="s">
        <v>0</v>
      </c>
      <c r="C1" s="1" t="s">
        <v>1</v>
      </c>
      <c r="D1" s="1" t="s">
        <v>2</v>
      </c>
      <c r="E1" s="1" t="s">
        <v>3</v>
      </c>
    </row>
    <row r="2" spans="1:6" ht="12.75">
      <c r="A2" s="1" t="s">
        <v>36</v>
      </c>
      <c r="B2" s="1">
        <v>83</v>
      </c>
      <c r="C2" s="1">
        <v>79</v>
      </c>
      <c r="D2" s="1">
        <v>51</v>
      </c>
      <c r="E2" s="1">
        <v>45</v>
      </c>
      <c r="F2" s="1">
        <f>AVERAGE('St od 18h'!B2:E2)</f>
        <v>64.5</v>
      </c>
    </row>
    <row r="3" spans="1:6" ht="12.75">
      <c r="A3" s="1" t="s">
        <v>37</v>
      </c>
      <c r="B3" s="1">
        <v>24</v>
      </c>
      <c r="C3" s="1">
        <v>0</v>
      </c>
      <c r="D3" s="1">
        <v>0</v>
      </c>
      <c r="E3" s="1">
        <v>0</v>
      </c>
      <c r="F3" s="2">
        <f>AVERAGE('St od 18h'!B3:E3)</f>
        <v>6</v>
      </c>
    </row>
    <row r="4" spans="1:6" ht="12.75">
      <c r="A4" s="1" t="s">
        <v>38</v>
      </c>
      <c r="B4" s="1">
        <v>95</v>
      </c>
      <c r="C4" s="1">
        <v>86</v>
      </c>
      <c r="D4" s="1">
        <v>86</v>
      </c>
      <c r="E4" s="1">
        <v>65</v>
      </c>
      <c r="F4" s="1">
        <f>AVERAGE('St od 18h'!B4:E4)</f>
        <v>83</v>
      </c>
    </row>
    <row r="5" spans="1:6" ht="12.75">
      <c r="A5" s="1" t="s">
        <v>39</v>
      </c>
      <c r="B5" s="1">
        <v>80</v>
      </c>
      <c r="C5" s="1">
        <v>46</v>
      </c>
      <c r="D5" s="1">
        <v>46</v>
      </c>
      <c r="E5" s="1">
        <v>65</v>
      </c>
      <c r="F5" s="1">
        <f>AVERAGE('St od 18h'!B5:E5)</f>
        <v>59.25</v>
      </c>
    </row>
    <row r="6" spans="1:6" ht="12.75">
      <c r="A6" s="1" t="s">
        <v>40</v>
      </c>
      <c r="B6" s="1">
        <v>67</v>
      </c>
      <c r="C6" s="1">
        <v>86</v>
      </c>
      <c r="D6" s="1">
        <v>20</v>
      </c>
      <c r="E6" s="1">
        <v>63</v>
      </c>
      <c r="F6" s="1">
        <f>AVERAGE('St od 18h'!B6:E6)</f>
        <v>59</v>
      </c>
    </row>
    <row r="7" spans="1:6" ht="12.75">
      <c r="A7" s="1" t="s">
        <v>41</v>
      </c>
      <c r="B7" s="1">
        <v>85</v>
      </c>
      <c r="C7" s="1">
        <v>72</v>
      </c>
      <c r="D7" s="1">
        <v>66</v>
      </c>
      <c r="E7" s="1">
        <v>64</v>
      </c>
      <c r="F7" s="1">
        <f>AVERAGE('St od 18h'!B7:E7)</f>
        <v>71.75</v>
      </c>
    </row>
    <row r="8" spans="1:6" ht="12.75">
      <c r="A8" s="1" t="s">
        <v>42</v>
      </c>
      <c r="B8" s="1">
        <v>99</v>
      </c>
      <c r="C8" s="1">
        <v>90</v>
      </c>
      <c r="D8" s="1">
        <v>98</v>
      </c>
      <c r="E8" s="1">
        <v>100</v>
      </c>
      <c r="F8" s="1">
        <f>AVERAGE('St od 18h'!B8:E8)</f>
        <v>96.75</v>
      </c>
    </row>
    <row r="9" spans="1:6" ht="12.75">
      <c r="A9" s="1" t="s">
        <v>43</v>
      </c>
      <c r="B9" s="1">
        <v>42</v>
      </c>
      <c r="C9" s="1">
        <v>50</v>
      </c>
      <c r="D9" s="1">
        <v>12</v>
      </c>
      <c r="E9" s="1">
        <v>100</v>
      </c>
      <c r="F9" s="1">
        <f>AVERAGE('St od 18h'!B9:E9)</f>
        <v>51</v>
      </c>
    </row>
    <row r="10" spans="1:6" ht="12.75">
      <c r="A10" s="1" t="s">
        <v>44</v>
      </c>
      <c r="B10" s="1">
        <v>63</v>
      </c>
      <c r="C10" s="1">
        <v>65</v>
      </c>
      <c r="D10" s="1">
        <v>15</v>
      </c>
      <c r="E10" s="1">
        <v>87</v>
      </c>
      <c r="F10" s="1">
        <f>AVERAGE('St od 18h'!B10:E10)</f>
        <v>57.5</v>
      </c>
    </row>
    <row r="11" spans="1:6" ht="12.75">
      <c r="A11" s="1" t="s">
        <v>45</v>
      </c>
      <c r="B11" s="1">
        <v>64</v>
      </c>
      <c r="C11" s="1">
        <v>0</v>
      </c>
      <c r="D11" s="1">
        <v>17</v>
      </c>
      <c r="E11" s="1">
        <v>0</v>
      </c>
      <c r="F11" s="2">
        <f>AVERAGE('St od 18h'!B11:E11)</f>
        <v>20.25</v>
      </c>
    </row>
    <row r="12" spans="1:6" ht="12.75">
      <c r="A12" s="1" t="s">
        <v>46</v>
      </c>
      <c r="B12" s="1">
        <v>80</v>
      </c>
      <c r="C12" s="1">
        <v>55</v>
      </c>
      <c r="D12" s="1">
        <v>38</v>
      </c>
      <c r="E12" s="1">
        <v>65</v>
      </c>
      <c r="F12" s="1">
        <f>AVERAGE('St od 18h'!B12:E12)</f>
        <v>59.5</v>
      </c>
    </row>
    <row r="13" spans="1:6" ht="12.75">
      <c r="A13" s="1" t="s">
        <v>47</v>
      </c>
      <c r="B13" s="1">
        <v>78</v>
      </c>
      <c r="C13" s="1">
        <v>37</v>
      </c>
      <c r="D13" s="1">
        <v>40</v>
      </c>
      <c r="E13" s="1">
        <v>63</v>
      </c>
      <c r="F13" s="1">
        <f>AVERAGE('St od 18h'!B13:E13)</f>
        <v>54.5</v>
      </c>
    </row>
    <row r="14" spans="1:6" ht="12.75">
      <c r="A14" s="1" t="s">
        <v>48</v>
      </c>
      <c r="B14" s="1">
        <v>71</v>
      </c>
      <c r="C14" s="1">
        <v>47</v>
      </c>
      <c r="D14" s="1">
        <v>29</v>
      </c>
      <c r="E14" s="1">
        <v>57</v>
      </c>
      <c r="F14" s="1">
        <f>AVERAGE('St od 18h'!B14:E14)</f>
        <v>51</v>
      </c>
    </row>
    <row r="15" spans="1:6" ht="12.75">
      <c r="A15" s="1" t="s">
        <v>49</v>
      </c>
      <c r="B15" s="1">
        <v>81</v>
      </c>
      <c r="C15" s="1">
        <v>83</v>
      </c>
      <c r="D15" s="1">
        <v>29</v>
      </c>
      <c r="E15" s="1">
        <v>36</v>
      </c>
      <c r="F15" s="1">
        <f>AVERAGE('St od 18h'!B15:E15)</f>
        <v>57.25</v>
      </c>
    </row>
    <row r="16" spans="1:6" ht="12.75">
      <c r="A16" s="1" t="s">
        <v>50</v>
      </c>
      <c r="B16" s="1">
        <v>28</v>
      </c>
      <c r="C16" s="1">
        <v>46</v>
      </c>
      <c r="D16" s="1">
        <v>0</v>
      </c>
      <c r="E16" s="1">
        <v>1</v>
      </c>
      <c r="F16" s="2">
        <f>AVERAGE('St od 18h'!B16:E16)</f>
        <v>18.75</v>
      </c>
    </row>
    <row r="17" spans="1:6" ht="12.75">
      <c r="A17" s="1" t="s">
        <v>51</v>
      </c>
      <c r="B17" s="1">
        <v>78</v>
      </c>
      <c r="C17" s="1">
        <v>57</v>
      </c>
      <c r="D17" s="1">
        <v>57</v>
      </c>
      <c r="E17" s="1">
        <v>0</v>
      </c>
      <c r="F17" s="1">
        <f>AVERAGE('St od 18h'!B17:E17)</f>
        <v>48</v>
      </c>
    </row>
    <row r="18" spans="1:6" ht="12.75">
      <c r="A18" s="1" t="s">
        <v>52</v>
      </c>
      <c r="B18" s="1">
        <v>95</v>
      </c>
      <c r="C18" s="1">
        <v>67</v>
      </c>
      <c r="D18" s="1">
        <v>54</v>
      </c>
      <c r="E18" s="1">
        <v>61</v>
      </c>
      <c r="F18" s="1">
        <f>AVERAGE('St od 18h'!B18:E18)</f>
        <v>69.25</v>
      </c>
    </row>
    <row r="19" spans="1:6" ht="12.75">
      <c r="A19" s="1" t="s">
        <v>53</v>
      </c>
      <c r="B19" s="1">
        <v>57</v>
      </c>
      <c r="C19" s="1">
        <v>57</v>
      </c>
      <c r="D19" s="1">
        <v>46</v>
      </c>
      <c r="E19" s="1">
        <v>59</v>
      </c>
      <c r="F19" s="1">
        <f>AVERAGE('St od 18h'!B19:E19)</f>
        <v>54.75</v>
      </c>
    </row>
    <row r="20" spans="1:6" ht="12.75">
      <c r="A20" s="1" t="s">
        <v>54</v>
      </c>
      <c r="B20" s="1">
        <v>44</v>
      </c>
      <c r="C20" s="1">
        <v>46</v>
      </c>
      <c r="D20" s="1">
        <v>21</v>
      </c>
      <c r="E20" s="1">
        <v>65</v>
      </c>
      <c r="F20" s="2">
        <f>AVERAGE('St od 18h'!B20:E20)</f>
        <v>44</v>
      </c>
    </row>
    <row r="21" spans="1:6" ht="12.75">
      <c r="A21" s="1" t="s">
        <v>55</v>
      </c>
      <c r="B21" s="1">
        <v>94</v>
      </c>
      <c r="C21" s="1">
        <v>78</v>
      </c>
      <c r="D21" s="1">
        <v>42</v>
      </c>
      <c r="E21" s="1">
        <v>51</v>
      </c>
      <c r="F21" s="1">
        <f>AVERAGE('St od 18h'!B21:E21)</f>
        <v>66.25</v>
      </c>
    </row>
    <row r="22" spans="1:6" ht="12.75">
      <c r="A22" s="1" t="s">
        <v>56</v>
      </c>
      <c r="B22" s="1">
        <v>47</v>
      </c>
      <c r="C22" s="1">
        <v>19</v>
      </c>
      <c r="D22" s="1">
        <v>6</v>
      </c>
      <c r="E22" s="1">
        <v>0</v>
      </c>
      <c r="F22" s="2">
        <f>AVERAGE('St od 18h'!B22:E22)</f>
        <v>18</v>
      </c>
    </row>
    <row r="23" spans="1:6" ht="12.75">
      <c r="A23" s="1" t="s">
        <v>57</v>
      </c>
      <c r="B23" s="1">
        <v>73</v>
      </c>
      <c r="C23" s="1">
        <v>56</v>
      </c>
      <c r="D23" s="1">
        <v>4</v>
      </c>
      <c r="E23" s="1">
        <v>68</v>
      </c>
      <c r="F23" s="1">
        <f>AVERAGE('St od 18h'!B23:E23)</f>
        <v>50.25</v>
      </c>
    </row>
    <row r="24" spans="1:6" ht="12.75">
      <c r="A24" s="1" t="s">
        <v>58</v>
      </c>
      <c r="B24" s="1">
        <v>98</v>
      </c>
      <c r="C24" s="1">
        <v>92</v>
      </c>
      <c r="D24" s="1">
        <v>81</v>
      </c>
      <c r="E24" s="1">
        <v>38</v>
      </c>
      <c r="F24" s="1">
        <f>AVERAGE('St od 18h'!B24:E24)</f>
        <v>77.25</v>
      </c>
    </row>
    <row r="25" spans="1:6" ht="12.75">
      <c r="A25" s="1" t="s">
        <v>59</v>
      </c>
      <c r="B25" s="1">
        <v>79</v>
      </c>
      <c r="C25" s="1">
        <v>56</v>
      </c>
      <c r="D25" s="1">
        <v>21</v>
      </c>
      <c r="E25" s="1">
        <v>57</v>
      </c>
      <c r="F25" s="1">
        <f>AVERAGE('St od 18h'!B25:E25)</f>
        <v>53.25</v>
      </c>
    </row>
    <row r="26" spans="1:6" ht="12.75">
      <c r="A26" s="1" t="s">
        <v>60</v>
      </c>
      <c r="B26" s="1">
        <v>71</v>
      </c>
      <c r="C26" s="1">
        <v>63</v>
      </c>
      <c r="D26" s="1">
        <v>23</v>
      </c>
      <c r="E26" s="1">
        <v>65</v>
      </c>
      <c r="F26" s="1">
        <f>AVERAGE('St od 18h'!B26:E26)</f>
        <v>55.5</v>
      </c>
    </row>
    <row r="27" spans="1:6" ht="12.75">
      <c r="A27" s="1" t="s">
        <v>61</v>
      </c>
      <c r="B27" s="1">
        <v>75</v>
      </c>
      <c r="C27" s="1">
        <v>85</v>
      </c>
      <c r="D27" s="1">
        <v>29</v>
      </c>
      <c r="E27" s="1">
        <v>43</v>
      </c>
      <c r="F27" s="1">
        <f>AVERAGE('St od 18h'!B27:E27)</f>
        <v>58</v>
      </c>
    </row>
    <row r="28" spans="1:6" ht="12.75">
      <c r="A28" s="1" t="s">
        <v>62</v>
      </c>
      <c r="B28" s="1">
        <v>56</v>
      </c>
      <c r="C28" s="1">
        <v>56</v>
      </c>
      <c r="D28" s="1">
        <v>10</v>
      </c>
      <c r="E28" s="1">
        <v>53</v>
      </c>
      <c r="F28" s="2">
        <f>AVERAGE('St od 18h'!B28:E28)</f>
        <v>43.75</v>
      </c>
    </row>
    <row r="29" spans="1:6" ht="12.75">
      <c r="A29" s="1" t="s">
        <v>63</v>
      </c>
      <c r="B29" s="1">
        <v>76</v>
      </c>
      <c r="C29" s="1">
        <v>69</v>
      </c>
      <c r="D29" s="1">
        <v>53</v>
      </c>
      <c r="E29" s="1">
        <v>91</v>
      </c>
      <c r="F29" s="1">
        <f>AVERAGE('St od 18h'!B29:E29)</f>
        <v>72.25</v>
      </c>
    </row>
  </sheetData>
  <printOptions/>
  <pageMargins left="1" right="1" top="1.6666666666666667" bottom="1.6666666666666667" header="1" footer="1"/>
  <pageSetup cellComments="atEnd" horizontalDpi="300" verticalDpi="300" orientation="portrait" paperSize="9"/>
  <headerFooter alignWithMargins="0">
    <oddHeader>&amp;CTAB]</oddHeader>
    <oddFooter>&amp;CStrana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