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3340" windowHeight="9465"/>
  </bookViews>
  <sheets>
    <sheet name="Zadání" sheetId="1" r:id="rId1"/>
    <sheet name="Data" sheetId="2" r:id="rId2"/>
  </sheets>
  <calcPr calcId="125725"/>
</workbook>
</file>

<file path=xl/calcChain.xml><?xml version="1.0" encoding="utf-8"?>
<calcChain xmlns="http://schemas.openxmlformats.org/spreadsheetml/2006/main">
  <c r="K2" i="2"/>
</calcChain>
</file>

<file path=xl/sharedStrings.xml><?xml version="1.0" encoding="utf-8"?>
<sst xmlns="http://schemas.openxmlformats.org/spreadsheetml/2006/main" count="390" uniqueCount="153">
  <si>
    <t>VII. Vypočítej BMI</t>
  </si>
  <si>
    <t>Příjmení</t>
  </si>
  <si>
    <t>Jméno</t>
  </si>
  <si>
    <t>II. Spoj</t>
  </si>
  <si>
    <t>první kontrola</t>
  </si>
  <si>
    <t>poslední kontrola</t>
  </si>
  <si>
    <t>III. Délka hospitalizace</t>
  </si>
  <si>
    <t>IV. Vyber rok poslední kontroly</t>
  </si>
  <si>
    <t>pohlaví</t>
  </si>
  <si>
    <t>nemocný</t>
  </si>
  <si>
    <r>
      <t xml:space="preserve">V. Překódovat sloupec "nemocný" - funkce </t>
    </r>
    <r>
      <rPr>
        <b/>
        <i/>
        <sz val="11"/>
        <color indexed="8"/>
        <rFont val="Calibri"/>
        <family val="2"/>
        <charset val="238"/>
      </rPr>
      <t>KDYŽ</t>
    </r>
  </si>
  <si>
    <t>tíže postižení</t>
  </si>
  <si>
    <t>délka onemocnění</t>
  </si>
  <si>
    <t>výška</t>
  </si>
  <si>
    <t>váha</t>
  </si>
  <si>
    <t>VI. výška v metrech</t>
  </si>
  <si>
    <t>Tep před</t>
  </si>
  <si>
    <t>Tep po</t>
  </si>
  <si>
    <t>VIII. Změna Tepů</t>
  </si>
  <si>
    <t>Oblíbená činnost - film</t>
  </si>
  <si>
    <t>Oblíbená činnost - procházka</t>
  </si>
  <si>
    <t>Oblíbená činnost - nákupy</t>
  </si>
  <si>
    <t>Oblíbená činnost - lenošení</t>
  </si>
  <si>
    <t>Oblíbená činnost - sport</t>
  </si>
  <si>
    <t>IX. Počet oblíbených činností</t>
  </si>
  <si>
    <t>Počet operací</t>
  </si>
  <si>
    <t>Leukocyty</t>
  </si>
  <si>
    <t>Rohlík</t>
  </si>
  <si>
    <t>Ivan</t>
  </si>
  <si>
    <t>muž</t>
  </si>
  <si>
    <t>dlouhá</t>
  </si>
  <si>
    <t>Molavec</t>
  </si>
  <si>
    <t>Jiří</t>
  </si>
  <si>
    <t>střední</t>
  </si>
  <si>
    <t>Urbánek</t>
  </si>
  <si>
    <t>Pavel</t>
  </si>
  <si>
    <t>žena</t>
  </si>
  <si>
    <t>Janoušek</t>
  </si>
  <si>
    <t>Miloslav</t>
  </si>
  <si>
    <t>Novák</t>
  </si>
  <si>
    <t>Zdeněk</t>
  </si>
  <si>
    <t>krátká</t>
  </si>
  <si>
    <t>Novotná</t>
  </si>
  <si>
    <t>Vladimír</t>
  </si>
  <si>
    <t>Gábor</t>
  </si>
  <si>
    <t>Baďura</t>
  </si>
  <si>
    <t>Pavera</t>
  </si>
  <si>
    <t>Vohák</t>
  </si>
  <si>
    <t>Jan</t>
  </si>
  <si>
    <t>Kosina</t>
  </si>
  <si>
    <t>Zdeňka</t>
  </si>
  <si>
    <t>Machander</t>
  </si>
  <si>
    <t>Pilnaj</t>
  </si>
  <si>
    <t>Blanka</t>
  </si>
  <si>
    <t>Tomášek</t>
  </si>
  <si>
    <t>Miroslav</t>
  </si>
  <si>
    <t>Ledvinka</t>
  </si>
  <si>
    <t>Jaroslav</t>
  </si>
  <si>
    <t>Mráz</t>
  </si>
  <si>
    <t>Josef</t>
  </si>
  <si>
    <t>Kříž</t>
  </si>
  <si>
    <t>Graham</t>
  </si>
  <si>
    <t>Vecek</t>
  </si>
  <si>
    <t>Marek</t>
  </si>
  <si>
    <t>Jandová</t>
  </si>
  <si>
    <t>Václav</t>
  </si>
  <si>
    <t>Stoilová</t>
  </si>
  <si>
    <t>Vápeník</t>
  </si>
  <si>
    <t>Polák</t>
  </si>
  <si>
    <t>Čermák</t>
  </si>
  <si>
    <t>Skálová</t>
  </si>
  <si>
    <t>Petr</t>
  </si>
  <si>
    <t>Tejmarová</t>
  </si>
  <si>
    <t>Jaroslava</t>
  </si>
  <si>
    <t>Kuthan</t>
  </si>
  <si>
    <t>Kot</t>
  </si>
  <si>
    <t>Zdenka</t>
  </si>
  <si>
    <t>Mrkvica</t>
  </si>
  <si>
    <t>Michal</t>
  </si>
  <si>
    <t>Podlipský</t>
  </si>
  <si>
    <t>Přibilová</t>
  </si>
  <si>
    <t>Jiříková</t>
  </si>
  <si>
    <t>Jaromíra</t>
  </si>
  <si>
    <t>Kovaříková</t>
  </si>
  <si>
    <t>Wenzelová</t>
  </si>
  <si>
    <t>Karel</t>
  </si>
  <si>
    <t>Hloušek</t>
  </si>
  <si>
    <t>Bohuslav</t>
  </si>
  <si>
    <t>Rust</t>
  </si>
  <si>
    <t>Mužík</t>
  </si>
  <si>
    <t>Pošusta</t>
  </si>
  <si>
    <t>Marta</t>
  </si>
  <si>
    <t>Hromjáková</t>
  </si>
  <si>
    <t>Věra</t>
  </si>
  <si>
    <t>Sýkora</t>
  </si>
  <si>
    <t>Horák</t>
  </si>
  <si>
    <t>Stanislav</t>
  </si>
  <si>
    <t>Vodička</t>
  </si>
  <si>
    <t>Strejček</t>
  </si>
  <si>
    <t>Tirpak</t>
  </si>
  <si>
    <t>Jelínek</t>
  </si>
  <si>
    <t>Bohuslava</t>
  </si>
  <si>
    <t>Znamenáčková</t>
  </si>
  <si>
    <t>Navrátil</t>
  </si>
  <si>
    <t>Jiřina</t>
  </si>
  <si>
    <t>Hruška</t>
  </si>
  <si>
    <t>Marie</t>
  </si>
  <si>
    <t>Hubený</t>
  </si>
  <si>
    <t>Ladislav</t>
  </si>
  <si>
    <t>Vaněk</t>
  </si>
  <si>
    <t>Suchomelová</t>
  </si>
  <si>
    <t>Eva</t>
  </si>
  <si>
    <t>Lněnička</t>
  </si>
  <si>
    <t>Marcela</t>
  </si>
  <si>
    <t>Ginzl</t>
  </si>
  <si>
    <t>Miloš</t>
  </si>
  <si>
    <t>Urbanová</t>
  </si>
  <si>
    <t>Florian</t>
  </si>
  <si>
    <t>Vilímová</t>
  </si>
  <si>
    <t>Karský</t>
  </si>
  <si>
    <t>Fridrych</t>
  </si>
  <si>
    <t>Bebr</t>
  </si>
  <si>
    <t>Hejlová</t>
  </si>
  <si>
    <t>Fischer</t>
  </si>
  <si>
    <t>Papežík</t>
  </si>
  <si>
    <t>Anna</t>
  </si>
  <si>
    <t>Kinkor</t>
  </si>
  <si>
    <t>Kadlec</t>
  </si>
  <si>
    <t>Běleš</t>
  </si>
  <si>
    <t>Dana</t>
  </si>
  <si>
    <t>Strnadová</t>
  </si>
  <si>
    <t>Milada</t>
  </si>
  <si>
    <t>Říhová</t>
  </si>
  <si>
    <t>Vlastimil</t>
  </si>
  <si>
    <t>Georgij</t>
  </si>
  <si>
    <t>Vladislav</t>
  </si>
  <si>
    <t>Gerhard</t>
  </si>
  <si>
    <t>František</t>
  </si>
  <si>
    <t xml:space="preserve">1. ID </t>
  </si>
  <si>
    <t>3. Spojte „Jméno“ a „Příjmení“ do jednoho sloupce (např. Zdeněk Novák) Nápověda: Vzoreček tažením (jako v příkladu I.) roztáhnout na celý sloupec datového souboru!</t>
  </si>
  <si>
    <t>1. Na listu „Data“ naleznete data pacientů, kteří se porobili operaci a následně docházeli na kontrolu k lékaři.</t>
  </si>
  <si>
    <t>2. Pomocí roztahování buněk vyplňte sloupec „ID” pořadovými čísly pacientů od 1 do 87.</t>
  </si>
  <si>
    <t>1.7.1.2009</t>
  </si>
  <si>
    <t>31.2.2008</t>
  </si>
  <si>
    <t>4. Využijte funkci ověření dat a zakroužkujte neplatné hodnoty ve sloupcích „první kontrola“ a „poslední kontrola“. Data opravte nebo řádky smažte.</t>
  </si>
  <si>
    <t>5. Spočítejte délku hospitalizace z „první kontrola“ a „poslední kontrola“  - je získaná hodnota všude reálná? Pokud ne u kterých pacientů?</t>
  </si>
  <si>
    <t>6. Z data „poslední kontrola“ vyberte pouze rok. Nápověda: vyber funkci z Knihovny funkcí – Datum a čas.</t>
  </si>
  <si>
    <t>7. Sloupec „nemocný“ překódujte pomocí funkce „když“ následovně: 1 = nemocný, 0 = zdravý.</t>
  </si>
  <si>
    <t>8. Převeďte „výšku“ na metry.</t>
  </si>
  <si>
    <t>9. Vypočítejte BMI.</t>
  </si>
  <si>
    <t>10. Spočítejte k jaké změně „tepu před“ a „tepu po“ došlo (např. léčbě nebo podání léku).</t>
  </si>
  <si>
    <t>11. Spočítejte počet oblíbených činností (sloupce U-Y).</t>
  </si>
  <si>
    <t>12. Spočítejte minimální, maximální a průměrnou hodnotu leukocytů.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</si>
</sst>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readingOrder="1"/>
    </xf>
    <xf numFmtId="0" fontId="2" fillId="3" borderId="0" xfId="0" applyFont="1" applyFill="1" applyAlignment="1"/>
    <xf numFmtId="14" fontId="0" fillId="0" borderId="0" xfId="0" applyNumberFormat="1"/>
    <xf numFmtId="0" fontId="4" fillId="0" borderId="0" xfId="1"/>
    <xf numFmtId="1" fontId="4" fillId="0" borderId="0" xfId="1" applyNumberFormat="1" applyBorder="1"/>
    <xf numFmtId="164" fontId="4" fillId="0" borderId="0" xfId="1" applyNumberFormat="1"/>
    <xf numFmtId="0" fontId="5" fillId="0" borderId="0" xfId="2" applyFont="1" applyFill="1" applyBorder="1" applyAlignment="1">
      <alignment horizontal="right" wrapText="1"/>
    </xf>
    <xf numFmtId="0" fontId="4" fillId="0" borderId="0" xfId="1" applyFill="1"/>
    <xf numFmtId="0" fontId="1" fillId="4" borderId="0" xfId="0" applyFont="1" applyFill="1" applyAlignment="1">
      <alignment wrapText="1"/>
    </xf>
    <xf numFmtId="0" fontId="1" fillId="4" borderId="0" xfId="0" applyNumberFormat="1" applyFont="1" applyFill="1" applyAlignment="1">
      <alignment wrapText="1"/>
    </xf>
    <xf numFmtId="0" fontId="1" fillId="4" borderId="0" xfId="0" applyFont="1" applyFill="1" applyBorder="1" applyAlignment="1">
      <alignment wrapText="1"/>
    </xf>
    <xf numFmtId="0" fontId="0" fillId="4" borderId="0" xfId="0" applyFill="1"/>
    <xf numFmtId="14" fontId="0" fillId="0" borderId="0" xfId="0" applyNumberFormat="1" applyAlignment="1">
      <alignment horizontal="right"/>
    </xf>
  </cellXfs>
  <cellStyles count="3">
    <cellStyle name="normální" xfId="0" builtinId="0"/>
    <cellStyle name="normální 2" xfId="1"/>
    <cellStyle name="normální_Kardiologie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15"/>
  <sheetViews>
    <sheetView tabSelected="1" workbookViewId="0">
      <selection activeCell="E11" sqref="E11"/>
    </sheetView>
  </sheetViews>
  <sheetFormatPr defaultRowHeight="15"/>
  <cols>
    <col min="1" max="1" width="9.140625" style="1"/>
    <col min="2" max="2" width="2.5703125" style="1" customWidth="1"/>
    <col min="3" max="16384" width="9.140625" style="1"/>
  </cols>
  <sheetData>
    <row r="2" spans="2:19" ht="5.0999999999999996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" customHeight="1">
      <c r="B3" s="2"/>
      <c r="C3" s="2" t="s">
        <v>140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>
      <c r="B4" s="2"/>
      <c r="C4" s="3" t="s">
        <v>141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>
      <c r="B5" s="2"/>
      <c r="C5" s="3" t="s">
        <v>139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>
      <c r="B6" s="2"/>
      <c r="C6" s="3" t="s">
        <v>144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>
      <c r="B7" s="2"/>
      <c r="C7" s="3" t="s">
        <v>145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>
      <c r="B8" s="2"/>
      <c r="C8" s="3" t="s">
        <v>146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>
      <c r="B9" s="2"/>
      <c r="C9" s="3" t="s">
        <v>147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>
      <c r="B10" s="2"/>
      <c r="C10" s="3" t="s">
        <v>148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>
      <c r="B11" s="2"/>
      <c r="C11" s="3" t="s">
        <v>149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>
      <c r="B12" s="2"/>
      <c r="C12" s="3" t="s">
        <v>150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>
      <c r="B13" s="2"/>
      <c r="C13" s="3" t="s">
        <v>151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>
      <c r="B14" s="2"/>
      <c r="C14" s="4" t="s">
        <v>152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5.0999999999999996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88"/>
  <sheetViews>
    <sheetView workbookViewId="0">
      <selection activeCell="A28" sqref="A28"/>
    </sheetView>
  </sheetViews>
  <sheetFormatPr defaultRowHeight="15"/>
  <cols>
    <col min="1" max="28" width="13.7109375" customWidth="1"/>
  </cols>
  <sheetData>
    <row r="1" spans="1:28" s="14" customFormat="1" ht="75">
      <c r="A1" s="11" t="s">
        <v>138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2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3" t="s">
        <v>13</v>
      </c>
      <c r="O1" s="11" t="s">
        <v>14</v>
      </c>
      <c r="P1" s="11" t="s">
        <v>15</v>
      </c>
      <c r="Q1" s="11" t="s">
        <v>0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</row>
    <row r="2" spans="1:28">
      <c r="B2" t="s">
        <v>27</v>
      </c>
      <c r="C2" t="s">
        <v>28</v>
      </c>
      <c r="E2" s="5">
        <v>40087</v>
      </c>
      <c r="F2" s="5">
        <v>40277</v>
      </c>
      <c r="I2" s="6" t="s">
        <v>29</v>
      </c>
      <c r="J2">
        <v>1</v>
      </c>
      <c r="K2" t="str">
        <f>IF(J2=1,"")</f>
        <v/>
      </c>
      <c r="L2">
        <v>2</v>
      </c>
      <c r="M2" t="s">
        <v>30</v>
      </c>
      <c r="N2" s="7">
        <v>176.99767840866116</v>
      </c>
      <c r="O2" s="8">
        <v>49.801554597215727</v>
      </c>
      <c r="R2" s="9">
        <v>170</v>
      </c>
      <c r="S2" s="9">
        <v>160</v>
      </c>
      <c r="U2">
        <v>1</v>
      </c>
      <c r="V2">
        <v>1</v>
      </c>
      <c r="W2">
        <v>0</v>
      </c>
      <c r="X2">
        <v>1</v>
      </c>
      <c r="Y2">
        <v>0</v>
      </c>
      <c r="AA2" s="6">
        <v>3</v>
      </c>
      <c r="AB2" s="10">
        <v>9.1227834387565956</v>
      </c>
    </row>
    <row r="3" spans="1:28">
      <c r="B3" t="s">
        <v>31</v>
      </c>
      <c r="C3" t="s">
        <v>32</v>
      </c>
      <c r="E3" s="5">
        <v>40266</v>
      </c>
      <c r="F3" s="5">
        <v>40266</v>
      </c>
      <c r="I3" s="6" t="s">
        <v>29</v>
      </c>
      <c r="J3">
        <v>1</v>
      </c>
      <c r="L3">
        <v>3</v>
      </c>
      <c r="M3" t="s">
        <v>33</v>
      </c>
      <c r="N3" s="7">
        <v>167.22316831845092</v>
      </c>
      <c r="O3" s="8">
        <v>55.967314766312484</v>
      </c>
      <c r="R3" s="9">
        <v>180</v>
      </c>
      <c r="S3" s="9">
        <v>170</v>
      </c>
      <c r="U3">
        <v>0</v>
      </c>
      <c r="V3">
        <v>1</v>
      </c>
      <c r="W3">
        <v>1</v>
      </c>
      <c r="X3">
        <v>1</v>
      </c>
      <c r="Y3">
        <v>1</v>
      </c>
      <c r="AA3" s="6">
        <v>1</v>
      </c>
      <c r="AB3" s="6">
        <v>8.8302923983021167</v>
      </c>
    </row>
    <row r="4" spans="1:28">
      <c r="B4" t="s">
        <v>34</v>
      </c>
      <c r="C4" t="s">
        <v>35</v>
      </c>
      <c r="E4" s="5">
        <v>40277</v>
      </c>
      <c r="F4" s="5">
        <v>40277</v>
      </c>
      <c r="I4" s="6" t="s">
        <v>36</v>
      </c>
      <c r="J4">
        <v>1</v>
      </c>
      <c r="L4">
        <v>2</v>
      </c>
      <c r="M4" t="s">
        <v>33</v>
      </c>
      <c r="N4" s="7">
        <v>182.44257307713269</v>
      </c>
      <c r="O4" s="8">
        <v>60.706482473469805</v>
      </c>
      <c r="R4" s="9">
        <v>140</v>
      </c>
      <c r="S4" s="9">
        <v>135</v>
      </c>
      <c r="U4">
        <v>1</v>
      </c>
      <c r="V4">
        <v>1</v>
      </c>
      <c r="W4">
        <v>0</v>
      </c>
      <c r="X4">
        <v>1</v>
      </c>
      <c r="Y4">
        <v>0</v>
      </c>
      <c r="AA4" s="6">
        <v>3</v>
      </c>
      <c r="AB4" s="6">
        <v>9.0305329818831517</v>
      </c>
    </row>
    <row r="5" spans="1:28">
      <c r="B5" t="s">
        <v>37</v>
      </c>
      <c r="C5" t="s">
        <v>38</v>
      </c>
      <c r="E5" s="5">
        <v>40295</v>
      </c>
      <c r="F5" s="5">
        <v>40295</v>
      </c>
      <c r="I5" s="6" t="s">
        <v>29</v>
      </c>
      <c r="J5">
        <v>1</v>
      </c>
      <c r="L5">
        <v>2</v>
      </c>
      <c r="M5" t="s">
        <v>30</v>
      </c>
      <c r="N5" s="7">
        <v>192.7647354020155</v>
      </c>
      <c r="O5" s="8">
        <v>57.638997860485688</v>
      </c>
      <c r="R5" s="9">
        <v>150</v>
      </c>
      <c r="S5" s="9">
        <v>140</v>
      </c>
      <c r="U5">
        <v>1</v>
      </c>
      <c r="V5">
        <v>1</v>
      </c>
      <c r="W5">
        <v>0</v>
      </c>
      <c r="X5">
        <v>0</v>
      </c>
      <c r="Y5">
        <v>1</v>
      </c>
      <c r="AA5" s="6">
        <v>1</v>
      </c>
      <c r="AB5" s="6">
        <v>9.0443137365538853</v>
      </c>
    </row>
    <row r="6" spans="1:28">
      <c r="B6" t="s">
        <v>39</v>
      </c>
      <c r="C6" t="s">
        <v>40</v>
      </c>
      <c r="E6" s="5">
        <v>40299</v>
      </c>
      <c r="F6" s="5">
        <v>40366</v>
      </c>
      <c r="I6" s="6" t="s">
        <v>36</v>
      </c>
      <c r="J6">
        <v>1</v>
      </c>
      <c r="L6">
        <v>2</v>
      </c>
      <c r="M6" t="s">
        <v>41</v>
      </c>
      <c r="N6" s="7">
        <v>191.9835021905601</v>
      </c>
      <c r="O6" s="8">
        <v>58.982039591646753</v>
      </c>
      <c r="R6" s="9">
        <v>160</v>
      </c>
      <c r="S6" s="9">
        <v>140</v>
      </c>
      <c r="U6">
        <v>1</v>
      </c>
      <c r="V6">
        <v>1</v>
      </c>
      <c r="W6">
        <v>0</v>
      </c>
      <c r="X6">
        <v>1</v>
      </c>
      <c r="Y6">
        <v>0</v>
      </c>
      <c r="AA6" s="6">
        <v>1</v>
      </c>
      <c r="AB6" s="6">
        <v>9.0210182121110805</v>
      </c>
    </row>
    <row r="7" spans="1:28">
      <c r="B7" t="s">
        <v>42</v>
      </c>
      <c r="C7" t="s">
        <v>43</v>
      </c>
      <c r="E7" s="5">
        <v>40357</v>
      </c>
      <c r="F7" s="5">
        <v>40357</v>
      </c>
      <c r="I7" s="6" t="s">
        <v>29</v>
      </c>
      <c r="J7">
        <v>1</v>
      </c>
      <c r="L7">
        <v>1</v>
      </c>
      <c r="M7" t="s">
        <v>33</v>
      </c>
      <c r="N7" s="7">
        <v>197.33133103698492</v>
      </c>
      <c r="O7" s="8">
        <v>61.547305777785368</v>
      </c>
      <c r="R7" s="9">
        <v>180</v>
      </c>
      <c r="S7" s="9">
        <v>140</v>
      </c>
      <c r="U7">
        <v>1</v>
      </c>
      <c r="V7">
        <v>0</v>
      </c>
      <c r="W7">
        <v>0</v>
      </c>
      <c r="X7">
        <v>0</v>
      </c>
      <c r="Y7">
        <v>1</v>
      </c>
      <c r="AA7" s="6">
        <v>2</v>
      </c>
      <c r="AB7" s="6">
        <v>9.1062111719977104</v>
      </c>
    </row>
    <row r="8" spans="1:28">
      <c r="B8" t="s">
        <v>44</v>
      </c>
      <c r="C8" t="s">
        <v>43</v>
      </c>
      <c r="E8" s="5">
        <v>38732</v>
      </c>
      <c r="F8" s="5">
        <v>38898</v>
      </c>
      <c r="I8" s="6" t="s">
        <v>29</v>
      </c>
      <c r="J8">
        <v>0</v>
      </c>
      <c r="L8">
        <v>3</v>
      </c>
      <c r="M8" t="s">
        <v>33</v>
      </c>
      <c r="N8" s="7">
        <v>158.16412360407412</v>
      </c>
      <c r="O8" s="8">
        <v>63.191099216928706</v>
      </c>
      <c r="R8" s="9">
        <v>105</v>
      </c>
      <c r="S8" s="9">
        <v>105</v>
      </c>
      <c r="U8">
        <v>1</v>
      </c>
      <c r="V8">
        <v>0</v>
      </c>
      <c r="W8">
        <v>1</v>
      </c>
      <c r="X8">
        <v>1</v>
      </c>
      <c r="Y8">
        <v>0</v>
      </c>
      <c r="AA8" s="6">
        <v>2</v>
      </c>
      <c r="AB8" s="6">
        <v>8.9435940650175318</v>
      </c>
    </row>
    <row r="9" spans="1:28">
      <c r="B9" t="s">
        <v>45</v>
      </c>
      <c r="C9" t="s">
        <v>40</v>
      </c>
      <c r="E9" s="5">
        <v>40302</v>
      </c>
      <c r="F9" s="5">
        <v>40302</v>
      </c>
      <c r="I9" s="6" t="s">
        <v>29</v>
      </c>
      <c r="J9">
        <v>1</v>
      </c>
      <c r="L9">
        <v>2</v>
      </c>
      <c r="M9" t="s">
        <v>33</v>
      </c>
      <c r="N9" s="7">
        <v>177.65818756713998</v>
      </c>
      <c r="O9" s="8">
        <v>60.733367136854213</v>
      </c>
      <c r="R9" s="9">
        <v>145</v>
      </c>
      <c r="S9" s="9">
        <v>135</v>
      </c>
      <c r="U9">
        <v>1</v>
      </c>
      <c r="V9">
        <v>1</v>
      </c>
      <c r="W9">
        <v>0</v>
      </c>
      <c r="X9">
        <v>1</v>
      </c>
      <c r="Y9">
        <v>1</v>
      </c>
      <c r="AA9" s="6">
        <v>2</v>
      </c>
      <c r="AB9" s="6">
        <v>8.9731053491006598</v>
      </c>
    </row>
    <row r="10" spans="1:28">
      <c r="B10" t="s">
        <v>46</v>
      </c>
      <c r="C10" t="s">
        <v>32</v>
      </c>
      <c r="E10" s="5">
        <v>40295</v>
      </c>
      <c r="F10" s="5">
        <v>40295</v>
      </c>
      <c r="I10" s="6" t="s">
        <v>36</v>
      </c>
      <c r="J10">
        <v>0</v>
      </c>
      <c r="L10">
        <v>2</v>
      </c>
      <c r="M10" t="s">
        <v>41</v>
      </c>
      <c r="N10" s="7">
        <v>190.95022525987588</v>
      </c>
      <c r="O10" s="8">
        <v>61.369840624101926</v>
      </c>
      <c r="R10" s="9">
        <v>150</v>
      </c>
      <c r="S10" s="9">
        <v>135</v>
      </c>
      <c r="U10">
        <v>1</v>
      </c>
      <c r="V10">
        <v>1</v>
      </c>
      <c r="W10">
        <v>0</v>
      </c>
      <c r="X10">
        <v>1</v>
      </c>
      <c r="Y10">
        <v>0</v>
      </c>
      <c r="AA10" s="6">
        <v>1</v>
      </c>
      <c r="AB10" s="6">
        <v>9.0482786332315293</v>
      </c>
    </row>
    <row r="11" spans="1:28">
      <c r="B11" t="s">
        <v>47</v>
      </c>
      <c r="C11" t="s">
        <v>48</v>
      </c>
      <c r="E11" s="5">
        <v>40294</v>
      </c>
      <c r="F11" s="5">
        <v>40294</v>
      </c>
      <c r="I11" s="6" t="s">
        <v>36</v>
      </c>
      <c r="J11">
        <v>0</v>
      </c>
      <c r="L11">
        <v>3</v>
      </c>
      <c r="M11" t="s">
        <v>33</v>
      </c>
      <c r="N11" s="7">
        <v>169.13299350533634</v>
      </c>
      <c r="O11" s="8">
        <v>57.630212141666561</v>
      </c>
      <c r="R11" s="9">
        <v>140</v>
      </c>
      <c r="S11" s="9">
        <v>135</v>
      </c>
      <c r="U11">
        <v>1</v>
      </c>
      <c r="V11">
        <v>0</v>
      </c>
      <c r="W11">
        <v>1</v>
      </c>
      <c r="X11">
        <v>0</v>
      </c>
      <c r="Y11">
        <v>1</v>
      </c>
      <c r="AA11" s="6">
        <v>1</v>
      </c>
      <c r="AB11" s="6">
        <v>8.8361152562312775</v>
      </c>
    </row>
    <row r="12" spans="1:28">
      <c r="B12" t="s">
        <v>49</v>
      </c>
      <c r="C12" t="s">
        <v>50</v>
      </c>
      <c r="E12" s="5">
        <v>38861</v>
      </c>
      <c r="F12" s="5">
        <v>40324</v>
      </c>
      <c r="I12" s="6" t="s">
        <v>36</v>
      </c>
      <c r="J12">
        <v>1</v>
      </c>
      <c r="L12">
        <v>1</v>
      </c>
      <c r="M12" t="s">
        <v>33</v>
      </c>
      <c r="N12" s="7">
        <v>173.09795839508297</v>
      </c>
      <c r="O12" s="8">
        <v>68.098750817589462</v>
      </c>
      <c r="R12" s="9">
        <v>170</v>
      </c>
      <c r="S12" s="9">
        <v>160</v>
      </c>
      <c r="U12">
        <v>1</v>
      </c>
      <c r="V12">
        <v>0</v>
      </c>
      <c r="W12">
        <v>0</v>
      </c>
      <c r="X12">
        <v>0</v>
      </c>
      <c r="Y12">
        <v>1</v>
      </c>
      <c r="AA12" s="6">
        <v>4</v>
      </c>
      <c r="AB12" s="6">
        <v>9.0385098415892564</v>
      </c>
    </row>
    <row r="13" spans="1:28">
      <c r="B13" t="s">
        <v>51</v>
      </c>
      <c r="C13" t="s">
        <v>48</v>
      </c>
      <c r="E13" s="5">
        <v>40085</v>
      </c>
      <c r="F13" s="5">
        <v>40085</v>
      </c>
      <c r="I13" s="6" t="s">
        <v>36</v>
      </c>
      <c r="J13">
        <v>1</v>
      </c>
      <c r="L13">
        <v>2</v>
      </c>
      <c r="M13" t="s">
        <v>33</v>
      </c>
      <c r="N13" s="7">
        <v>163.09567672549747</v>
      </c>
      <c r="O13" s="8">
        <v>62.540460349700879</v>
      </c>
      <c r="R13" s="9">
        <v>180</v>
      </c>
      <c r="S13" s="9">
        <v>160</v>
      </c>
      <c r="U13">
        <v>1</v>
      </c>
      <c r="V13">
        <v>1</v>
      </c>
      <c r="W13">
        <v>0</v>
      </c>
      <c r="X13">
        <v>1</v>
      </c>
      <c r="Y13">
        <v>1</v>
      </c>
      <c r="AA13" s="6">
        <v>3</v>
      </c>
      <c r="AB13" s="6">
        <v>9.0602921487472479</v>
      </c>
    </row>
    <row r="14" spans="1:28">
      <c r="B14" t="s">
        <v>52</v>
      </c>
      <c r="C14" t="s">
        <v>53</v>
      </c>
      <c r="E14" s="5">
        <v>39345</v>
      </c>
      <c r="F14" s="5">
        <v>40317</v>
      </c>
      <c r="I14" s="6" t="s">
        <v>29</v>
      </c>
      <c r="J14">
        <v>1</v>
      </c>
      <c r="L14">
        <v>2</v>
      </c>
      <c r="M14" t="s">
        <v>33</v>
      </c>
      <c r="N14" s="7">
        <v>161.53089109109715</v>
      </c>
      <c r="O14" s="8">
        <v>67.449726303457282</v>
      </c>
      <c r="R14" s="9"/>
      <c r="S14" s="9"/>
      <c r="U14">
        <v>0</v>
      </c>
      <c r="V14">
        <v>1</v>
      </c>
      <c r="W14">
        <v>0</v>
      </c>
      <c r="X14">
        <v>0</v>
      </c>
      <c r="Y14">
        <v>1</v>
      </c>
      <c r="AA14" s="6">
        <v>1</v>
      </c>
      <c r="AB14" s="6">
        <v>9.0210182121110805</v>
      </c>
    </row>
    <row r="15" spans="1:28">
      <c r="B15" t="s">
        <v>54</v>
      </c>
      <c r="C15" t="s">
        <v>55</v>
      </c>
      <c r="E15" s="5">
        <v>40261</v>
      </c>
      <c r="F15" s="5">
        <v>40261</v>
      </c>
      <c r="I15" s="6" t="s">
        <v>29</v>
      </c>
      <c r="J15">
        <v>1</v>
      </c>
      <c r="L15">
        <v>2</v>
      </c>
      <c r="M15" t="s">
        <v>33</v>
      </c>
      <c r="N15" s="7">
        <v>170.22370502643753</v>
      </c>
      <c r="O15" s="8">
        <v>59.194888636702672</v>
      </c>
      <c r="R15" s="9">
        <v>165</v>
      </c>
      <c r="S15" s="9">
        <v>165</v>
      </c>
      <c r="U15">
        <v>1</v>
      </c>
      <c r="V15">
        <v>1</v>
      </c>
      <c r="W15">
        <v>0</v>
      </c>
      <c r="X15">
        <v>1</v>
      </c>
      <c r="Y15">
        <v>1</v>
      </c>
      <c r="AA15" s="6">
        <v>1</v>
      </c>
      <c r="AB15" s="6">
        <v>8.885432333586504</v>
      </c>
    </row>
    <row r="16" spans="1:28">
      <c r="B16" t="s">
        <v>56</v>
      </c>
      <c r="C16" t="s">
        <v>57</v>
      </c>
      <c r="E16" s="5">
        <v>40315</v>
      </c>
      <c r="F16" s="5">
        <v>40315</v>
      </c>
      <c r="I16" s="6" t="s">
        <v>29</v>
      </c>
      <c r="J16">
        <v>1</v>
      </c>
      <c r="L16">
        <v>1</v>
      </c>
      <c r="M16" t="s">
        <v>33</v>
      </c>
      <c r="N16" s="7">
        <v>172.2649294603616</v>
      </c>
      <c r="O16" s="8">
        <v>65.181542014179286</v>
      </c>
      <c r="R16" s="9">
        <v>170</v>
      </c>
      <c r="S16" s="9">
        <v>160</v>
      </c>
      <c r="U16">
        <v>1</v>
      </c>
      <c r="V16">
        <v>0</v>
      </c>
      <c r="W16">
        <v>0</v>
      </c>
      <c r="X16">
        <v>0</v>
      </c>
      <c r="Y16">
        <v>1</v>
      </c>
      <c r="AA16" s="6">
        <v>1</v>
      </c>
      <c r="AB16" s="6">
        <v>9.0502559656626538</v>
      </c>
    </row>
    <row r="17" spans="2:28">
      <c r="B17" t="s">
        <v>58</v>
      </c>
      <c r="C17" t="s">
        <v>59</v>
      </c>
      <c r="E17" s="5">
        <v>40331</v>
      </c>
      <c r="F17" s="5">
        <v>40331</v>
      </c>
      <c r="I17" s="6" t="s">
        <v>29</v>
      </c>
      <c r="J17">
        <v>0</v>
      </c>
      <c r="L17">
        <v>2</v>
      </c>
      <c r="M17" t="s">
        <v>33</v>
      </c>
      <c r="N17" s="7">
        <v>158.820687829284</v>
      </c>
      <c r="O17" s="8">
        <v>66.297214617370628</v>
      </c>
      <c r="R17" s="9">
        <v>180</v>
      </c>
      <c r="S17" s="9">
        <v>130</v>
      </c>
      <c r="U17">
        <v>1</v>
      </c>
      <c r="V17">
        <v>1</v>
      </c>
      <c r="W17">
        <v>0</v>
      </c>
      <c r="X17">
        <v>1</v>
      </c>
      <c r="Y17">
        <v>1</v>
      </c>
      <c r="AA17" s="6">
        <v>2</v>
      </c>
      <c r="AB17" s="6">
        <v>9.1674689143430435</v>
      </c>
    </row>
    <row r="18" spans="2:28">
      <c r="B18" t="s">
        <v>60</v>
      </c>
      <c r="C18" t="s">
        <v>61</v>
      </c>
      <c r="E18" s="5">
        <v>40344</v>
      </c>
      <c r="F18" s="5">
        <v>40374</v>
      </c>
      <c r="I18" s="6" t="s">
        <v>29</v>
      </c>
      <c r="J18">
        <v>1</v>
      </c>
      <c r="L18">
        <v>2</v>
      </c>
      <c r="M18" t="s">
        <v>33</v>
      </c>
      <c r="N18" s="7">
        <v>174.32075128424913</v>
      </c>
      <c r="O18" s="8">
        <v>67.821959747525398</v>
      </c>
      <c r="R18" s="9">
        <v>160</v>
      </c>
      <c r="S18" s="9">
        <v>150</v>
      </c>
      <c r="U18">
        <v>1</v>
      </c>
      <c r="V18">
        <v>1</v>
      </c>
      <c r="W18">
        <v>0</v>
      </c>
      <c r="X18">
        <v>1</v>
      </c>
      <c r="Y18">
        <v>0</v>
      </c>
      <c r="AA18" s="6">
        <v>3</v>
      </c>
      <c r="AB18" s="6">
        <v>8.7886791958182577</v>
      </c>
    </row>
    <row r="19" spans="2:28">
      <c r="B19" t="s">
        <v>62</v>
      </c>
      <c r="C19" t="s">
        <v>32</v>
      </c>
      <c r="E19" s="5">
        <v>40357</v>
      </c>
      <c r="F19" s="5">
        <v>40357</v>
      </c>
      <c r="I19" s="6" t="s">
        <v>29</v>
      </c>
      <c r="J19">
        <v>1</v>
      </c>
      <c r="L19">
        <v>2</v>
      </c>
      <c r="M19" t="s">
        <v>30</v>
      </c>
      <c r="N19" s="7">
        <v>175.95952431263868</v>
      </c>
      <c r="O19" s="8">
        <v>67.772351359017193</v>
      </c>
      <c r="R19" s="9">
        <v>140</v>
      </c>
      <c r="S19" s="9">
        <v>130</v>
      </c>
      <c r="U19">
        <v>1</v>
      </c>
      <c r="V19">
        <v>1</v>
      </c>
      <c r="W19">
        <v>0</v>
      </c>
      <c r="X19">
        <v>1</v>
      </c>
      <c r="Y19">
        <v>0</v>
      </c>
      <c r="AA19" s="6">
        <v>1</v>
      </c>
      <c r="AB19" s="6">
        <v>8.9154100520274362</v>
      </c>
    </row>
    <row r="20" spans="2:28">
      <c r="B20" t="s">
        <v>63</v>
      </c>
      <c r="C20" t="s">
        <v>28</v>
      </c>
      <c r="E20" s="5">
        <v>40331</v>
      </c>
      <c r="F20" s="5">
        <v>40343</v>
      </c>
      <c r="I20" s="6" t="s">
        <v>36</v>
      </c>
      <c r="J20">
        <v>1</v>
      </c>
      <c r="L20">
        <v>2</v>
      </c>
      <c r="M20" t="s">
        <v>30</v>
      </c>
      <c r="N20" s="7">
        <v>181.34853053168627</v>
      </c>
      <c r="O20" s="8">
        <v>62.907755237538368</v>
      </c>
      <c r="R20" s="9">
        <v>160</v>
      </c>
      <c r="S20" s="9">
        <v>130</v>
      </c>
      <c r="U20">
        <v>1</v>
      </c>
      <c r="V20">
        <v>1</v>
      </c>
      <c r="W20">
        <v>0</v>
      </c>
      <c r="X20">
        <v>1</v>
      </c>
      <c r="Y20">
        <v>1</v>
      </c>
      <c r="AA20" s="6">
        <v>3</v>
      </c>
      <c r="AB20" s="6">
        <v>8.9039942109549877</v>
      </c>
    </row>
    <row r="21" spans="2:28">
      <c r="B21" t="s">
        <v>64</v>
      </c>
      <c r="C21" t="s">
        <v>65</v>
      </c>
      <c r="E21" s="5">
        <v>40361</v>
      </c>
      <c r="F21" s="5">
        <v>40361</v>
      </c>
      <c r="I21" s="6" t="s">
        <v>36</v>
      </c>
      <c r="J21">
        <v>1</v>
      </c>
      <c r="L21">
        <v>2</v>
      </c>
      <c r="M21" t="s">
        <v>41</v>
      </c>
      <c r="N21" s="7">
        <v>176.34507048540399</v>
      </c>
      <c r="O21" s="8">
        <v>69.769410730223171</v>
      </c>
      <c r="R21" s="9">
        <v>160</v>
      </c>
      <c r="S21" s="9">
        <v>60</v>
      </c>
      <c r="U21">
        <v>0</v>
      </c>
      <c r="V21">
        <v>1</v>
      </c>
      <c r="W21">
        <v>0</v>
      </c>
      <c r="X21">
        <v>0</v>
      </c>
      <c r="Y21">
        <v>1</v>
      </c>
      <c r="AA21" s="6">
        <v>3</v>
      </c>
      <c r="AB21" s="6">
        <v>9.0473954229266376</v>
      </c>
    </row>
    <row r="22" spans="2:28">
      <c r="B22" t="s">
        <v>66</v>
      </c>
      <c r="C22" t="s">
        <v>65</v>
      </c>
      <c r="E22" s="5">
        <v>39662</v>
      </c>
      <c r="F22" s="5">
        <v>39662</v>
      </c>
      <c r="I22" s="6" t="s">
        <v>36</v>
      </c>
      <c r="J22">
        <v>1</v>
      </c>
      <c r="L22">
        <v>2</v>
      </c>
      <c r="M22" t="s">
        <v>33</v>
      </c>
      <c r="N22" s="7">
        <v>176.73009369871579</v>
      </c>
      <c r="O22" s="8">
        <v>66.203618517611176</v>
      </c>
      <c r="R22" s="9">
        <v>170</v>
      </c>
      <c r="S22" s="9">
        <v>170</v>
      </c>
      <c r="U22">
        <v>1</v>
      </c>
      <c r="V22">
        <v>1</v>
      </c>
      <c r="W22">
        <v>0</v>
      </c>
      <c r="X22">
        <v>0</v>
      </c>
      <c r="Y22">
        <v>1</v>
      </c>
      <c r="AA22" s="6">
        <v>1</v>
      </c>
      <c r="AB22" s="6">
        <v>8.8764060988934936</v>
      </c>
    </row>
    <row r="23" spans="2:28">
      <c r="B23" t="s">
        <v>67</v>
      </c>
      <c r="C23" t="s">
        <v>28</v>
      </c>
      <c r="E23" s="5">
        <v>39614</v>
      </c>
      <c r="F23" s="5">
        <v>40361</v>
      </c>
      <c r="I23" s="6" t="s">
        <v>36</v>
      </c>
      <c r="J23">
        <v>1</v>
      </c>
      <c r="L23">
        <v>2</v>
      </c>
      <c r="M23" t="s">
        <v>33</v>
      </c>
      <c r="N23" s="7">
        <v>176.29759486197145</v>
      </c>
      <c r="O23" s="8">
        <v>69.472133292001672</v>
      </c>
      <c r="R23" s="9">
        <v>170</v>
      </c>
      <c r="S23" s="9">
        <v>150</v>
      </c>
      <c r="U23">
        <v>0</v>
      </c>
      <c r="V23">
        <v>1</v>
      </c>
      <c r="W23">
        <v>0</v>
      </c>
      <c r="X23">
        <v>1</v>
      </c>
      <c r="Y23">
        <v>1</v>
      </c>
      <c r="AA23" s="6">
        <v>3</v>
      </c>
      <c r="AB23" s="6">
        <v>8.9596169515018111</v>
      </c>
    </row>
    <row r="24" spans="2:28">
      <c r="B24" t="s">
        <v>68</v>
      </c>
      <c r="C24" t="s">
        <v>35</v>
      </c>
      <c r="E24" s="5">
        <v>39804</v>
      </c>
      <c r="F24" s="5">
        <v>39995</v>
      </c>
      <c r="I24" s="6" t="s">
        <v>36</v>
      </c>
      <c r="J24">
        <v>1</v>
      </c>
      <c r="L24">
        <v>2</v>
      </c>
      <c r="M24" t="s">
        <v>33</v>
      </c>
      <c r="N24" s="7">
        <v>193.42641553492285</v>
      </c>
      <c r="O24" s="8">
        <v>54.432483339915052</v>
      </c>
      <c r="R24" s="9">
        <v>140</v>
      </c>
      <c r="S24" s="9">
        <v>145</v>
      </c>
      <c r="U24">
        <v>1</v>
      </c>
      <c r="V24">
        <v>1</v>
      </c>
      <c r="W24">
        <v>0</v>
      </c>
      <c r="X24">
        <v>0</v>
      </c>
      <c r="Y24">
        <v>1</v>
      </c>
      <c r="AA24" s="6">
        <v>1</v>
      </c>
      <c r="AB24" s="6">
        <v>9.0779137904930387</v>
      </c>
    </row>
    <row r="25" spans="2:28">
      <c r="B25" t="s">
        <v>69</v>
      </c>
      <c r="C25" t="s">
        <v>48</v>
      </c>
      <c r="E25" s="15" t="s">
        <v>143</v>
      </c>
      <c r="F25" s="5">
        <v>40343</v>
      </c>
      <c r="I25" s="6" t="s">
        <v>29</v>
      </c>
      <c r="J25">
        <v>0</v>
      </c>
      <c r="L25">
        <v>3</v>
      </c>
      <c r="M25" t="s">
        <v>33</v>
      </c>
      <c r="N25" s="7">
        <v>179.14715544946375</v>
      </c>
      <c r="O25" s="8">
        <v>65.649672579602338</v>
      </c>
      <c r="R25" s="9">
        <v>190</v>
      </c>
      <c r="S25" s="9">
        <v>150</v>
      </c>
      <c r="U25">
        <v>0</v>
      </c>
      <c r="V25">
        <v>1</v>
      </c>
      <c r="W25">
        <v>1</v>
      </c>
      <c r="X25">
        <v>1</v>
      </c>
      <c r="Y25">
        <v>1</v>
      </c>
      <c r="AA25" s="6">
        <v>3</v>
      </c>
      <c r="AB25" s="6">
        <v>8.9322598056198323</v>
      </c>
    </row>
    <row r="26" spans="2:28">
      <c r="B26" t="s">
        <v>70</v>
      </c>
      <c r="C26" t="s">
        <v>71</v>
      </c>
      <c r="E26" s="5">
        <v>40352</v>
      </c>
      <c r="F26" s="5">
        <v>40352</v>
      </c>
      <c r="I26" s="6" t="s">
        <v>29</v>
      </c>
      <c r="J26">
        <v>0</v>
      </c>
      <c r="L26">
        <v>3</v>
      </c>
      <c r="M26" t="s">
        <v>33</v>
      </c>
      <c r="N26" s="7">
        <v>178.13842350704363</v>
      </c>
      <c r="O26" s="8">
        <v>66.742375894100405</v>
      </c>
      <c r="R26" s="9">
        <v>150</v>
      </c>
      <c r="S26" s="9">
        <v>140</v>
      </c>
      <c r="U26">
        <v>0</v>
      </c>
      <c r="V26">
        <v>0</v>
      </c>
      <c r="W26">
        <v>1</v>
      </c>
      <c r="X26">
        <v>1</v>
      </c>
      <c r="Y26">
        <v>1</v>
      </c>
      <c r="AA26" s="6">
        <v>1</v>
      </c>
      <c r="AB26" s="6">
        <v>9.0667542905022849</v>
      </c>
    </row>
    <row r="27" spans="2:28">
      <c r="B27" t="s">
        <v>72</v>
      </c>
      <c r="C27" t="s">
        <v>73</v>
      </c>
      <c r="E27" s="5">
        <v>40287</v>
      </c>
      <c r="F27" s="5">
        <v>40287</v>
      </c>
      <c r="I27" s="6" t="s">
        <v>29</v>
      </c>
      <c r="J27">
        <v>0</v>
      </c>
      <c r="L27">
        <v>1</v>
      </c>
      <c r="M27" t="s">
        <v>41</v>
      </c>
      <c r="N27" s="7">
        <v>174.86792603420326</v>
      </c>
      <c r="O27" s="8">
        <v>70.240110618178733</v>
      </c>
      <c r="R27" s="9">
        <v>130</v>
      </c>
      <c r="S27" s="9">
        <v>135</v>
      </c>
      <c r="U27">
        <v>1</v>
      </c>
      <c r="V27">
        <v>0</v>
      </c>
      <c r="W27">
        <v>0</v>
      </c>
      <c r="X27">
        <v>0</v>
      </c>
      <c r="Y27">
        <v>1</v>
      </c>
      <c r="AA27" s="6">
        <v>3</v>
      </c>
      <c r="AB27" s="6">
        <v>8.8661826053750694</v>
      </c>
    </row>
    <row r="28" spans="2:28">
      <c r="B28" t="s">
        <v>74</v>
      </c>
      <c r="C28" t="s">
        <v>35</v>
      </c>
      <c r="E28" s="5">
        <v>39555</v>
      </c>
      <c r="F28" s="5">
        <v>40323</v>
      </c>
      <c r="I28" s="6" t="s">
        <v>29</v>
      </c>
      <c r="J28">
        <v>0</v>
      </c>
      <c r="L28">
        <v>2</v>
      </c>
      <c r="M28" t="s">
        <v>33</v>
      </c>
      <c r="N28" s="7">
        <v>199.72211975953542</v>
      </c>
      <c r="O28" s="8">
        <v>64.692802298814058</v>
      </c>
      <c r="R28" s="9">
        <v>110</v>
      </c>
      <c r="S28" s="9">
        <v>140</v>
      </c>
      <c r="U28">
        <v>0</v>
      </c>
      <c r="V28">
        <v>1</v>
      </c>
      <c r="W28">
        <v>0</v>
      </c>
      <c r="X28">
        <v>1</v>
      </c>
      <c r="Y28">
        <v>1</v>
      </c>
      <c r="AA28" s="6">
        <v>4</v>
      </c>
      <c r="AB28" s="6">
        <v>9.0022148638992796</v>
      </c>
    </row>
    <row r="29" spans="2:28">
      <c r="B29" t="s">
        <v>75</v>
      </c>
      <c r="C29" t="s">
        <v>76</v>
      </c>
      <c r="E29" s="5">
        <v>40276</v>
      </c>
      <c r="F29" s="5">
        <v>40276</v>
      </c>
      <c r="I29" s="6" t="s">
        <v>29</v>
      </c>
      <c r="J29">
        <v>1</v>
      </c>
      <c r="L29">
        <v>2</v>
      </c>
      <c r="M29" t="s">
        <v>33</v>
      </c>
      <c r="N29" s="7">
        <v>188.65672973304754</v>
      </c>
      <c r="O29" s="8">
        <v>68.378011165768839</v>
      </c>
      <c r="R29" s="9">
        <v>145</v>
      </c>
      <c r="S29" s="9">
        <v>120</v>
      </c>
      <c r="U29">
        <v>0</v>
      </c>
      <c r="V29">
        <v>1</v>
      </c>
      <c r="W29">
        <v>0</v>
      </c>
      <c r="X29">
        <v>1</v>
      </c>
      <c r="Y29">
        <v>1</v>
      </c>
      <c r="AA29" s="6">
        <v>1</v>
      </c>
      <c r="AB29" s="6">
        <v>9.0138789970253121</v>
      </c>
    </row>
    <row r="30" spans="2:28">
      <c r="B30" t="s">
        <v>77</v>
      </c>
      <c r="C30" t="s">
        <v>78</v>
      </c>
      <c r="E30" s="5">
        <v>40212</v>
      </c>
      <c r="F30" s="5">
        <v>40373</v>
      </c>
      <c r="I30" s="6" t="s">
        <v>29</v>
      </c>
      <c r="J30">
        <v>1</v>
      </c>
      <c r="L30">
        <v>2</v>
      </c>
      <c r="M30" t="s">
        <v>33</v>
      </c>
      <c r="N30" s="7">
        <v>203.75654730712995</v>
      </c>
      <c r="O30" s="8">
        <v>70.039530656649731</v>
      </c>
      <c r="R30" s="9">
        <v>140</v>
      </c>
      <c r="S30" s="9">
        <v>140</v>
      </c>
      <c r="U30">
        <v>1</v>
      </c>
      <c r="V30">
        <v>1</v>
      </c>
      <c r="W30">
        <v>0</v>
      </c>
      <c r="X30">
        <v>1</v>
      </c>
      <c r="Y30">
        <v>0</v>
      </c>
      <c r="AA30" s="6">
        <v>1</v>
      </c>
      <c r="AB30" s="6">
        <v>8.9151612142770311</v>
      </c>
    </row>
    <row r="31" spans="2:28">
      <c r="B31" t="s">
        <v>79</v>
      </c>
      <c r="C31" t="s">
        <v>40</v>
      </c>
      <c r="E31" s="5">
        <v>39996</v>
      </c>
      <c r="F31" s="5">
        <v>40305</v>
      </c>
      <c r="I31" s="6" t="s">
        <v>29</v>
      </c>
      <c r="J31">
        <v>1</v>
      </c>
      <c r="L31">
        <v>2</v>
      </c>
      <c r="M31" t="s">
        <v>30</v>
      </c>
      <c r="N31" s="7">
        <v>173.45093328884104</v>
      </c>
      <c r="O31" s="8">
        <v>67.304921104514506</v>
      </c>
      <c r="R31" s="9">
        <v>170</v>
      </c>
      <c r="S31" s="9">
        <v>140</v>
      </c>
      <c r="U31">
        <v>0</v>
      </c>
      <c r="V31">
        <v>1</v>
      </c>
      <c r="W31">
        <v>0</v>
      </c>
      <c r="X31">
        <v>1</v>
      </c>
      <c r="Y31">
        <v>1</v>
      </c>
      <c r="AA31" s="6">
        <v>1</v>
      </c>
      <c r="AB31" s="6">
        <v>8.8907389623229385</v>
      </c>
    </row>
    <row r="32" spans="2:28">
      <c r="B32" t="s">
        <v>80</v>
      </c>
      <c r="C32" t="s">
        <v>43</v>
      </c>
      <c r="E32" s="5">
        <v>40303</v>
      </c>
      <c r="F32" s="5">
        <v>40303</v>
      </c>
      <c r="I32" s="6" t="s">
        <v>29</v>
      </c>
      <c r="J32">
        <v>1</v>
      </c>
      <c r="L32">
        <v>2</v>
      </c>
      <c r="M32" t="s">
        <v>33</v>
      </c>
      <c r="N32" s="7">
        <v>196.61455826251768</v>
      </c>
      <c r="O32" s="8">
        <v>66.835262587992474</v>
      </c>
      <c r="R32" s="9">
        <v>120</v>
      </c>
      <c r="S32" s="9">
        <v>115</v>
      </c>
      <c r="U32">
        <v>0</v>
      </c>
      <c r="V32">
        <v>1</v>
      </c>
      <c r="W32">
        <v>0</v>
      </c>
      <c r="X32">
        <v>0</v>
      </c>
      <c r="Y32">
        <v>1</v>
      </c>
      <c r="AA32" s="6">
        <v>1</v>
      </c>
      <c r="AB32" s="6">
        <v>8.8048146322718814</v>
      </c>
    </row>
    <row r="33" spans="2:28">
      <c r="B33" t="s">
        <v>81</v>
      </c>
      <c r="C33" t="s">
        <v>82</v>
      </c>
      <c r="E33" s="5">
        <v>40185</v>
      </c>
      <c r="F33" s="5">
        <v>76527</v>
      </c>
      <c r="I33" s="6" t="s">
        <v>29</v>
      </c>
      <c r="J33">
        <v>1</v>
      </c>
      <c r="L33">
        <v>1</v>
      </c>
      <c r="M33" t="s">
        <v>41</v>
      </c>
      <c r="N33" s="7">
        <v>163.87602317961864</v>
      </c>
      <c r="O33" s="8">
        <v>66.805876814178191</v>
      </c>
      <c r="R33" s="9">
        <v>140</v>
      </c>
      <c r="S33" s="9">
        <v>120</v>
      </c>
      <c r="U33">
        <v>1</v>
      </c>
      <c r="V33">
        <v>0</v>
      </c>
      <c r="W33">
        <v>0</v>
      </c>
      <c r="X33">
        <v>0</v>
      </c>
      <c r="Y33">
        <v>1</v>
      </c>
      <c r="AA33" s="6">
        <v>3</v>
      </c>
      <c r="AB33" s="6">
        <v>9.1864089596085243</v>
      </c>
    </row>
    <row r="34" spans="2:28">
      <c r="B34" t="s">
        <v>83</v>
      </c>
      <c r="C34" t="s">
        <v>55</v>
      </c>
      <c r="E34" s="5">
        <v>40350</v>
      </c>
      <c r="F34" s="5">
        <v>40350</v>
      </c>
      <c r="I34" s="6" t="s">
        <v>36</v>
      </c>
      <c r="J34">
        <v>1</v>
      </c>
      <c r="L34">
        <v>2</v>
      </c>
      <c r="M34" t="s">
        <v>41</v>
      </c>
      <c r="N34" s="7">
        <v>185.38948370376602</v>
      </c>
      <c r="O34" s="8">
        <v>62.501902321819216</v>
      </c>
      <c r="R34" s="9">
        <v>135</v>
      </c>
      <c r="S34" s="9">
        <v>135</v>
      </c>
      <c r="U34">
        <v>0</v>
      </c>
      <c r="V34">
        <v>1</v>
      </c>
      <c r="W34">
        <v>0</v>
      </c>
      <c r="X34">
        <v>0</v>
      </c>
      <c r="Y34">
        <v>1</v>
      </c>
      <c r="AA34" s="6">
        <v>1</v>
      </c>
      <c r="AB34" s="6">
        <v>8.7769055140553967</v>
      </c>
    </row>
    <row r="35" spans="2:28">
      <c r="B35" t="s">
        <v>84</v>
      </c>
      <c r="C35" t="s">
        <v>85</v>
      </c>
      <c r="E35" s="5">
        <v>39498</v>
      </c>
      <c r="F35" s="5">
        <v>39639</v>
      </c>
      <c r="I35" s="6" t="s">
        <v>36</v>
      </c>
      <c r="J35">
        <v>0</v>
      </c>
      <c r="L35">
        <v>2</v>
      </c>
      <c r="M35" t="s">
        <v>30</v>
      </c>
      <c r="N35" s="7">
        <v>189.02191459317692</v>
      </c>
      <c r="O35" s="8">
        <v>71.486036505084485</v>
      </c>
      <c r="R35" s="9">
        <v>160</v>
      </c>
      <c r="S35" s="9">
        <v>135</v>
      </c>
      <c r="U35">
        <v>1</v>
      </c>
      <c r="V35">
        <v>1</v>
      </c>
      <c r="W35">
        <v>0</v>
      </c>
      <c r="X35">
        <v>0</v>
      </c>
      <c r="Y35">
        <v>0</v>
      </c>
      <c r="AA35" s="6">
        <v>1</v>
      </c>
      <c r="AB35" s="6">
        <v>9.0243375494494096</v>
      </c>
    </row>
    <row r="36" spans="2:28">
      <c r="B36" t="s">
        <v>86</v>
      </c>
      <c r="C36" t="s">
        <v>87</v>
      </c>
      <c r="E36" s="5">
        <v>39173</v>
      </c>
      <c r="F36" s="5">
        <v>40234</v>
      </c>
      <c r="I36" s="6" t="s">
        <v>36</v>
      </c>
      <c r="J36">
        <v>1</v>
      </c>
      <c r="L36">
        <v>2</v>
      </c>
      <c r="M36" t="s">
        <v>33</v>
      </c>
      <c r="N36" s="7">
        <v>199.18915586429648</v>
      </c>
      <c r="O36" s="8">
        <v>66.265445967437699</v>
      </c>
      <c r="R36" s="9">
        <v>135</v>
      </c>
      <c r="S36" s="9">
        <v>125</v>
      </c>
      <c r="U36">
        <v>1</v>
      </c>
      <c r="V36">
        <v>1</v>
      </c>
      <c r="W36">
        <v>0</v>
      </c>
      <c r="X36">
        <v>0</v>
      </c>
      <c r="Y36">
        <v>1</v>
      </c>
      <c r="AA36" s="6">
        <v>3</v>
      </c>
      <c r="AB36" s="6">
        <v>8.9056596776528743</v>
      </c>
    </row>
    <row r="37" spans="2:28">
      <c r="B37" t="s">
        <v>88</v>
      </c>
      <c r="C37" t="s">
        <v>50</v>
      </c>
      <c r="E37" s="5">
        <v>40318</v>
      </c>
      <c r="F37" s="5">
        <v>40318</v>
      </c>
      <c r="I37" s="6" t="s">
        <v>29</v>
      </c>
      <c r="J37">
        <v>1</v>
      </c>
      <c r="L37">
        <v>3</v>
      </c>
      <c r="M37" t="s">
        <v>33</v>
      </c>
      <c r="N37" s="7">
        <v>179.15482931100996</v>
      </c>
      <c r="O37" s="8">
        <v>69.07249222509563</v>
      </c>
      <c r="R37" s="9">
        <v>140</v>
      </c>
      <c r="S37" s="9">
        <v>125</v>
      </c>
      <c r="U37">
        <v>1</v>
      </c>
      <c r="V37">
        <v>0</v>
      </c>
      <c r="W37">
        <v>1</v>
      </c>
      <c r="X37">
        <v>0</v>
      </c>
      <c r="Y37">
        <v>1</v>
      </c>
      <c r="AA37" s="6">
        <v>2</v>
      </c>
      <c r="AB37" s="6">
        <v>9.0571232873073306</v>
      </c>
    </row>
    <row r="38" spans="2:28">
      <c r="B38" t="s">
        <v>89</v>
      </c>
      <c r="C38" t="s">
        <v>48</v>
      </c>
      <c r="E38" s="5">
        <v>40325</v>
      </c>
      <c r="F38" s="5">
        <v>40325</v>
      </c>
      <c r="I38" s="6" t="s">
        <v>29</v>
      </c>
      <c r="J38">
        <v>1</v>
      </c>
      <c r="L38">
        <v>2</v>
      </c>
      <c r="M38" t="s">
        <v>33</v>
      </c>
      <c r="N38" s="7">
        <v>174.76204948223312</v>
      </c>
      <c r="O38" s="8">
        <v>64.773751874745358</v>
      </c>
      <c r="R38" s="9">
        <v>135</v>
      </c>
      <c r="S38" s="9">
        <v>140</v>
      </c>
      <c r="U38">
        <v>0</v>
      </c>
      <c r="V38">
        <v>1</v>
      </c>
      <c r="W38">
        <v>0</v>
      </c>
      <c r="X38">
        <v>0</v>
      </c>
      <c r="Y38">
        <v>1</v>
      </c>
      <c r="AA38" s="6">
        <v>3</v>
      </c>
      <c r="AB38" s="6">
        <v>8.9792447111860376</v>
      </c>
    </row>
    <row r="39" spans="2:28">
      <c r="B39" t="s">
        <v>90</v>
      </c>
      <c r="C39" t="s">
        <v>91</v>
      </c>
      <c r="E39" s="5">
        <v>39322</v>
      </c>
      <c r="F39" s="5">
        <v>39695</v>
      </c>
      <c r="I39" s="6" t="s">
        <v>29</v>
      </c>
      <c r="J39">
        <v>0</v>
      </c>
      <c r="L39">
        <v>1</v>
      </c>
      <c r="M39" t="s">
        <v>33</v>
      </c>
      <c r="N39" s="7">
        <v>186.75138380756835</v>
      </c>
      <c r="O39" s="8">
        <v>65.023430907749571</v>
      </c>
      <c r="R39" s="9">
        <v>140</v>
      </c>
      <c r="S39" s="9">
        <v>140</v>
      </c>
      <c r="U39">
        <v>1</v>
      </c>
      <c r="V39">
        <v>0</v>
      </c>
      <c r="W39">
        <v>0</v>
      </c>
      <c r="X39">
        <v>0</v>
      </c>
      <c r="Y39">
        <v>0</v>
      </c>
      <c r="AA39" s="6">
        <v>2</v>
      </c>
      <c r="AB39" s="6">
        <v>9.0731228452525094</v>
      </c>
    </row>
    <row r="40" spans="2:28">
      <c r="B40" t="s">
        <v>92</v>
      </c>
      <c r="C40" t="s">
        <v>93</v>
      </c>
      <c r="E40" s="5">
        <v>40361</v>
      </c>
      <c r="F40" s="5">
        <v>40361</v>
      </c>
      <c r="I40" s="6" t="s">
        <v>29</v>
      </c>
      <c r="J40">
        <v>1</v>
      </c>
      <c r="L40">
        <v>1</v>
      </c>
      <c r="M40" t="s">
        <v>33</v>
      </c>
      <c r="N40" s="7">
        <v>176.18676156387664</v>
      </c>
      <c r="O40" s="8">
        <v>71.129460012307391</v>
      </c>
      <c r="R40" s="9">
        <v>180</v>
      </c>
      <c r="S40" s="9">
        <v>160</v>
      </c>
      <c r="U40">
        <v>1</v>
      </c>
      <c r="V40">
        <v>0</v>
      </c>
      <c r="W40">
        <v>0</v>
      </c>
      <c r="X40">
        <v>0</v>
      </c>
      <c r="Y40">
        <v>0</v>
      </c>
      <c r="AA40" s="6">
        <v>1</v>
      </c>
      <c r="AB40" s="6">
        <v>8.9790272510028437</v>
      </c>
    </row>
    <row r="41" spans="2:28">
      <c r="B41" t="s">
        <v>54</v>
      </c>
      <c r="C41" t="s">
        <v>61</v>
      </c>
      <c r="E41" s="5">
        <v>40261</v>
      </c>
      <c r="F41" s="5">
        <v>40261</v>
      </c>
      <c r="I41" s="6" t="s">
        <v>29</v>
      </c>
      <c r="J41">
        <v>1</v>
      </c>
      <c r="L41">
        <v>3</v>
      </c>
      <c r="M41" t="s">
        <v>33</v>
      </c>
      <c r="N41" s="7">
        <v>187.57611360313604</v>
      </c>
      <c r="O41" s="8">
        <v>68.367606546380557</v>
      </c>
      <c r="R41" s="9">
        <v>180</v>
      </c>
      <c r="S41" s="9">
        <v>170</v>
      </c>
      <c r="U41">
        <v>0</v>
      </c>
      <c r="V41">
        <v>1</v>
      </c>
      <c r="W41">
        <v>1</v>
      </c>
      <c r="X41">
        <v>1</v>
      </c>
      <c r="Y41">
        <v>0</v>
      </c>
      <c r="AA41" s="6">
        <v>1</v>
      </c>
      <c r="AB41" s="6">
        <v>8.9369619387027335</v>
      </c>
    </row>
    <row r="42" spans="2:28">
      <c r="B42" t="s">
        <v>94</v>
      </c>
      <c r="C42" t="s">
        <v>50</v>
      </c>
      <c r="E42" s="5">
        <v>40351</v>
      </c>
      <c r="F42" s="5">
        <v>40351</v>
      </c>
      <c r="I42" s="6" t="s">
        <v>36</v>
      </c>
      <c r="J42">
        <v>1</v>
      </c>
      <c r="L42">
        <v>2</v>
      </c>
      <c r="M42" t="s">
        <v>33</v>
      </c>
      <c r="N42" s="7">
        <v>165.55813363054767</v>
      </c>
      <c r="O42" s="8">
        <v>64.02538780181203</v>
      </c>
      <c r="R42" s="9">
        <v>150</v>
      </c>
      <c r="S42" s="9">
        <v>160</v>
      </c>
      <c r="U42">
        <v>1</v>
      </c>
      <c r="V42">
        <v>1</v>
      </c>
      <c r="W42">
        <v>0</v>
      </c>
      <c r="X42">
        <v>0</v>
      </c>
      <c r="Y42">
        <v>0</v>
      </c>
      <c r="AA42" s="6">
        <v>1</v>
      </c>
      <c r="AB42" s="6">
        <v>8.859391954133752</v>
      </c>
    </row>
    <row r="43" spans="2:28">
      <c r="B43" t="s">
        <v>95</v>
      </c>
      <c r="C43" t="s">
        <v>96</v>
      </c>
      <c r="E43" s="5">
        <v>39888</v>
      </c>
      <c r="F43" s="5">
        <v>40368</v>
      </c>
      <c r="I43" s="6" t="s">
        <v>36</v>
      </c>
      <c r="J43">
        <v>1</v>
      </c>
      <c r="L43">
        <v>2</v>
      </c>
      <c r="M43" t="s">
        <v>33</v>
      </c>
      <c r="N43" s="7">
        <v>171.52762484300183</v>
      </c>
      <c r="O43" s="8">
        <v>62.13720404135529</v>
      </c>
      <c r="R43" s="9">
        <v>150</v>
      </c>
      <c r="S43" s="9">
        <v>160</v>
      </c>
      <c r="U43">
        <v>1</v>
      </c>
      <c r="V43">
        <v>1</v>
      </c>
      <c r="W43">
        <v>0</v>
      </c>
      <c r="X43">
        <v>0</v>
      </c>
      <c r="Y43">
        <v>0</v>
      </c>
      <c r="AA43" s="6">
        <v>1</v>
      </c>
      <c r="AB43" s="6">
        <v>8.9075608853774604</v>
      </c>
    </row>
    <row r="44" spans="2:28">
      <c r="B44" t="s">
        <v>97</v>
      </c>
      <c r="C44" t="s">
        <v>78</v>
      </c>
      <c r="E44" s="5">
        <v>40294</v>
      </c>
      <c r="F44" s="5">
        <v>40294</v>
      </c>
      <c r="I44" s="6" t="s">
        <v>29</v>
      </c>
      <c r="J44">
        <v>1</v>
      </c>
      <c r="L44">
        <v>2</v>
      </c>
      <c r="M44" t="s">
        <v>33</v>
      </c>
      <c r="N44" s="7">
        <v>164.78429006354418</v>
      </c>
      <c r="O44" s="8">
        <v>65.675270307983737</v>
      </c>
      <c r="R44" s="9">
        <v>180</v>
      </c>
      <c r="S44" s="9">
        <v>180</v>
      </c>
      <c r="U44">
        <v>1</v>
      </c>
      <c r="V44">
        <v>1</v>
      </c>
      <c r="W44">
        <v>0</v>
      </c>
      <c r="X44">
        <v>0</v>
      </c>
      <c r="Y44">
        <v>0</v>
      </c>
      <c r="AA44" s="6">
        <v>2</v>
      </c>
      <c r="AB44" s="6">
        <v>8.9910153916163829</v>
      </c>
    </row>
    <row r="45" spans="2:28">
      <c r="B45" t="s">
        <v>98</v>
      </c>
      <c r="C45" t="s">
        <v>35</v>
      </c>
      <c r="E45" s="5">
        <v>39553</v>
      </c>
      <c r="F45" s="5">
        <v>40371</v>
      </c>
      <c r="I45" s="6" t="s">
        <v>29</v>
      </c>
      <c r="J45">
        <v>1</v>
      </c>
      <c r="L45">
        <v>2</v>
      </c>
      <c r="M45" t="s">
        <v>41</v>
      </c>
      <c r="N45" s="7">
        <v>176.37122982676374</v>
      </c>
      <c r="O45" s="8">
        <v>65.252323439344764</v>
      </c>
      <c r="R45" s="9">
        <v>160</v>
      </c>
      <c r="S45" s="9">
        <v>130</v>
      </c>
      <c r="U45">
        <v>0</v>
      </c>
      <c r="V45">
        <v>1</v>
      </c>
      <c r="W45">
        <v>0</v>
      </c>
      <c r="X45">
        <v>0</v>
      </c>
      <c r="Y45">
        <v>0</v>
      </c>
      <c r="AA45" s="6">
        <v>2</v>
      </c>
      <c r="AB45" s="6">
        <v>8.8689719346759368</v>
      </c>
    </row>
    <row r="46" spans="2:28">
      <c r="B46" t="s">
        <v>99</v>
      </c>
      <c r="C46" t="s">
        <v>76</v>
      </c>
      <c r="E46" s="5">
        <v>39897</v>
      </c>
      <c r="F46" s="5">
        <v>40368</v>
      </c>
      <c r="I46" s="6" t="s">
        <v>29</v>
      </c>
      <c r="J46">
        <v>1</v>
      </c>
      <c r="L46">
        <v>2</v>
      </c>
      <c r="M46" t="s">
        <v>33</v>
      </c>
      <c r="N46" s="7">
        <v>179.67520807331312</v>
      </c>
      <c r="O46" s="8">
        <v>68.06138877524063</v>
      </c>
      <c r="R46" s="9">
        <v>140</v>
      </c>
      <c r="S46" s="9">
        <v>150</v>
      </c>
      <c r="U46">
        <v>0</v>
      </c>
      <c r="V46">
        <v>1</v>
      </c>
      <c r="W46">
        <v>0</v>
      </c>
      <c r="X46">
        <v>0</v>
      </c>
      <c r="Y46">
        <v>0</v>
      </c>
      <c r="AA46" s="6">
        <v>2</v>
      </c>
      <c r="AB46" s="6">
        <v>8.8364462213532526</v>
      </c>
    </row>
    <row r="47" spans="2:28">
      <c r="B47" t="s">
        <v>100</v>
      </c>
      <c r="C47" t="s">
        <v>101</v>
      </c>
      <c r="E47" s="5">
        <v>39904</v>
      </c>
      <c r="F47" s="5">
        <v>40324</v>
      </c>
      <c r="I47" s="6" t="s">
        <v>29</v>
      </c>
      <c r="J47">
        <v>1</v>
      </c>
      <c r="L47">
        <v>2</v>
      </c>
      <c r="M47" t="s">
        <v>33</v>
      </c>
      <c r="N47" s="7">
        <v>180.2811702870531</v>
      </c>
      <c r="O47" s="8">
        <v>59.941802065586671</v>
      </c>
      <c r="R47" s="9">
        <v>180</v>
      </c>
      <c r="S47" s="9">
        <v>120</v>
      </c>
      <c r="U47">
        <v>1</v>
      </c>
      <c r="V47">
        <v>1</v>
      </c>
      <c r="W47">
        <v>0</v>
      </c>
      <c r="X47">
        <v>0</v>
      </c>
      <c r="Y47">
        <v>1</v>
      </c>
      <c r="AA47" s="6">
        <v>1</v>
      </c>
      <c r="AB47" s="6">
        <v>8.9185468537791159</v>
      </c>
    </row>
    <row r="48" spans="2:28">
      <c r="B48" t="s">
        <v>102</v>
      </c>
      <c r="C48" t="s">
        <v>59</v>
      </c>
      <c r="E48" s="5">
        <v>40193</v>
      </c>
      <c r="F48" s="5">
        <v>40372</v>
      </c>
      <c r="I48" s="6" t="s">
        <v>29</v>
      </c>
      <c r="J48">
        <v>1</v>
      </c>
      <c r="L48">
        <v>2</v>
      </c>
      <c r="M48" t="s">
        <v>41</v>
      </c>
      <c r="N48" s="7">
        <v>176.77283994969912</v>
      </c>
      <c r="O48" s="8">
        <v>71.728334988583811</v>
      </c>
      <c r="R48" s="9">
        <v>150</v>
      </c>
      <c r="S48" s="9">
        <v>130</v>
      </c>
      <c r="U48">
        <v>0</v>
      </c>
      <c r="V48">
        <v>1</v>
      </c>
      <c r="W48">
        <v>0</v>
      </c>
      <c r="X48">
        <v>0</v>
      </c>
      <c r="Y48">
        <v>0</v>
      </c>
      <c r="AA48" s="6">
        <v>1</v>
      </c>
      <c r="AB48" s="6">
        <v>8.9012353042518946</v>
      </c>
    </row>
    <row r="49" spans="2:28">
      <c r="B49" t="s">
        <v>103</v>
      </c>
      <c r="C49" t="s">
        <v>104</v>
      </c>
      <c r="E49" s="5">
        <v>40221</v>
      </c>
      <c r="F49" s="5">
        <v>40345</v>
      </c>
      <c r="I49" s="6" t="s">
        <v>29</v>
      </c>
      <c r="J49">
        <v>1</v>
      </c>
      <c r="L49">
        <v>2</v>
      </c>
      <c r="M49" t="s">
        <v>30</v>
      </c>
      <c r="N49" s="7">
        <v>201.94501576013863</v>
      </c>
      <c r="O49" s="8">
        <v>67.95837031037081</v>
      </c>
      <c r="R49" s="9">
        <v>160</v>
      </c>
      <c r="S49" s="9">
        <v>120</v>
      </c>
      <c r="U49">
        <v>1</v>
      </c>
      <c r="V49">
        <v>1</v>
      </c>
      <c r="W49">
        <v>0</v>
      </c>
      <c r="X49">
        <v>1</v>
      </c>
      <c r="Y49">
        <v>0</v>
      </c>
      <c r="AA49" s="6">
        <v>4</v>
      </c>
      <c r="AB49" s="6">
        <v>8.9093251231999595</v>
      </c>
    </row>
    <row r="50" spans="2:28">
      <c r="B50" t="s">
        <v>105</v>
      </c>
      <c r="C50" t="s">
        <v>106</v>
      </c>
      <c r="E50" s="5">
        <v>40287</v>
      </c>
      <c r="F50" s="5">
        <v>40287</v>
      </c>
      <c r="I50" s="6" t="s">
        <v>36</v>
      </c>
      <c r="J50">
        <v>1</v>
      </c>
      <c r="L50">
        <v>2</v>
      </c>
      <c r="M50" t="s">
        <v>33</v>
      </c>
      <c r="N50" s="7">
        <v>162.57517290767282</v>
      </c>
      <c r="O50" s="8">
        <v>67.918288878863677</v>
      </c>
      <c r="R50" s="9">
        <v>180</v>
      </c>
      <c r="S50" s="9">
        <v>140</v>
      </c>
      <c r="U50">
        <v>0</v>
      </c>
      <c r="V50">
        <v>1</v>
      </c>
      <c r="W50">
        <v>0</v>
      </c>
      <c r="X50">
        <v>0</v>
      </c>
      <c r="Y50">
        <v>0</v>
      </c>
      <c r="AA50" s="6">
        <v>3</v>
      </c>
      <c r="AB50" s="6">
        <v>8.7472627170383923</v>
      </c>
    </row>
    <row r="51" spans="2:28">
      <c r="B51" t="s">
        <v>107</v>
      </c>
      <c r="C51" t="s">
        <v>108</v>
      </c>
      <c r="E51" s="5">
        <v>40378</v>
      </c>
      <c r="F51" s="5">
        <v>40378</v>
      </c>
      <c r="I51" s="6" t="s">
        <v>36</v>
      </c>
      <c r="J51">
        <v>1</v>
      </c>
      <c r="L51">
        <v>1</v>
      </c>
      <c r="M51" t="s">
        <v>33</v>
      </c>
      <c r="N51" s="7">
        <v>172.63523022818845</v>
      </c>
      <c r="O51" s="8">
        <v>70.767090038280003</v>
      </c>
      <c r="R51" s="9">
        <v>140</v>
      </c>
      <c r="S51" s="9">
        <v>170</v>
      </c>
      <c r="U51">
        <v>1</v>
      </c>
      <c r="V51">
        <v>0</v>
      </c>
      <c r="W51">
        <v>0</v>
      </c>
      <c r="X51">
        <v>0</v>
      </c>
      <c r="Y51">
        <v>0</v>
      </c>
      <c r="AA51" s="6">
        <v>1</v>
      </c>
      <c r="AB51" s="6">
        <v>8.8621995642781251</v>
      </c>
    </row>
    <row r="52" spans="2:28">
      <c r="B52" t="s">
        <v>109</v>
      </c>
      <c r="C52" t="s">
        <v>43</v>
      </c>
      <c r="E52" s="5">
        <v>40366</v>
      </c>
      <c r="F52" s="5">
        <v>40366</v>
      </c>
      <c r="I52" s="6" t="s">
        <v>36</v>
      </c>
      <c r="J52">
        <v>1</v>
      </c>
      <c r="L52">
        <v>2</v>
      </c>
      <c r="M52" t="s">
        <v>33</v>
      </c>
      <c r="N52" s="7">
        <v>154.2241925559938</v>
      </c>
      <c r="O52" s="8">
        <v>61.159251673379913</v>
      </c>
      <c r="R52" s="9">
        <v>180</v>
      </c>
      <c r="S52" s="9">
        <v>175</v>
      </c>
      <c r="U52">
        <v>1</v>
      </c>
      <c r="V52">
        <v>1</v>
      </c>
      <c r="W52">
        <v>0</v>
      </c>
      <c r="X52">
        <v>1</v>
      </c>
      <c r="Y52">
        <v>0</v>
      </c>
      <c r="AA52" s="6">
        <v>1</v>
      </c>
      <c r="AB52" s="6">
        <v>8.7659075403236777</v>
      </c>
    </row>
    <row r="53" spans="2:28">
      <c r="B53" t="s">
        <v>110</v>
      </c>
      <c r="C53" t="s">
        <v>111</v>
      </c>
      <c r="E53" s="5">
        <v>39662</v>
      </c>
      <c r="F53" s="5">
        <v>40200</v>
      </c>
      <c r="I53" s="6" t="s">
        <v>36</v>
      </c>
      <c r="J53">
        <v>1</v>
      </c>
      <c r="L53">
        <v>2</v>
      </c>
      <c r="M53" t="s">
        <v>33</v>
      </c>
      <c r="N53" s="7">
        <v>194.47670001653023</v>
      </c>
      <c r="O53" s="8">
        <v>70.243230185005814</v>
      </c>
      <c r="R53" s="9">
        <v>160</v>
      </c>
      <c r="S53" s="9">
        <v>155</v>
      </c>
      <c r="U53">
        <v>1</v>
      </c>
      <c r="V53">
        <v>1</v>
      </c>
      <c r="W53">
        <v>0</v>
      </c>
      <c r="X53">
        <v>0</v>
      </c>
      <c r="Y53">
        <v>0</v>
      </c>
      <c r="AA53" s="6">
        <v>1</v>
      </c>
      <c r="AB53" s="6">
        <v>9.0266087396186769</v>
      </c>
    </row>
    <row r="54" spans="2:28">
      <c r="B54" t="s">
        <v>112</v>
      </c>
      <c r="C54" t="s">
        <v>113</v>
      </c>
      <c r="E54" s="5">
        <v>39525</v>
      </c>
      <c r="F54" s="5">
        <v>39878</v>
      </c>
      <c r="I54" s="6" t="s">
        <v>36</v>
      </c>
      <c r="J54">
        <v>0</v>
      </c>
      <c r="L54">
        <v>1</v>
      </c>
      <c r="M54" t="s">
        <v>41</v>
      </c>
      <c r="N54" s="7">
        <v>167.20236362714786</v>
      </c>
      <c r="O54" s="8">
        <v>72.149840308120474</v>
      </c>
      <c r="R54" s="9">
        <v>165</v>
      </c>
      <c r="S54" s="9">
        <v>150</v>
      </c>
      <c r="U54">
        <v>1</v>
      </c>
      <c r="V54">
        <v>0</v>
      </c>
      <c r="W54">
        <v>0</v>
      </c>
      <c r="X54">
        <v>0</v>
      </c>
      <c r="Y54">
        <v>0</v>
      </c>
      <c r="AA54" s="6">
        <v>2</v>
      </c>
      <c r="AB54" s="6">
        <v>9.0121930666966357</v>
      </c>
    </row>
    <row r="55" spans="2:28">
      <c r="B55" t="s">
        <v>114</v>
      </c>
      <c r="C55" t="s">
        <v>115</v>
      </c>
      <c r="E55" s="5">
        <v>40297</v>
      </c>
      <c r="F55" s="5">
        <v>40297</v>
      </c>
      <c r="I55" s="6" t="s">
        <v>29</v>
      </c>
      <c r="J55">
        <v>1</v>
      </c>
      <c r="L55">
        <v>3</v>
      </c>
      <c r="M55" t="s">
        <v>33</v>
      </c>
      <c r="N55" s="7">
        <v>173.46420054280316</v>
      </c>
      <c r="O55" s="8">
        <v>73.807749105035327</v>
      </c>
      <c r="R55" s="9">
        <v>150</v>
      </c>
      <c r="S55" s="9">
        <v>140</v>
      </c>
      <c r="U55">
        <v>0</v>
      </c>
      <c r="V55">
        <v>1</v>
      </c>
      <c r="W55">
        <v>1</v>
      </c>
      <c r="X55">
        <v>0</v>
      </c>
      <c r="Y55">
        <v>0</v>
      </c>
      <c r="AA55" s="6">
        <v>3</v>
      </c>
      <c r="AB55" s="6">
        <v>9.1002576196799048</v>
      </c>
    </row>
    <row r="56" spans="2:28">
      <c r="B56" t="s">
        <v>116</v>
      </c>
      <c r="C56" t="s">
        <v>57</v>
      </c>
      <c r="E56" s="5">
        <v>40360</v>
      </c>
      <c r="F56" s="5">
        <v>40360</v>
      </c>
      <c r="I56" s="6" t="s">
        <v>29</v>
      </c>
      <c r="J56">
        <v>1</v>
      </c>
      <c r="L56">
        <v>2</v>
      </c>
      <c r="M56" t="s">
        <v>33</v>
      </c>
      <c r="N56" s="7">
        <v>187.57713678467553</v>
      </c>
      <c r="O56" s="8">
        <v>66.492192091536708</v>
      </c>
      <c r="R56" s="9">
        <v>125</v>
      </c>
      <c r="S56" s="9">
        <v>120</v>
      </c>
      <c r="U56">
        <v>1</v>
      </c>
      <c r="V56">
        <v>1</v>
      </c>
      <c r="W56">
        <v>0</v>
      </c>
      <c r="X56">
        <v>0</v>
      </c>
      <c r="Y56">
        <v>0</v>
      </c>
      <c r="AA56" s="6">
        <v>1</v>
      </c>
      <c r="AB56" s="6">
        <v>8.9404658579907839</v>
      </c>
    </row>
    <row r="57" spans="2:28">
      <c r="B57" t="s">
        <v>117</v>
      </c>
      <c r="C57" t="s">
        <v>85</v>
      </c>
      <c r="E57" s="5">
        <v>40245</v>
      </c>
      <c r="F57" s="5">
        <v>40245</v>
      </c>
      <c r="I57" s="6" t="s">
        <v>29</v>
      </c>
      <c r="J57">
        <v>1</v>
      </c>
      <c r="L57">
        <v>2</v>
      </c>
      <c r="M57" t="s">
        <v>33</v>
      </c>
      <c r="N57" s="7">
        <v>184.66711753688287</v>
      </c>
      <c r="O57" s="8">
        <v>79.201834851992317</v>
      </c>
      <c r="R57" s="9">
        <v>140</v>
      </c>
      <c r="S57" s="9">
        <v>130</v>
      </c>
      <c r="U57">
        <v>1</v>
      </c>
      <c r="V57">
        <v>1</v>
      </c>
      <c r="W57">
        <v>0</v>
      </c>
      <c r="X57">
        <v>0</v>
      </c>
      <c r="Y57">
        <v>1</v>
      </c>
      <c r="AA57" s="6">
        <v>3</v>
      </c>
      <c r="AB57" s="6">
        <v>8.9756073690252371</v>
      </c>
    </row>
    <row r="58" spans="2:28">
      <c r="B58" t="s">
        <v>118</v>
      </c>
      <c r="C58" t="s">
        <v>59</v>
      </c>
      <c r="E58" s="5">
        <v>39086</v>
      </c>
      <c r="F58" s="5">
        <v>40224</v>
      </c>
      <c r="I58" s="6" t="s">
        <v>29</v>
      </c>
      <c r="J58">
        <v>1</v>
      </c>
      <c r="L58">
        <v>2</v>
      </c>
      <c r="M58" t="s">
        <v>30</v>
      </c>
      <c r="N58" s="7">
        <v>188.74608758749673</v>
      </c>
      <c r="O58" s="8">
        <v>70.307258612010628</v>
      </c>
      <c r="R58" s="9">
        <v>120</v>
      </c>
      <c r="S58" s="9">
        <v>130</v>
      </c>
      <c r="U58">
        <v>1</v>
      </c>
      <c r="V58">
        <v>1</v>
      </c>
      <c r="W58">
        <v>0</v>
      </c>
      <c r="X58">
        <v>0</v>
      </c>
      <c r="Y58">
        <v>0</v>
      </c>
      <c r="AA58" s="6">
        <v>3</v>
      </c>
      <c r="AB58" s="6">
        <v>8.8638350176508531</v>
      </c>
    </row>
    <row r="59" spans="2:28">
      <c r="B59" t="s">
        <v>119</v>
      </c>
      <c r="C59" t="s">
        <v>85</v>
      </c>
      <c r="E59" s="5">
        <v>40324</v>
      </c>
      <c r="F59" s="5">
        <v>40324</v>
      </c>
      <c r="I59" s="6" t="s">
        <v>29</v>
      </c>
      <c r="J59">
        <v>1</v>
      </c>
      <c r="L59">
        <v>2</v>
      </c>
      <c r="M59" t="s">
        <v>33</v>
      </c>
      <c r="N59" s="7">
        <v>185.95741767028812</v>
      </c>
      <c r="O59" s="8">
        <v>64.564418026711792</v>
      </c>
      <c r="R59" s="9">
        <v>140</v>
      </c>
      <c r="S59" s="9">
        <v>115</v>
      </c>
      <c r="U59">
        <v>1</v>
      </c>
      <c r="V59">
        <v>1</v>
      </c>
      <c r="W59">
        <v>0</v>
      </c>
      <c r="X59">
        <v>0</v>
      </c>
      <c r="Y59">
        <v>0</v>
      </c>
      <c r="AA59" s="6">
        <v>1</v>
      </c>
      <c r="AB59" s="6">
        <v>8.8675711309362661</v>
      </c>
    </row>
    <row r="60" spans="2:28">
      <c r="B60" t="s">
        <v>120</v>
      </c>
      <c r="C60" t="s">
        <v>59</v>
      </c>
      <c r="E60" s="5">
        <v>39925</v>
      </c>
      <c r="F60" s="5">
        <v>39925</v>
      </c>
      <c r="I60" s="6" t="s">
        <v>29</v>
      </c>
      <c r="J60">
        <v>1</v>
      </c>
      <c r="L60">
        <v>1</v>
      </c>
      <c r="M60" t="s">
        <v>33</v>
      </c>
      <c r="N60" s="7">
        <v>166.28150024160277</v>
      </c>
      <c r="O60" s="8">
        <v>69.288842824753374</v>
      </c>
      <c r="R60" s="9">
        <v>160</v>
      </c>
      <c r="S60" s="9">
        <v>140</v>
      </c>
      <c r="U60">
        <v>1</v>
      </c>
      <c r="V60">
        <v>0</v>
      </c>
      <c r="W60">
        <v>0</v>
      </c>
      <c r="X60">
        <v>0</v>
      </c>
      <c r="Y60">
        <v>0</v>
      </c>
      <c r="AA60" s="6">
        <v>3</v>
      </c>
      <c r="AB60" s="6">
        <v>9.1204102032817893</v>
      </c>
    </row>
    <row r="61" spans="2:28">
      <c r="B61" t="s">
        <v>121</v>
      </c>
      <c r="C61" t="s">
        <v>59</v>
      </c>
      <c r="E61" s="5">
        <v>40283</v>
      </c>
      <c r="F61" s="5">
        <v>40297</v>
      </c>
      <c r="I61" s="6" t="s">
        <v>36</v>
      </c>
      <c r="J61">
        <v>0</v>
      </c>
      <c r="L61">
        <v>2</v>
      </c>
      <c r="M61" t="s">
        <v>30</v>
      </c>
      <c r="N61" s="7">
        <v>168.84261458442779</v>
      </c>
      <c r="O61" s="8">
        <v>66.58210473775398</v>
      </c>
      <c r="R61" s="9">
        <v>180</v>
      </c>
      <c r="S61" s="9">
        <v>130</v>
      </c>
      <c r="U61">
        <v>0</v>
      </c>
      <c r="V61">
        <v>1</v>
      </c>
      <c r="W61">
        <v>0</v>
      </c>
      <c r="X61">
        <v>0</v>
      </c>
      <c r="Y61">
        <v>1</v>
      </c>
      <c r="AA61" s="6">
        <v>1</v>
      </c>
      <c r="AB61" s="6">
        <v>8.9424631083558772</v>
      </c>
    </row>
    <row r="62" spans="2:28">
      <c r="B62" t="s">
        <v>122</v>
      </c>
      <c r="C62" t="s">
        <v>35</v>
      </c>
      <c r="E62" s="5">
        <v>40344</v>
      </c>
      <c r="F62" s="5">
        <v>40344</v>
      </c>
      <c r="I62" s="6" t="s">
        <v>29</v>
      </c>
      <c r="J62">
        <v>1</v>
      </c>
      <c r="L62">
        <v>2</v>
      </c>
      <c r="M62" t="s">
        <v>33</v>
      </c>
      <c r="N62" s="7">
        <v>186.93994479661342</v>
      </c>
      <c r="O62" s="8">
        <v>66.73887433949858</v>
      </c>
      <c r="R62" s="9">
        <v>160</v>
      </c>
      <c r="S62" s="9">
        <v>150</v>
      </c>
      <c r="U62">
        <v>1</v>
      </c>
      <c r="V62">
        <v>1</v>
      </c>
      <c r="W62">
        <v>0</v>
      </c>
      <c r="X62">
        <v>1</v>
      </c>
      <c r="Y62">
        <v>0</v>
      </c>
      <c r="AA62" s="6">
        <v>3</v>
      </c>
      <c r="AB62" s="6">
        <v>8.9448715412756421</v>
      </c>
    </row>
    <row r="63" spans="2:28">
      <c r="B63" t="s">
        <v>123</v>
      </c>
      <c r="C63" t="s">
        <v>57</v>
      </c>
      <c r="E63" s="5">
        <v>39538</v>
      </c>
      <c r="F63" s="5">
        <v>40336</v>
      </c>
      <c r="I63" s="6" t="s">
        <v>29</v>
      </c>
      <c r="J63">
        <v>1</v>
      </c>
      <c r="L63">
        <v>2</v>
      </c>
      <c r="M63" t="s">
        <v>33</v>
      </c>
      <c r="N63" s="7">
        <v>183.22636424243683</v>
      </c>
      <c r="O63" s="8">
        <v>62.100987962330692</v>
      </c>
      <c r="U63">
        <v>0</v>
      </c>
      <c r="V63">
        <v>1</v>
      </c>
      <c r="W63">
        <v>0</v>
      </c>
      <c r="X63">
        <v>1</v>
      </c>
      <c r="Y63">
        <v>1</v>
      </c>
      <c r="AA63" s="6">
        <v>1</v>
      </c>
      <c r="AB63" s="6">
        <v>9.0239376901037751</v>
      </c>
    </row>
    <row r="64" spans="2:28">
      <c r="B64" t="s">
        <v>116</v>
      </c>
      <c r="C64" t="s">
        <v>113</v>
      </c>
      <c r="E64" s="5">
        <v>40297</v>
      </c>
      <c r="F64" s="5">
        <v>40297</v>
      </c>
      <c r="I64" s="6" t="s">
        <v>29</v>
      </c>
      <c r="J64">
        <v>1</v>
      </c>
      <c r="L64">
        <v>2</v>
      </c>
      <c r="M64" t="s">
        <v>33</v>
      </c>
      <c r="N64" s="7">
        <v>177.59052116132807</v>
      </c>
      <c r="O64" s="8">
        <v>68.477118803421035</v>
      </c>
      <c r="R64" s="9">
        <v>180</v>
      </c>
      <c r="S64" s="9">
        <v>120</v>
      </c>
      <c r="U64">
        <v>0</v>
      </c>
      <c r="V64">
        <v>1</v>
      </c>
      <c r="W64">
        <v>0</v>
      </c>
      <c r="X64">
        <v>1</v>
      </c>
      <c r="Y64">
        <v>0</v>
      </c>
      <c r="AA64" s="6">
        <v>4</v>
      </c>
      <c r="AB64" s="6">
        <v>8.8891157871286843</v>
      </c>
    </row>
    <row r="65" spans="2:28">
      <c r="B65" t="s">
        <v>124</v>
      </c>
      <c r="C65" t="s">
        <v>125</v>
      </c>
      <c r="E65" s="5">
        <v>40211</v>
      </c>
      <c r="F65" s="5">
        <v>40372</v>
      </c>
      <c r="I65" s="6" t="s">
        <v>29</v>
      </c>
      <c r="J65">
        <v>1</v>
      </c>
      <c r="L65">
        <v>2</v>
      </c>
      <c r="M65" t="s">
        <v>33</v>
      </c>
      <c r="N65" s="7">
        <v>181.3153567124391</v>
      </c>
      <c r="O65" s="8">
        <v>67.602048476110213</v>
      </c>
      <c r="R65" s="9">
        <v>150</v>
      </c>
      <c r="S65" s="9">
        <v>130</v>
      </c>
      <c r="U65">
        <v>1</v>
      </c>
      <c r="V65">
        <v>1</v>
      </c>
      <c r="W65">
        <v>0</v>
      </c>
      <c r="X65">
        <v>1</v>
      </c>
      <c r="Y65">
        <v>0</v>
      </c>
      <c r="AA65" s="6">
        <v>1</v>
      </c>
      <c r="AB65" s="6">
        <v>9.0000136593473137</v>
      </c>
    </row>
    <row r="66" spans="2:28">
      <c r="B66" t="s">
        <v>126</v>
      </c>
      <c r="C66" t="s">
        <v>104</v>
      </c>
      <c r="E66" s="5">
        <v>39520</v>
      </c>
      <c r="F66" s="5">
        <v>40379</v>
      </c>
      <c r="I66" s="6" t="s">
        <v>29</v>
      </c>
      <c r="J66">
        <v>1</v>
      </c>
      <c r="L66">
        <v>3</v>
      </c>
      <c r="M66" t="s">
        <v>33</v>
      </c>
      <c r="N66" s="7">
        <v>185.57797648070846</v>
      </c>
      <c r="O66" s="8">
        <v>69.143437359307427</v>
      </c>
      <c r="R66" s="9">
        <v>160</v>
      </c>
      <c r="S66" s="9">
        <v>120</v>
      </c>
      <c r="U66">
        <v>0</v>
      </c>
      <c r="V66">
        <v>1</v>
      </c>
      <c r="W66">
        <v>1</v>
      </c>
      <c r="X66">
        <v>0</v>
      </c>
      <c r="Y66">
        <v>0</v>
      </c>
      <c r="AA66" s="6">
        <v>1</v>
      </c>
      <c r="AB66" s="6">
        <v>8.9319257027411361</v>
      </c>
    </row>
    <row r="67" spans="2:28">
      <c r="B67" t="s">
        <v>127</v>
      </c>
      <c r="C67" t="s">
        <v>115</v>
      </c>
      <c r="E67" s="5">
        <v>39044</v>
      </c>
      <c r="F67" s="5">
        <v>40378</v>
      </c>
      <c r="I67" s="6" t="s">
        <v>29</v>
      </c>
      <c r="J67">
        <v>0</v>
      </c>
      <c r="L67">
        <v>2</v>
      </c>
      <c r="M67" t="s">
        <v>30</v>
      </c>
      <c r="N67" s="7">
        <v>181.3871499504603</v>
      </c>
      <c r="O67" s="8">
        <v>69.382557158824056</v>
      </c>
      <c r="R67" s="9">
        <v>180</v>
      </c>
      <c r="S67" s="9">
        <v>140</v>
      </c>
      <c r="U67">
        <v>0</v>
      </c>
      <c r="V67">
        <v>1</v>
      </c>
      <c r="W67">
        <v>0</v>
      </c>
      <c r="X67">
        <v>0</v>
      </c>
      <c r="Y67">
        <v>1</v>
      </c>
      <c r="AA67" s="6">
        <v>1</v>
      </c>
      <c r="AB67" s="6">
        <v>8.855711229075677</v>
      </c>
    </row>
    <row r="68" spans="2:28">
      <c r="B68" t="s">
        <v>128</v>
      </c>
      <c r="C68" t="s">
        <v>129</v>
      </c>
      <c r="E68" s="5">
        <v>40211</v>
      </c>
      <c r="F68" s="5">
        <v>40211</v>
      </c>
      <c r="I68" s="6" t="s">
        <v>29</v>
      </c>
      <c r="J68">
        <v>1</v>
      </c>
      <c r="L68">
        <v>2</v>
      </c>
      <c r="M68" t="s">
        <v>33</v>
      </c>
      <c r="N68" s="7">
        <v>170.89038738020463</v>
      </c>
      <c r="O68" s="8">
        <v>76.015874911681749</v>
      </c>
      <c r="R68" s="9">
        <v>140</v>
      </c>
      <c r="S68" s="9">
        <v>170</v>
      </c>
      <c r="U68">
        <v>0</v>
      </c>
      <c r="V68">
        <v>1</v>
      </c>
      <c r="W68">
        <v>0</v>
      </c>
      <c r="X68">
        <v>1</v>
      </c>
      <c r="Y68">
        <v>0</v>
      </c>
      <c r="AA68" s="6">
        <v>3</v>
      </c>
      <c r="AB68" s="6">
        <v>8.8026924173347645</v>
      </c>
    </row>
    <row r="69" spans="2:28">
      <c r="B69" t="s">
        <v>130</v>
      </c>
      <c r="C69" t="s">
        <v>131</v>
      </c>
      <c r="E69" s="5">
        <v>39387</v>
      </c>
      <c r="F69" s="5">
        <v>40352</v>
      </c>
      <c r="I69" s="6" t="s">
        <v>29</v>
      </c>
      <c r="J69">
        <v>1</v>
      </c>
      <c r="L69">
        <v>2</v>
      </c>
      <c r="M69" t="s">
        <v>30</v>
      </c>
      <c r="N69" s="7">
        <v>198.84845914901234</v>
      </c>
      <c r="O69" s="8">
        <v>69.613700689806137</v>
      </c>
      <c r="R69" s="9">
        <v>180</v>
      </c>
      <c r="S69" s="9">
        <v>175</v>
      </c>
      <c r="U69">
        <v>0</v>
      </c>
      <c r="V69">
        <v>1</v>
      </c>
      <c r="W69">
        <v>0</v>
      </c>
      <c r="X69">
        <v>1</v>
      </c>
      <c r="Y69">
        <v>0</v>
      </c>
      <c r="AA69" s="6">
        <v>1</v>
      </c>
      <c r="AB69" s="6">
        <v>8.9790650405077024</v>
      </c>
    </row>
    <row r="70" spans="2:28">
      <c r="B70" t="s">
        <v>132</v>
      </c>
      <c r="C70" t="s">
        <v>71</v>
      </c>
      <c r="E70" s="5">
        <v>40269</v>
      </c>
      <c r="F70" s="5">
        <v>40269</v>
      </c>
      <c r="I70" s="6" t="s">
        <v>36</v>
      </c>
      <c r="J70">
        <v>1</v>
      </c>
      <c r="L70">
        <v>2</v>
      </c>
      <c r="M70" t="s">
        <v>41</v>
      </c>
      <c r="N70" s="7">
        <v>184.87198121845722</v>
      </c>
      <c r="O70" s="8">
        <v>73.613435562001541</v>
      </c>
      <c r="R70" s="9">
        <v>160</v>
      </c>
      <c r="S70" s="9">
        <v>155</v>
      </c>
      <c r="U70">
        <v>1</v>
      </c>
      <c r="V70">
        <v>1</v>
      </c>
      <c r="W70">
        <v>0</v>
      </c>
      <c r="X70">
        <v>0</v>
      </c>
      <c r="Y70">
        <v>1</v>
      </c>
      <c r="AA70" s="6">
        <v>1</v>
      </c>
      <c r="AB70" s="6">
        <v>8.9935452420788344</v>
      </c>
    </row>
    <row r="71" spans="2:28">
      <c r="B71" t="s">
        <v>42</v>
      </c>
      <c r="C71" t="s">
        <v>133</v>
      </c>
      <c r="E71" s="5">
        <v>40361</v>
      </c>
      <c r="F71" s="5">
        <v>40361</v>
      </c>
      <c r="I71" s="6" t="s">
        <v>36</v>
      </c>
      <c r="J71">
        <v>1</v>
      </c>
      <c r="L71">
        <v>2</v>
      </c>
      <c r="M71" t="s">
        <v>33</v>
      </c>
      <c r="N71" s="7">
        <v>180.72238890425069</v>
      </c>
      <c r="O71" s="8">
        <v>70.584527166793123</v>
      </c>
      <c r="R71" s="9">
        <v>165</v>
      </c>
      <c r="S71" s="9">
        <v>150</v>
      </c>
      <c r="U71">
        <v>1</v>
      </c>
      <c r="V71">
        <v>1</v>
      </c>
      <c r="W71">
        <v>0</v>
      </c>
      <c r="X71">
        <v>0</v>
      </c>
      <c r="Y71">
        <v>0</v>
      </c>
      <c r="AA71" s="6">
        <v>3</v>
      </c>
      <c r="AB71" s="6">
        <v>8.9430332251096836</v>
      </c>
    </row>
    <row r="72" spans="2:28">
      <c r="B72" t="s">
        <v>44</v>
      </c>
      <c r="C72" t="s">
        <v>32</v>
      </c>
      <c r="E72" s="5">
        <v>39662</v>
      </c>
      <c r="F72" s="5">
        <v>39662</v>
      </c>
      <c r="I72" s="6" t="s">
        <v>36</v>
      </c>
      <c r="J72">
        <v>1</v>
      </c>
      <c r="L72">
        <v>2</v>
      </c>
      <c r="M72" t="s">
        <v>33</v>
      </c>
      <c r="N72" s="7">
        <v>188.29841155791655</v>
      </c>
      <c r="O72" s="8">
        <v>72.635073921410367</v>
      </c>
      <c r="R72" s="9">
        <v>150</v>
      </c>
      <c r="S72" s="9">
        <v>140</v>
      </c>
      <c r="U72">
        <v>0</v>
      </c>
      <c r="V72">
        <v>1</v>
      </c>
      <c r="W72">
        <v>0</v>
      </c>
      <c r="X72">
        <v>1</v>
      </c>
      <c r="Y72">
        <v>0</v>
      </c>
      <c r="AA72" s="6">
        <v>2</v>
      </c>
      <c r="AB72" s="6">
        <v>8.7965533280977972</v>
      </c>
    </row>
    <row r="73" spans="2:28">
      <c r="B73" t="s">
        <v>45</v>
      </c>
      <c r="C73" t="s">
        <v>43</v>
      </c>
      <c r="E73" s="5">
        <v>39614</v>
      </c>
      <c r="F73" s="5">
        <v>40361</v>
      </c>
      <c r="I73" s="6" t="s">
        <v>29</v>
      </c>
      <c r="J73">
        <v>0</v>
      </c>
      <c r="L73">
        <v>3</v>
      </c>
      <c r="M73" t="s">
        <v>41</v>
      </c>
      <c r="N73" s="7">
        <v>188.62007709656609</v>
      </c>
      <c r="O73" s="8">
        <v>63.798659867607057</v>
      </c>
      <c r="R73" s="9">
        <v>125</v>
      </c>
      <c r="S73" s="9">
        <v>120</v>
      </c>
      <c r="U73">
        <v>1</v>
      </c>
      <c r="V73">
        <v>0</v>
      </c>
      <c r="W73">
        <v>1</v>
      </c>
      <c r="X73">
        <v>1</v>
      </c>
      <c r="Y73">
        <v>0</v>
      </c>
      <c r="AA73" s="6">
        <v>3</v>
      </c>
      <c r="AB73" s="6">
        <v>8.8475538801460054</v>
      </c>
    </row>
    <row r="74" spans="2:28">
      <c r="B74" t="s">
        <v>46</v>
      </c>
      <c r="C74" t="s">
        <v>129</v>
      </c>
      <c r="E74" s="5">
        <v>39804</v>
      </c>
      <c r="F74" s="15" t="s">
        <v>142</v>
      </c>
      <c r="I74" s="6" t="s">
        <v>29</v>
      </c>
      <c r="J74">
        <v>1</v>
      </c>
      <c r="L74">
        <v>2</v>
      </c>
      <c r="M74" t="s">
        <v>33</v>
      </c>
      <c r="N74" s="7">
        <v>173.63468532465049</v>
      </c>
      <c r="O74" s="8">
        <v>72.232195053366013</v>
      </c>
      <c r="R74" s="9">
        <v>140</v>
      </c>
      <c r="S74" s="9">
        <v>130</v>
      </c>
      <c r="U74">
        <v>1</v>
      </c>
      <c r="V74">
        <v>1</v>
      </c>
      <c r="W74">
        <v>0</v>
      </c>
      <c r="X74">
        <v>1</v>
      </c>
      <c r="Y74">
        <v>0</v>
      </c>
      <c r="AA74" s="6">
        <v>2</v>
      </c>
      <c r="AB74" s="6">
        <v>8.9324918631929897</v>
      </c>
    </row>
    <row r="75" spans="2:28">
      <c r="B75" t="s">
        <v>47</v>
      </c>
      <c r="C75" t="s">
        <v>57</v>
      </c>
      <c r="E75" s="5">
        <v>39597</v>
      </c>
      <c r="F75" s="5">
        <v>40343</v>
      </c>
      <c r="I75" s="6" t="s">
        <v>29</v>
      </c>
      <c r="J75">
        <v>0</v>
      </c>
      <c r="L75">
        <v>3</v>
      </c>
      <c r="M75" t="s">
        <v>33</v>
      </c>
      <c r="N75" s="7">
        <v>170.76808308018371</v>
      </c>
      <c r="O75" s="8">
        <v>74.244147400313523</v>
      </c>
      <c r="R75" s="9">
        <v>120</v>
      </c>
      <c r="S75" s="9">
        <v>130</v>
      </c>
      <c r="U75">
        <v>1</v>
      </c>
      <c r="V75">
        <v>0</v>
      </c>
      <c r="W75">
        <v>1</v>
      </c>
      <c r="X75">
        <v>0</v>
      </c>
      <c r="Y75">
        <v>0</v>
      </c>
      <c r="AA75" s="6">
        <v>1</v>
      </c>
      <c r="AB75" s="6">
        <v>8.8868811586464282</v>
      </c>
    </row>
    <row r="76" spans="2:28">
      <c r="B76" t="s">
        <v>49</v>
      </c>
      <c r="C76" t="s">
        <v>73</v>
      </c>
      <c r="E76" s="5">
        <v>40352</v>
      </c>
      <c r="F76" s="5">
        <v>39987</v>
      </c>
      <c r="I76" s="6" t="s">
        <v>29</v>
      </c>
      <c r="J76">
        <v>0</v>
      </c>
      <c r="L76">
        <v>1</v>
      </c>
      <c r="M76" t="s">
        <v>30</v>
      </c>
      <c r="N76" s="7">
        <v>191.11188794311602</v>
      </c>
      <c r="O76" s="8">
        <v>74.165985425643157</v>
      </c>
      <c r="R76" s="9">
        <v>140</v>
      </c>
      <c r="S76" s="9">
        <v>115</v>
      </c>
      <c r="U76">
        <v>1</v>
      </c>
      <c r="V76">
        <v>0</v>
      </c>
      <c r="W76">
        <v>0</v>
      </c>
      <c r="X76">
        <v>1</v>
      </c>
      <c r="Y76">
        <v>0</v>
      </c>
      <c r="AA76" s="6">
        <v>1</v>
      </c>
      <c r="AB76" s="6">
        <v>9.0806196281802833</v>
      </c>
    </row>
    <row r="77" spans="2:28">
      <c r="B77" t="s">
        <v>51</v>
      </c>
      <c r="C77" t="s">
        <v>43</v>
      </c>
      <c r="E77" s="5">
        <v>40287</v>
      </c>
      <c r="F77" s="5">
        <v>40287</v>
      </c>
      <c r="I77" s="6" t="s">
        <v>29</v>
      </c>
      <c r="J77">
        <v>1</v>
      </c>
      <c r="L77">
        <v>2</v>
      </c>
      <c r="M77" t="s">
        <v>33</v>
      </c>
      <c r="N77" s="7">
        <v>167.98821252421476</v>
      </c>
      <c r="O77" s="8">
        <v>75.815226738050114</v>
      </c>
      <c r="R77" s="9">
        <v>160</v>
      </c>
      <c r="S77" s="9">
        <v>140</v>
      </c>
      <c r="U77">
        <v>0</v>
      </c>
      <c r="V77">
        <v>1</v>
      </c>
      <c r="W77">
        <v>0</v>
      </c>
      <c r="X77">
        <v>1</v>
      </c>
      <c r="Y77">
        <v>0</v>
      </c>
      <c r="AA77" s="6">
        <v>1</v>
      </c>
      <c r="AB77" s="6">
        <v>8.9572794591687845</v>
      </c>
    </row>
    <row r="78" spans="2:28">
      <c r="B78" t="s">
        <v>52</v>
      </c>
      <c r="C78" t="s">
        <v>134</v>
      </c>
      <c r="E78" s="5">
        <v>39555</v>
      </c>
      <c r="F78" s="5">
        <v>40323</v>
      </c>
      <c r="I78" s="6" t="s">
        <v>36</v>
      </c>
      <c r="J78">
        <v>1</v>
      </c>
      <c r="L78">
        <v>2</v>
      </c>
      <c r="M78" t="s">
        <v>33</v>
      </c>
      <c r="N78" s="7">
        <v>164.41107891267166</v>
      </c>
      <c r="O78" s="8">
        <v>68.142770361155272</v>
      </c>
      <c r="R78" s="9">
        <v>120</v>
      </c>
      <c r="S78" s="9">
        <v>115</v>
      </c>
      <c r="U78">
        <v>1</v>
      </c>
      <c r="V78">
        <v>1</v>
      </c>
      <c r="W78">
        <v>0</v>
      </c>
      <c r="X78">
        <v>1</v>
      </c>
      <c r="Y78">
        <v>0</v>
      </c>
      <c r="AA78" s="6">
        <v>1</v>
      </c>
      <c r="AB78" s="6">
        <v>9.0230407009541516</v>
      </c>
    </row>
    <row r="79" spans="2:28">
      <c r="B79" t="s">
        <v>121</v>
      </c>
      <c r="C79" t="s">
        <v>135</v>
      </c>
      <c r="E79" s="5">
        <v>40276</v>
      </c>
      <c r="F79" s="5">
        <v>40276</v>
      </c>
      <c r="I79" s="6" t="s">
        <v>36</v>
      </c>
      <c r="J79">
        <v>1</v>
      </c>
      <c r="L79">
        <v>1</v>
      </c>
      <c r="M79" t="s">
        <v>33</v>
      </c>
      <c r="N79" s="7">
        <v>187.11324901203625</v>
      </c>
      <c r="O79" s="8">
        <v>61.027338561834767</v>
      </c>
      <c r="R79" s="9">
        <v>140</v>
      </c>
      <c r="S79" s="9">
        <v>120</v>
      </c>
      <c r="U79">
        <v>1</v>
      </c>
      <c r="V79">
        <v>0</v>
      </c>
      <c r="W79">
        <v>0</v>
      </c>
      <c r="X79">
        <v>1</v>
      </c>
      <c r="Y79">
        <v>0</v>
      </c>
      <c r="AA79" s="6">
        <v>2</v>
      </c>
      <c r="AB79" s="6">
        <v>8.8942400167026783</v>
      </c>
    </row>
    <row r="80" spans="2:28">
      <c r="B80" t="s">
        <v>122</v>
      </c>
      <c r="C80" t="s">
        <v>32</v>
      </c>
      <c r="E80" s="5">
        <v>40212</v>
      </c>
      <c r="F80" s="5">
        <v>40373</v>
      </c>
      <c r="I80" s="6" t="s">
        <v>29</v>
      </c>
      <c r="J80">
        <v>1</v>
      </c>
      <c r="L80">
        <v>2</v>
      </c>
      <c r="M80" t="s">
        <v>30</v>
      </c>
      <c r="N80" s="7">
        <v>186.3840616348898</v>
      </c>
      <c r="O80" s="8">
        <v>66.667028805532027</v>
      </c>
      <c r="R80" s="9">
        <v>135</v>
      </c>
      <c r="S80" s="9">
        <v>135</v>
      </c>
      <c r="U80">
        <v>0</v>
      </c>
      <c r="V80">
        <v>1</v>
      </c>
      <c r="W80">
        <v>0</v>
      </c>
      <c r="X80">
        <v>1</v>
      </c>
      <c r="Y80">
        <v>0</v>
      </c>
      <c r="AA80" s="6">
        <v>2</v>
      </c>
      <c r="AB80" s="6">
        <v>8.7845982021419324</v>
      </c>
    </row>
    <row r="81" spans="2:28">
      <c r="B81" t="s">
        <v>123</v>
      </c>
      <c r="C81" t="s">
        <v>136</v>
      </c>
      <c r="E81" s="5">
        <v>39996</v>
      </c>
      <c r="F81" s="5">
        <v>40305</v>
      </c>
      <c r="I81" s="6" t="s">
        <v>29</v>
      </c>
      <c r="J81">
        <v>1</v>
      </c>
      <c r="L81">
        <v>2</v>
      </c>
      <c r="M81" t="s">
        <v>33</v>
      </c>
      <c r="N81" s="7">
        <v>202.0568836084567</v>
      </c>
      <c r="O81" s="8">
        <v>73.408721947052982</v>
      </c>
      <c r="R81" s="9">
        <v>160</v>
      </c>
      <c r="S81" s="9">
        <v>135</v>
      </c>
      <c r="U81">
        <v>1</v>
      </c>
      <c r="V81">
        <v>1</v>
      </c>
      <c r="W81">
        <v>0</v>
      </c>
      <c r="X81">
        <v>1</v>
      </c>
      <c r="Y81">
        <v>0</v>
      </c>
      <c r="AA81" s="6">
        <v>2</v>
      </c>
      <c r="AB81" s="6">
        <v>8.8494182533351697</v>
      </c>
    </row>
    <row r="82" spans="2:28">
      <c r="B82" t="s">
        <v>116</v>
      </c>
      <c r="C82" t="s">
        <v>48</v>
      </c>
      <c r="E82" s="5">
        <v>40185</v>
      </c>
      <c r="F82" s="5">
        <v>40368</v>
      </c>
      <c r="I82" s="6" t="s">
        <v>29</v>
      </c>
      <c r="J82">
        <v>1</v>
      </c>
      <c r="L82">
        <v>2</v>
      </c>
      <c r="M82" t="s">
        <v>41</v>
      </c>
      <c r="N82" s="7">
        <v>193.03903900407022</v>
      </c>
      <c r="O82" s="8">
        <v>70.366325745417271</v>
      </c>
      <c r="R82" s="9">
        <v>140</v>
      </c>
      <c r="S82" s="9">
        <v>125</v>
      </c>
      <c r="U82">
        <v>1</v>
      </c>
      <c r="V82">
        <v>1</v>
      </c>
      <c r="W82">
        <v>0</v>
      </c>
      <c r="X82">
        <v>1</v>
      </c>
      <c r="Y82">
        <v>0</v>
      </c>
      <c r="AA82" s="6">
        <v>1</v>
      </c>
      <c r="AB82" s="6">
        <v>8.8170990862592582</v>
      </c>
    </row>
    <row r="83" spans="2:28">
      <c r="B83" t="s">
        <v>124</v>
      </c>
      <c r="C83" t="s">
        <v>40</v>
      </c>
      <c r="E83" s="5">
        <v>40350</v>
      </c>
      <c r="F83" s="5">
        <v>40350</v>
      </c>
      <c r="I83" s="6" t="s">
        <v>29</v>
      </c>
      <c r="J83">
        <v>1</v>
      </c>
      <c r="L83">
        <v>2</v>
      </c>
      <c r="M83" t="s">
        <v>33</v>
      </c>
      <c r="N83" s="7">
        <v>181.12960378828575</v>
      </c>
      <c r="O83" s="8">
        <v>70.24448528769426</v>
      </c>
      <c r="R83" s="9">
        <v>135</v>
      </c>
      <c r="S83" s="9">
        <v>140</v>
      </c>
      <c r="U83">
        <v>1</v>
      </c>
      <c r="V83">
        <v>1</v>
      </c>
      <c r="W83">
        <v>0</v>
      </c>
      <c r="X83">
        <v>1</v>
      </c>
      <c r="Y83">
        <v>1</v>
      </c>
      <c r="AA83" s="6">
        <v>4</v>
      </c>
      <c r="AB83" s="6">
        <v>9.0334078491607208</v>
      </c>
    </row>
    <row r="84" spans="2:28">
      <c r="B84" t="s">
        <v>42</v>
      </c>
      <c r="C84" t="s">
        <v>35</v>
      </c>
      <c r="E84" s="5">
        <v>39498</v>
      </c>
      <c r="F84" s="5">
        <v>39639</v>
      </c>
      <c r="I84" s="6" t="s">
        <v>29</v>
      </c>
      <c r="J84">
        <v>1</v>
      </c>
      <c r="L84">
        <v>2</v>
      </c>
      <c r="M84" t="s">
        <v>41</v>
      </c>
      <c r="N84" s="7">
        <v>180.01950866135303</v>
      </c>
      <c r="O84" s="8">
        <v>65.137508828192949</v>
      </c>
      <c r="R84" s="9">
        <v>140</v>
      </c>
      <c r="S84" s="9">
        <v>140</v>
      </c>
      <c r="U84">
        <v>1</v>
      </c>
      <c r="V84">
        <v>1</v>
      </c>
      <c r="W84">
        <v>0</v>
      </c>
      <c r="X84">
        <v>0</v>
      </c>
      <c r="Y84">
        <v>1</v>
      </c>
      <c r="AA84" s="6">
        <v>3</v>
      </c>
      <c r="AB84" s="6">
        <v>8.9383002601563923</v>
      </c>
    </row>
    <row r="85" spans="2:28">
      <c r="B85" t="s">
        <v>44</v>
      </c>
      <c r="C85" t="s">
        <v>48</v>
      </c>
      <c r="E85" s="5">
        <v>39173</v>
      </c>
      <c r="F85" s="5">
        <v>40234</v>
      </c>
      <c r="I85" s="6" t="s">
        <v>36</v>
      </c>
      <c r="J85">
        <v>0</v>
      </c>
      <c r="L85">
        <v>3</v>
      </c>
      <c r="M85" t="s">
        <v>33</v>
      </c>
      <c r="N85" s="7">
        <v>184.53701431979425</v>
      </c>
      <c r="O85" s="8">
        <v>67.730041665490717</v>
      </c>
      <c r="R85" s="9">
        <v>180</v>
      </c>
      <c r="S85" s="9">
        <v>160</v>
      </c>
      <c r="U85">
        <v>1</v>
      </c>
      <c r="V85">
        <v>0</v>
      </c>
      <c r="W85">
        <v>1</v>
      </c>
      <c r="X85">
        <v>0</v>
      </c>
      <c r="Y85">
        <v>0</v>
      </c>
      <c r="AA85" s="6">
        <v>1</v>
      </c>
      <c r="AB85" s="6">
        <v>8.9820330855174682</v>
      </c>
    </row>
    <row r="86" spans="2:28">
      <c r="B86" t="s">
        <v>45</v>
      </c>
      <c r="C86" t="s">
        <v>137</v>
      </c>
      <c r="E86" s="5">
        <v>39553</v>
      </c>
      <c r="F86" s="5">
        <v>40371</v>
      </c>
      <c r="I86" s="6" t="s">
        <v>36</v>
      </c>
      <c r="J86">
        <v>1</v>
      </c>
      <c r="L86">
        <v>2</v>
      </c>
      <c r="M86" t="s">
        <v>41</v>
      </c>
      <c r="N86" s="7">
        <v>179.74485263010138</v>
      </c>
      <c r="O86" s="8">
        <v>68.328120833903085</v>
      </c>
      <c r="R86" s="9">
        <v>190</v>
      </c>
      <c r="S86" s="9">
        <v>150</v>
      </c>
      <c r="U86">
        <v>0</v>
      </c>
      <c r="V86">
        <v>1</v>
      </c>
      <c r="W86">
        <v>0</v>
      </c>
      <c r="X86">
        <v>1</v>
      </c>
      <c r="Y86">
        <v>0</v>
      </c>
      <c r="AA86" s="6">
        <v>1</v>
      </c>
      <c r="AB86" s="6">
        <v>9.1880285877734416</v>
      </c>
    </row>
    <row r="87" spans="2:28">
      <c r="B87" t="s">
        <v>46</v>
      </c>
      <c r="C87" t="s">
        <v>48</v>
      </c>
      <c r="E87" s="5">
        <v>39897</v>
      </c>
      <c r="F87" s="5">
        <v>40368</v>
      </c>
      <c r="I87" s="6" t="s">
        <v>36</v>
      </c>
      <c r="J87">
        <v>1</v>
      </c>
      <c r="L87">
        <v>2</v>
      </c>
      <c r="M87" t="s">
        <v>33</v>
      </c>
      <c r="N87" s="7">
        <v>169.45324932719814</v>
      </c>
      <c r="O87" s="8">
        <v>75.098895068513229</v>
      </c>
      <c r="R87" s="9">
        <v>150</v>
      </c>
      <c r="S87" s="9">
        <v>140</v>
      </c>
      <c r="U87">
        <v>0</v>
      </c>
      <c r="V87">
        <v>1</v>
      </c>
      <c r="W87">
        <v>0</v>
      </c>
      <c r="X87">
        <v>1</v>
      </c>
      <c r="Y87">
        <v>0</v>
      </c>
      <c r="AA87" s="6">
        <v>1</v>
      </c>
      <c r="AB87" s="6">
        <v>8.8574389052111648</v>
      </c>
    </row>
    <row r="88" spans="2:28">
      <c r="B88" t="s">
        <v>47</v>
      </c>
      <c r="C88" t="s">
        <v>136</v>
      </c>
      <c r="E88" s="5">
        <v>39904</v>
      </c>
      <c r="F88" s="5">
        <v>40324</v>
      </c>
      <c r="I88" s="6" t="s">
        <v>36</v>
      </c>
      <c r="J88">
        <v>1</v>
      </c>
      <c r="L88">
        <v>1</v>
      </c>
      <c r="M88" t="s">
        <v>41</v>
      </c>
      <c r="N88" s="7">
        <v>181.3871499504603</v>
      </c>
      <c r="O88" s="8">
        <v>69.382557158824056</v>
      </c>
      <c r="AA88" s="6"/>
    </row>
  </sheetData>
  <dataValidations count="1">
    <dataValidation operator="lessThanOrEqual" allowBlank="1" showInputMessage="1" showErrorMessage="1" sqref="F1:F1048576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Zadání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2014-09-25T13:14:20Z</dcterms:created>
  <dcterms:modified xsi:type="dcterms:W3CDTF">2014-09-25T13:38:17Z</dcterms:modified>
</cp:coreProperties>
</file>