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Jakub - data\vyuka\diplomový seminář\"/>
    </mc:Choice>
  </mc:AlternateContent>
  <xr:revisionPtr revIDLastSave="0" documentId="13_ncr:1_{6BD433A8-7FE8-4FA4-904E-69DF977DF15F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customWorkbookViews>
    <customWorkbookView name="Jakub – osobní zobrazení" guid="{A118369D-6A5A-41C5-8A97-A2CFD1E1247E}" mergeInterval="0" personalView="1" maximized="1" windowWidth="1920" windowHeight="9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gcchlhgHLjUqw7X6j5qIFA781JEw=="/>
    </ext>
  </extLst>
</workbook>
</file>

<file path=xl/calcChain.xml><?xml version="1.0" encoding="utf-8"?>
<calcChain xmlns="http://schemas.openxmlformats.org/spreadsheetml/2006/main">
  <c r="AB88" i="1" l="1"/>
  <c r="W109" i="1" l="1"/>
  <c r="U109" i="1" l="1"/>
  <c r="AA55" i="1" l="1"/>
  <c r="AA60" i="1"/>
  <c r="AC60" i="1" s="1"/>
  <c r="S109" i="1" l="1"/>
  <c r="Q109" i="1"/>
  <c r="O109" i="1" l="1"/>
  <c r="M109" i="1" l="1"/>
  <c r="AB75" i="1" l="1"/>
  <c r="AB77" i="1"/>
  <c r="AB79" i="1"/>
  <c r="AB81" i="1"/>
  <c r="K109" i="1"/>
  <c r="I109" i="1"/>
  <c r="G109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C107" i="1" s="1"/>
  <c r="AB107" i="1"/>
  <c r="AA84" i="1"/>
  <c r="AB84" i="1"/>
  <c r="AA85" i="1"/>
  <c r="AB85" i="1"/>
  <c r="AA86" i="1"/>
  <c r="AB86" i="1"/>
  <c r="AA87" i="1"/>
  <c r="AB87" i="1"/>
  <c r="AA88" i="1"/>
  <c r="AC84" i="1" l="1"/>
  <c r="AC105" i="1"/>
  <c r="AC103" i="1"/>
  <c r="AC101" i="1"/>
  <c r="AC99" i="1"/>
  <c r="AC102" i="1"/>
  <c r="AC106" i="1"/>
  <c r="AC104" i="1"/>
  <c r="AC100" i="1"/>
  <c r="AC98" i="1"/>
  <c r="AC87" i="1"/>
  <c r="AC85" i="1"/>
  <c r="AC88" i="1"/>
  <c r="AC86" i="1"/>
  <c r="AA94" i="1"/>
  <c r="AB94" i="1"/>
  <c r="AA95" i="1"/>
  <c r="AB95" i="1"/>
  <c r="AA96" i="1"/>
  <c r="AB96" i="1"/>
  <c r="AA97" i="1"/>
  <c r="AB97" i="1"/>
  <c r="AB93" i="1"/>
  <c r="AB92" i="1"/>
  <c r="AA74" i="1"/>
  <c r="AA75" i="1"/>
  <c r="AC75" i="1" s="1"/>
  <c r="AA76" i="1"/>
  <c r="AA77" i="1"/>
  <c r="AC77" i="1" s="1"/>
  <c r="AA78" i="1"/>
  <c r="AA79" i="1"/>
  <c r="AC79" i="1" s="1"/>
  <c r="AA80" i="1"/>
  <c r="AA81" i="1"/>
  <c r="AC81" i="1" s="1"/>
  <c r="AA82" i="1"/>
  <c r="AA83" i="1"/>
  <c r="AB83" i="1"/>
  <c r="AB73" i="1"/>
  <c r="AB71" i="1"/>
  <c r="AA72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B55" i="1"/>
  <c r="AA56" i="1"/>
  <c r="AB56" i="1"/>
  <c r="AA57" i="1"/>
  <c r="AB57" i="1"/>
  <c r="AA58" i="1"/>
  <c r="AB58" i="1"/>
  <c r="AA59" i="1"/>
  <c r="AB59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40" i="1"/>
  <c r="AB40" i="1"/>
  <c r="AB39" i="1"/>
  <c r="AA3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5" i="1"/>
  <c r="AB4" i="1"/>
  <c r="AC59" i="1" l="1"/>
  <c r="AC97" i="1" l="1"/>
  <c r="AC96" i="1"/>
  <c r="AC95" i="1"/>
  <c r="AC94" i="1"/>
  <c r="AA93" i="1"/>
  <c r="AC93" i="1" s="1"/>
  <c r="AA92" i="1"/>
  <c r="AC92" i="1" s="1"/>
  <c r="AC83" i="1"/>
  <c r="AA73" i="1"/>
  <c r="AC73" i="1" s="1"/>
  <c r="AA71" i="1"/>
  <c r="AC71" i="1" s="1"/>
  <c r="AC67" i="1"/>
  <c r="AC66" i="1"/>
  <c r="AC65" i="1"/>
  <c r="AC64" i="1"/>
  <c r="AC63" i="1"/>
  <c r="AC62" i="1"/>
  <c r="AC61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A39" i="1"/>
  <c r="AC39" i="1" s="1"/>
  <c r="AC35" i="1"/>
  <c r="AA34" i="1"/>
  <c r="AC34" i="1" s="1"/>
  <c r="AA33" i="1"/>
  <c r="AC33" i="1" s="1"/>
  <c r="AA32" i="1"/>
  <c r="AC32" i="1" s="1"/>
  <c r="AA31" i="1"/>
  <c r="AC31" i="1" s="1"/>
  <c r="AA30" i="1"/>
  <c r="AC30" i="1" s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A12" i="1"/>
  <c r="AC12" i="1" s="1"/>
  <c r="AA11" i="1"/>
  <c r="AC11" i="1" s="1"/>
  <c r="AA10" i="1"/>
  <c r="AC10" i="1" s="1"/>
  <c r="AA9" i="1"/>
  <c r="AC9" i="1" s="1"/>
  <c r="AA8" i="1"/>
  <c r="AC8" i="1" s="1"/>
  <c r="AA7" i="1"/>
  <c r="AC7" i="1" s="1"/>
  <c r="AA6" i="1"/>
  <c r="AC6" i="1" s="1"/>
  <c r="AA5" i="1"/>
  <c r="AC5" i="1" s="1"/>
  <c r="AA4" i="1"/>
  <c r="AC4" i="1" s="1"/>
  <c r="AC72" i="1"/>
  <c r="AB72" i="1"/>
  <c r="AB74" i="1"/>
  <c r="AC74" i="1" s="1"/>
  <c r="AB76" i="1"/>
  <c r="AC76" i="1" s="1"/>
  <c r="AB80" i="1"/>
  <c r="AC80" i="1" s="1"/>
  <c r="AB82" i="1"/>
  <c r="AC82" i="1"/>
  <c r="AB78" i="1"/>
  <c r="AC7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8949F2-0429-42B1-9E9B-88B760BB35E4}" keepAlive="1" name="Dotaz – Docházka diplomový seminář 2 12 2020" description="Připojení k dotazu produktu Docházka diplomový seminář 2 12 2020 v sešitě" type="5" refreshedVersion="6" background="1">
    <dbPr connection="Provider=Microsoft.Mashup.OleDb.1;Data Source=$Workbook$;Location=Docházka diplomový seminář 2 12 2020;Extended Properties=&quot;&quot;" command="SELECT * FROM [Docházka diplomový seminář 2 12 2020]"/>
  </connection>
  <connection id="2" xr16:uid="{AE588778-0056-41C7-A2C4-428B043EACD7}" keepAlive="1" name="Dotaz – Docházka diplomový seminář 2 12 2020 (2)" description="Připojení k dotazu produktu Docházka diplomový seminář 2 12 2020 (2) v sešitě" type="5" refreshedVersion="6" background="1">
    <dbPr connection="Provider=Microsoft.Mashup.OleDb.1;Data Source=$Workbook$;Location=Docházka diplomový seminář 2 12 2020 (2);Extended Properties=&quot;&quot;" command="SELECT * FROM [Docházka diplomový seminář 2 12 2020 (2)]"/>
  </connection>
  <connection id="3" xr16:uid="{78DACCD1-02A0-4B7A-9FBA-9B2446B53AEB}" keepAlive="1" name="Dotaz – Tabulka3" description="Připojení k dotazu produktu Tabulka3 v sešitě" type="5" refreshedVersion="6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<sst xmlns="http://schemas.openxmlformats.org/spreadsheetml/2006/main" count="244" uniqueCount="113">
  <si>
    <t>bonus</t>
  </si>
  <si>
    <t>Celkem</t>
  </si>
  <si>
    <t>docházka</t>
  </si>
  <si>
    <t>Bi7321 Diplomový seminář Molekulární biologie a genetika I</t>
  </si>
  <si>
    <t>pozn.</t>
  </si>
  <si>
    <t>Bartejs, Tomáš</t>
  </si>
  <si>
    <t>Bilíková, Klára</t>
  </si>
  <si>
    <t>Červinka, Jakub</t>
  </si>
  <si>
    <t>Dolečková, Anna</t>
  </si>
  <si>
    <t>Ďurišová, Karin</t>
  </si>
  <si>
    <t>Dvořáková, Terezie</t>
  </si>
  <si>
    <t>Gábrišová, Daniela</t>
  </si>
  <si>
    <t>Holá, Veronika</t>
  </si>
  <si>
    <t>Janás, Petr</t>
  </si>
  <si>
    <t>Jaroš, Martin</t>
  </si>
  <si>
    <t>Jelínek, Pavel</t>
  </si>
  <si>
    <t>Kohoutková, Eliška</t>
  </si>
  <si>
    <t>Krupová, Nela</t>
  </si>
  <si>
    <t>Kryštofová, Karolína</t>
  </si>
  <si>
    <t>Macková, Viktória</t>
  </si>
  <si>
    <t>Maník, Peter</t>
  </si>
  <si>
    <t>Melichařík, Vít</t>
  </si>
  <si>
    <t>Mikulová, Antónia</t>
  </si>
  <si>
    <t>Mironova, Yuliia</t>
  </si>
  <si>
    <t>Olivová, Barbora</t>
  </si>
  <si>
    <t>Provázková, Kateřina</t>
  </si>
  <si>
    <t>Schifferová, Anežka</t>
  </si>
  <si>
    <t>Slánská, Kateřina</t>
  </si>
  <si>
    <t>Sýkorová, Marta</t>
  </si>
  <si>
    <t>Szeibeczederová, Sandra</t>
  </si>
  <si>
    <t>Vilímek, Jakub</t>
  </si>
  <si>
    <t>Zlámalová, Denisa</t>
  </si>
  <si>
    <t>Bi9323 Diplomový seminář Molekulární biologie a genetika III </t>
  </si>
  <si>
    <t>Bi7322 Diplomový seminář LGMD I</t>
  </si>
  <si>
    <t>Bi9324 Diplomový seminář LGMD III</t>
  </si>
  <si>
    <t>Hutečková, Barbora</t>
  </si>
  <si>
    <t>Zápočet</t>
  </si>
  <si>
    <t>Břečková, Adéla</t>
  </si>
  <si>
    <t>PřF N-MBG MBG [sem 1, roč 1]</t>
  </si>
  <si>
    <t>Bzdúšková, Jana</t>
  </si>
  <si>
    <t>Dušková, Michaela</t>
  </si>
  <si>
    <t>Habaň, Ľubomír</t>
  </si>
  <si>
    <t>Hanulíková, Alžběta</t>
  </si>
  <si>
    <t>Harásková, Viktorie</t>
  </si>
  <si>
    <t>Hemerová, Lenka</t>
  </si>
  <si>
    <t>Hradil, Vojtěch</t>
  </si>
  <si>
    <t>PřF N-MBG MBG [sem 3, roč 2]</t>
  </si>
  <si>
    <t>Hrnčířová, Barbora</t>
  </si>
  <si>
    <t>Chalupová, Zuzana</t>
  </si>
  <si>
    <t>Juračka, Stanislav</t>
  </si>
  <si>
    <t>Kadáková, Soňa</t>
  </si>
  <si>
    <t>Kodýtek, Marek</t>
  </si>
  <si>
    <t>Koutná, Jana</t>
  </si>
  <si>
    <t>Lamos, Marek</t>
  </si>
  <si>
    <t>Likavcová, Paulína</t>
  </si>
  <si>
    <t>Macháčková, Dominika</t>
  </si>
  <si>
    <t>Maierová, Barbora</t>
  </si>
  <si>
    <t>Mikulová, Adéla</t>
  </si>
  <si>
    <t>Odehnalová, Klára</t>
  </si>
  <si>
    <t>Pečta, Radek</t>
  </si>
  <si>
    <t>Pifková, Lucie</t>
  </si>
  <si>
    <t>Repiská, Katarína</t>
  </si>
  <si>
    <t>Rovňáková, Kristína</t>
  </si>
  <si>
    <t>Sedláčková, Karolina</t>
  </si>
  <si>
    <t>Seitlová, Kateřina</t>
  </si>
  <si>
    <t>Sukarová, Miriam</t>
  </si>
  <si>
    <t>Súkupová, Martina</t>
  </si>
  <si>
    <t>Šplíchal, Marek</t>
  </si>
  <si>
    <t>Štěpánská, Michaela</t>
  </si>
  <si>
    <t>Valovičová, Kristína</t>
  </si>
  <si>
    <t>Wagnerová, Tereza</t>
  </si>
  <si>
    <t>Machurová, Pavla</t>
  </si>
  <si>
    <t xml:space="preserve"> </t>
  </si>
  <si>
    <t>Blahútová, Denisa</t>
  </si>
  <si>
    <t>PřF N-LGM-BLDLGM [sem 1, roč 1]</t>
  </si>
  <si>
    <t>Dlugošová, Slavomíra</t>
  </si>
  <si>
    <t>Dorotíková, Anna</t>
  </si>
  <si>
    <t>Chladová, Veronika</t>
  </si>
  <si>
    <t>Jílková, Matylda</t>
  </si>
  <si>
    <t>Knechtová, Veronika</t>
  </si>
  <si>
    <t>Kožená, Karolína</t>
  </si>
  <si>
    <t>Král, Martin</t>
  </si>
  <si>
    <t>Kratochvílová, Lucie</t>
  </si>
  <si>
    <t>Lišková, Barbora</t>
  </si>
  <si>
    <t>Malá, Tereza</t>
  </si>
  <si>
    <t>Mařáková, Milena</t>
  </si>
  <si>
    <t>Pokludová, Jana</t>
  </si>
  <si>
    <t>Strmisková, Johana</t>
  </si>
  <si>
    <t>Valterová, Tereza</t>
  </si>
  <si>
    <t>Vašková, Aneta</t>
  </si>
  <si>
    <t>Vodičková, Magdaléna</t>
  </si>
  <si>
    <t>Vojtková, Lenka</t>
  </si>
  <si>
    <t>Weisová, Kateřina</t>
  </si>
  <si>
    <t>Ehlová, Kristýna</t>
  </si>
  <si>
    <t>PřF N-LGM-BLDLGM [sem 3, roč 2]</t>
  </si>
  <si>
    <t>Hrabincová, Markéta</t>
  </si>
  <si>
    <t>Kohlová, Barbora</t>
  </si>
  <si>
    <t>Kopčilová, Johana</t>
  </si>
  <si>
    <t>Koždoňová, Kateřina</t>
  </si>
  <si>
    <t>Koželková, Kateřina</t>
  </si>
  <si>
    <t>Krondráf, Jan</t>
  </si>
  <si>
    <t>Kulíšková, Petra</t>
  </si>
  <si>
    <t>Loubalová, Dominika</t>
  </si>
  <si>
    <t>Nosková, Michaela</t>
  </si>
  <si>
    <t>Okůnková, Jana</t>
  </si>
  <si>
    <t>Smolková, Karolína</t>
  </si>
  <si>
    <t>Sourada, Lukáš</t>
  </si>
  <si>
    <t>Streďanská, Katarína</t>
  </si>
  <si>
    <t>Totková, Tereza</t>
  </si>
  <si>
    <t>PřF N-LGM-BLDLGM [sem 5, roč 3]</t>
  </si>
  <si>
    <t>Potota</t>
  </si>
  <si>
    <t>Porota</t>
  </si>
  <si>
    <t>Omluva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</si>
</sst>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8" fillId="0" borderId="0" xfId="0" applyFont="1" applyAlignment="1"/>
    <xf numFmtId="0" fontId="7" fillId="0" borderId="0" xfId="0" applyFont="1" applyAlignme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/>
    <xf numFmtId="0" fontId="7" fillId="0" borderId="12" xfId="0" applyFont="1" applyBorder="1" applyAlignment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13" xfId="0" applyFont="1" applyBorder="1" applyAlignment="1"/>
    <xf numFmtId="0" fontId="7" fillId="0" borderId="8" xfId="0" applyFont="1" applyBorder="1"/>
    <xf numFmtId="0" fontId="7" fillId="0" borderId="10" xfId="0" applyFont="1" applyBorder="1"/>
    <xf numFmtId="0" fontId="7" fillId="0" borderId="0" xfId="0" applyFont="1" applyBorder="1"/>
    <xf numFmtId="0" fontId="7" fillId="0" borderId="4" xfId="0" applyFont="1" applyBorder="1"/>
    <xf numFmtId="0" fontId="7" fillId="0" borderId="3" xfId="0" applyFont="1" applyBorder="1"/>
    <xf numFmtId="0" fontId="9" fillId="0" borderId="0" xfId="0" applyFont="1"/>
    <xf numFmtId="0" fontId="7" fillId="0" borderId="14" xfId="0" applyFont="1" applyBorder="1" applyAlignment="1"/>
    <xf numFmtId="0" fontId="7" fillId="0" borderId="9" xfId="0" applyFont="1" applyBorder="1"/>
    <xf numFmtId="0" fontId="7" fillId="0" borderId="11" xfId="0" applyFont="1" applyBorder="1"/>
    <xf numFmtId="0" fontId="9" fillId="0" borderId="0" xfId="0" applyFont="1" applyAlignment="1"/>
    <xf numFmtId="0" fontId="7" fillId="0" borderId="0" xfId="0" applyFont="1" applyBorder="1" applyAlignment="1"/>
    <xf numFmtId="0" fontId="7" fillId="0" borderId="15" xfId="0" applyFont="1" applyBorder="1"/>
    <xf numFmtId="0" fontId="7" fillId="0" borderId="16" xfId="0" applyFont="1" applyBorder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 applyAlignment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7" fillId="0" borderId="17" xfId="0" applyFont="1" applyBorder="1"/>
    <xf numFmtId="0" fontId="7" fillId="0" borderId="6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4" fillId="0" borderId="10" xfId="0" applyFont="1" applyBorder="1"/>
    <xf numFmtId="0" fontId="4" fillId="0" borderId="4" xfId="0" applyNumberFormat="1" applyFont="1" applyBorder="1"/>
    <xf numFmtId="0" fontId="4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7" fillId="0" borderId="18" xfId="0" applyFont="1" applyBorder="1"/>
    <xf numFmtId="14" fontId="7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7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7" Type="http://customschemas.google.com/relationships/workbookmetadata" Target="metadata"/><Relationship Id="rId12" Type="http://schemas.openxmlformats.org/officeDocument/2006/relationships/calcChain" Target="calcChain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92"/>
  <sheetViews>
    <sheetView tabSelected="1" zoomScaleNormal="100" workbookViewId="0">
      <pane xSplit="5" ySplit="2" topLeftCell="U69" activePane="bottomRight" state="frozen"/>
      <selection pane="topRight" activeCell="F1" sqref="F1"/>
      <selection pane="bottomLeft" activeCell="A3" sqref="A3"/>
      <selection pane="bottomRight" activeCell="AF86" sqref="AF86"/>
    </sheetView>
  </sheetViews>
  <sheetFormatPr defaultColWidth="12.625" defaultRowHeight="15" customHeight="1" x14ac:dyDescent="0.25"/>
  <cols>
    <col min="1" max="2" width="7.625" style="2" customWidth="1"/>
    <col min="3" max="3" width="22.75" style="2" customWidth="1"/>
    <col min="4" max="4" width="29.875" style="2" customWidth="1"/>
    <col min="5" max="5" width="7.625" style="2" customWidth="1"/>
    <col min="6" max="6" width="8.75" style="2" customWidth="1"/>
    <col min="7" max="28" width="9.375" style="2" customWidth="1"/>
    <col min="29" max="16384" width="12.625" style="2"/>
  </cols>
  <sheetData>
    <row r="1" spans="1:31" x14ac:dyDescent="0.25">
      <c r="G1" s="52">
        <v>44125</v>
      </c>
      <c r="H1" s="53"/>
      <c r="I1" s="52">
        <v>44139</v>
      </c>
      <c r="J1" s="53"/>
      <c r="K1" s="52">
        <v>44146</v>
      </c>
      <c r="L1" s="53"/>
      <c r="M1" s="52">
        <v>44153</v>
      </c>
      <c r="N1" s="53"/>
      <c r="O1" s="52">
        <v>44160</v>
      </c>
      <c r="P1" s="53"/>
      <c r="Q1" s="52">
        <v>44167</v>
      </c>
      <c r="R1" s="53"/>
      <c r="S1" s="52">
        <v>44174</v>
      </c>
      <c r="T1" s="53"/>
      <c r="U1" s="52">
        <v>44181</v>
      </c>
      <c r="V1" s="53"/>
      <c r="W1" s="52">
        <v>44202</v>
      </c>
      <c r="X1" s="53"/>
      <c r="Y1" s="52">
        <v>44209</v>
      </c>
      <c r="Z1" s="53"/>
      <c r="AA1" s="54" t="s">
        <v>1</v>
      </c>
      <c r="AB1" s="53"/>
    </row>
    <row r="2" spans="1:31" x14ac:dyDescent="0.25">
      <c r="F2" s="29"/>
      <c r="G2" s="3" t="s">
        <v>2</v>
      </c>
      <c r="H2" s="4" t="s">
        <v>0</v>
      </c>
      <c r="I2" s="3" t="s">
        <v>2</v>
      </c>
      <c r="J2" s="4" t="s">
        <v>0</v>
      </c>
      <c r="K2" s="3" t="s">
        <v>2</v>
      </c>
      <c r="L2" s="4" t="s">
        <v>0</v>
      </c>
      <c r="M2" s="3" t="s">
        <v>2</v>
      </c>
      <c r="N2" s="4" t="s">
        <v>0</v>
      </c>
      <c r="O2" s="3" t="s">
        <v>2</v>
      </c>
      <c r="P2" s="4" t="s">
        <v>0</v>
      </c>
      <c r="Q2" s="3" t="s">
        <v>2</v>
      </c>
      <c r="R2" s="4" t="s">
        <v>0</v>
      </c>
      <c r="S2" s="3" t="s">
        <v>2</v>
      </c>
      <c r="T2" s="4" t="s">
        <v>0</v>
      </c>
      <c r="U2" s="3" t="s">
        <v>2</v>
      </c>
      <c r="V2" s="4" t="s">
        <v>0</v>
      </c>
      <c r="W2" s="3" t="s">
        <v>2</v>
      </c>
      <c r="X2" s="4" t="s">
        <v>0</v>
      </c>
      <c r="Y2" s="3" t="s">
        <v>2</v>
      </c>
      <c r="Z2" s="4" t="s">
        <v>0</v>
      </c>
      <c r="AA2" s="3" t="s">
        <v>2</v>
      </c>
      <c r="AB2" s="4" t="s">
        <v>0</v>
      </c>
      <c r="AC2" s="28" t="s">
        <v>1</v>
      </c>
      <c r="AD2" s="28" t="s">
        <v>36</v>
      </c>
      <c r="AE2" s="50" t="s">
        <v>112</v>
      </c>
    </row>
    <row r="3" spans="1:31" x14ac:dyDescent="0.25">
      <c r="A3" s="5" t="s">
        <v>3</v>
      </c>
      <c r="E3" s="5" t="s">
        <v>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1" x14ac:dyDescent="0.25">
      <c r="A4" s="26">
        <v>1</v>
      </c>
      <c r="B4" s="5">
        <v>470347</v>
      </c>
      <c r="C4" s="5" t="s">
        <v>37</v>
      </c>
      <c r="D4" s="5" t="s">
        <v>38</v>
      </c>
      <c r="E4" s="47" t="s">
        <v>111</v>
      </c>
      <c r="F4" s="6"/>
      <c r="G4" s="7">
        <v>1</v>
      </c>
      <c r="H4" s="8">
        <v>0</v>
      </c>
      <c r="I4" s="9">
        <v>1</v>
      </c>
      <c r="J4" s="10">
        <v>0</v>
      </c>
      <c r="K4" s="11">
        <v>1</v>
      </c>
      <c r="L4" s="10">
        <v>0</v>
      </c>
      <c r="M4" s="11">
        <v>1</v>
      </c>
      <c r="N4" s="10">
        <v>0</v>
      </c>
      <c r="O4" s="11">
        <v>1</v>
      </c>
      <c r="P4" s="10">
        <v>0</v>
      </c>
      <c r="Q4" s="11">
        <v>0</v>
      </c>
      <c r="R4" s="10">
        <v>0</v>
      </c>
      <c r="S4" s="11">
        <v>1</v>
      </c>
      <c r="T4" s="10">
        <v>0</v>
      </c>
      <c r="U4" s="11">
        <v>1</v>
      </c>
      <c r="V4" s="10">
        <v>0</v>
      </c>
      <c r="W4" s="11">
        <v>0</v>
      </c>
      <c r="X4" s="9">
        <v>0</v>
      </c>
      <c r="Y4" s="7">
        <v>0</v>
      </c>
      <c r="Z4" s="8">
        <v>0</v>
      </c>
      <c r="AA4" s="7">
        <f t="shared" ref="AA4:AA35" si="0">G4+I4+K4+M4+O4+Q4+S4+U4+W4+Y4</f>
        <v>7</v>
      </c>
      <c r="AB4" s="8">
        <f t="shared" ref="AB4:AB35" si="1">H4+J4+L4+N4+P4+R4+T4+V4+X4+Z4+F4</f>
        <v>0</v>
      </c>
      <c r="AC4" s="33">
        <f>AA4+AB4</f>
        <v>7</v>
      </c>
      <c r="AD4" s="36"/>
      <c r="AE4" s="2">
        <v>1</v>
      </c>
    </row>
    <row r="5" spans="1:31" x14ac:dyDescent="0.25">
      <c r="A5" s="26">
        <f>A4+1</f>
        <v>2</v>
      </c>
      <c r="B5" s="5">
        <v>473788</v>
      </c>
      <c r="C5" s="5" t="s">
        <v>39</v>
      </c>
      <c r="D5" s="5" t="s">
        <v>38</v>
      </c>
      <c r="F5" s="12"/>
      <c r="G5" s="13">
        <v>1</v>
      </c>
      <c r="H5" s="14">
        <v>0</v>
      </c>
      <c r="I5" s="15">
        <v>1</v>
      </c>
      <c r="J5" s="16">
        <v>0</v>
      </c>
      <c r="K5" s="17">
        <v>1</v>
      </c>
      <c r="L5" s="16">
        <v>0</v>
      </c>
      <c r="M5" s="17">
        <v>1</v>
      </c>
      <c r="N5" s="16">
        <v>0</v>
      </c>
      <c r="O5" s="17">
        <v>1</v>
      </c>
      <c r="P5" s="16">
        <v>0</v>
      </c>
      <c r="Q5" s="17">
        <v>1</v>
      </c>
      <c r="R5" s="16">
        <v>0</v>
      </c>
      <c r="S5" s="17">
        <v>1</v>
      </c>
      <c r="T5" s="16">
        <v>0</v>
      </c>
      <c r="U5" s="17">
        <v>0</v>
      </c>
      <c r="V5" s="16">
        <v>0</v>
      </c>
      <c r="W5" s="17">
        <v>1</v>
      </c>
      <c r="X5" s="15">
        <v>0</v>
      </c>
      <c r="Y5" s="13">
        <v>0</v>
      </c>
      <c r="Z5" s="14">
        <v>0</v>
      </c>
      <c r="AA5" s="13">
        <f t="shared" si="0"/>
        <v>8</v>
      </c>
      <c r="AB5" s="14">
        <f t="shared" si="1"/>
        <v>0</v>
      </c>
      <c r="AC5" s="34">
        <f t="shared" ref="AC5:AC67" si="2">AA5+AB5</f>
        <v>8</v>
      </c>
      <c r="AD5" s="37"/>
      <c r="AE5" s="2">
        <v>1</v>
      </c>
    </row>
    <row r="6" spans="1:31" x14ac:dyDescent="0.25">
      <c r="A6" s="26">
        <f t="shared" ref="A6:A35" si="3">A5+1</f>
        <v>3</v>
      </c>
      <c r="B6" s="5">
        <v>473812</v>
      </c>
      <c r="C6" s="5" t="s">
        <v>40</v>
      </c>
      <c r="D6" s="5" t="s">
        <v>38</v>
      </c>
      <c r="F6" s="12"/>
      <c r="G6" s="13">
        <v>1</v>
      </c>
      <c r="H6" s="14">
        <v>0</v>
      </c>
      <c r="I6" s="15">
        <v>1</v>
      </c>
      <c r="J6" s="16">
        <v>0</v>
      </c>
      <c r="K6" s="17">
        <v>1</v>
      </c>
      <c r="L6" s="16">
        <v>0</v>
      </c>
      <c r="M6" s="17">
        <v>1</v>
      </c>
      <c r="N6" s="16">
        <v>0</v>
      </c>
      <c r="O6" s="17">
        <v>1</v>
      </c>
      <c r="P6" s="16">
        <v>0</v>
      </c>
      <c r="Q6" s="17">
        <v>1</v>
      </c>
      <c r="R6" s="16">
        <v>0</v>
      </c>
      <c r="S6" s="17">
        <v>0</v>
      </c>
      <c r="T6" s="16">
        <v>0</v>
      </c>
      <c r="U6" s="17">
        <v>1</v>
      </c>
      <c r="V6" s="16">
        <v>0</v>
      </c>
      <c r="W6" s="17">
        <v>1</v>
      </c>
      <c r="X6" s="15">
        <v>0</v>
      </c>
      <c r="Y6" s="13">
        <v>0</v>
      </c>
      <c r="Z6" s="14">
        <v>0</v>
      </c>
      <c r="AA6" s="13">
        <f t="shared" si="0"/>
        <v>8</v>
      </c>
      <c r="AB6" s="14">
        <f t="shared" si="1"/>
        <v>0</v>
      </c>
      <c r="AC6" s="34">
        <f t="shared" si="2"/>
        <v>8</v>
      </c>
      <c r="AD6" s="37"/>
      <c r="AE6" s="2">
        <v>1</v>
      </c>
    </row>
    <row r="7" spans="1:31" x14ac:dyDescent="0.25">
      <c r="A7" s="26">
        <f t="shared" si="3"/>
        <v>4</v>
      </c>
      <c r="B7" s="5">
        <v>474051</v>
      </c>
      <c r="C7" s="5" t="s">
        <v>41</v>
      </c>
      <c r="D7" s="5" t="s">
        <v>38</v>
      </c>
      <c r="F7" s="12"/>
      <c r="G7" s="13">
        <v>1</v>
      </c>
      <c r="H7" s="14">
        <v>0</v>
      </c>
      <c r="I7" s="15">
        <v>1</v>
      </c>
      <c r="J7" s="16">
        <v>0</v>
      </c>
      <c r="K7" s="17">
        <v>1</v>
      </c>
      <c r="L7" s="16">
        <v>0</v>
      </c>
      <c r="M7" s="17">
        <v>1</v>
      </c>
      <c r="N7" s="16">
        <v>0</v>
      </c>
      <c r="O7" s="17">
        <v>1</v>
      </c>
      <c r="P7" s="16">
        <v>0</v>
      </c>
      <c r="Q7" s="17">
        <v>1</v>
      </c>
      <c r="R7" s="16">
        <v>0</v>
      </c>
      <c r="S7" s="17">
        <v>1</v>
      </c>
      <c r="T7" s="16">
        <v>0</v>
      </c>
      <c r="U7" s="17">
        <v>1</v>
      </c>
      <c r="V7" s="16">
        <v>0</v>
      </c>
      <c r="W7" s="17">
        <v>0</v>
      </c>
      <c r="X7" s="15">
        <v>0</v>
      </c>
      <c r="Y7" s="13">
        <v>0</v>
      </c>
      <c r="Z7" s="14">
        <v>0</v>
      </c>
      <c r="AA7" s="13">
        <f t="shared" si="0"/>
        <v>8</v>
      </c>
      <c r="AB7" s="14">
        <f t="shared" si="1"/>
        <v>0</v>
      </c>
      <c r="AC7" s="34">
        <f t="shared" si="2"/>
        <v>8</v>
      </c>
      <c r="AD7" s="37"/>
    </row>
    <row r="8" spans="1:31" x14ac:dyDescent="0.25">
      <c r="A8" s="26">
        <f t="shared" si="3"/>
        <v>5</v>
      </c>
      <c r="B8" s="5">
        <v>474421</v>
      </c>
      <c r="C8" s="5" t="s">
        <v>42</v>
      </c>
      <c r="D8" s="5" t="s">
        <v>38</v>
      </c>
      <c r="E8" s="47" t="s">
        <v>111</v>
      </c>
      <c r="F8" s="12"/>
      <c r="G8" s="13">
        <v>1</v>
      </c>
      <c r="H8" s="14">
        <v>0</v>
      </c>
      <c r="I8" s="15">
        <v>1</v>
      </c>
      <c r="J8" s="16">
        <v>0</v>
      </c>
      <c r="K8" s="17">
        <v>1</v>
      </c>
      <c r="L8" s="16">
        <v>0</v>
      </c>
      <c r="M8" s="17">
        <v>1</v>
      </c>
      <c r="N8" s="16">
        <v>0</v>
      </c>
      <c r="O8" s="17">
        <v>1</v>
      </c>
      <c r="P8" s="16">
        <v>0</v>
      </c>
      <c r="Q8" s="17">
        <v>1</v>
      </c>
      <c r="R8" s="16">
        <v>0</v>
      </c>
      <c r="S8" s="17">
        <v>1</v>
      </c>
      <c r="T8" s="16">
        <v>0</v>
      </c>
      <c r="U8" s="17">
        <v>1</v>
      </c>
      <c r="V8" s="16">
        <v>0</v>
      </c>
      <c r="W8" s="17">
        <v>1</v>
      </c>
      <c r="X8" s="15">
        <v>0</v>
      </c>
      <c r="Y8" s="13">
        <v>0</v>
      </c>
      <c r="Z8" s="14">
        <v>0</v>
      </c>
      <c r="AA8" s="13">
        <f t="shared" si="0"/>
        <v>9</v>
      </c>
      <c r="AB8" s="14">
        <f t="shared" si="1"/>
        <v>0</v>
      </c>
      <c r="AC8" s="34">
        <f t="shared" si="2"/>
        <v>9</v>
      </c>
      <c r="AD8" s="37"/>
      <c r="AE8" s="2">
        <v>1</v>
      </c>
    </row>
    <row r="9" spans="1:31" x14ac:dyDescent="0.25">
      <c r="A9" s="26">
        <f t="shared" si="3"/>
        <v>6</v>
      </c>
      <c r="B9" s="5">
        <v>459940</v>
      </c>
      <c r="C9" s="5" t="s">
        <v>43</v>
      </c>
      <c r="D9" s="5" t="s">
        <v>38</v>
      </c>
      <c r="F9" s="12"/>
      <c r="G9" s="13">
        <v>1</v>
      </c>
      <c r="H9" s="14">
        <v>0</v>
      </c>
      <c r="I9" s="15">
        <v>1</v>
      </c>
      <c r="J9" s="16">
        <v>0</v>
      </c>
      <c r="K9" s="17">
        <v>1</v>
      </c>
      <c r="L9" s="16">
        <v>0</v>
      </c>
      <c r="M9" s="17">
        <v>1</v>
      </c>
      <c r="N9" s="16">
        <v>0</v>
      </c>
      <c r="O9" s="17">
        <v>1</v>
      </c>
      <c r="P9" s="16">
        <v>0</v>
      </c>
      <c r="Q9" s="17">
        <v>1</v>
      </c>
      <c r="R9" s="16">
        <v>0</v>
      </c>
      <c r="S9" s="17">
        <v>1</v>
      </c>
      <c r="T9" s="16">
        <v>0</v>
      </c>
      <c r="U9" s="17">
        <v>0</v>
      </c>
      <c r="V9" s="16">
        <v>0</v>
      </c>
      <c r="W9" s="17">
        <v>1</v>
      </c>
      <c r="X9" s="15">
        <v>0</v>
      </c>
      <c r="Y9" s="13">
        <v>0</v>
      </c>
      <c r="Z9" s="14">
        <v>0</v>
      </c>
      <c r="AA9" s="13">
        <f t="shared" si="0"/>
        <v>8</v>
      </c>
      <c r="AB9" s="14">
        <f t="shared" si="1"/>
        <v>0</v>
      </c>
      <c r="AC9" s="34">
        <f t="shared" si="2"/>
        <v>8</v>
      </c>
      <c r="AD9" s="37"/>
      <c r="AE9" s="2">
        <v>1</v>
      </c>
    </row>
    <row r="10" spans="1:31" x14ac:dyDescent="0.25">
      <c r="A10" s="26">
        <f t="shared" si="3"/>
        <v>7</v>
      </c>
      <c r="B10" s="5">
        <v>473870</v>
      </c>
      <c r="C10" s="5" t="s">
        <v>44</v>
      </c>
      <c r="D10" s="5" t="s">
        <v>38</v>
      </c>
      <c r="E10" s="47" t="s">
        <v>111</v>
      </c>
      <c r="F10" s="12"/>
      <c r="G10" s="13">
        <v>1</v>
      </c>
      <c r="H10" s="45">
        <v>0</v>
      </c>
      <c r="I10" s="15">
        <v>1</v>
      </c>
      <c r="J10" s="16">
        <v>0</v>
      </c>
      <c r="K10" s="17">
        <v>1</v>
      </c>
      <c r="L10" s="16">
        <v>0</v>
      </c>
      <c r="M10" s="17">
        <v>1</v>
      </c>
      <c r="N10" s="16">
        <v>0</v>
      </c>
      <c r="O10" s="17">
        <v>1</v>
      </c>
      <c r="P10" s="16">
        <v>0</v>
      </c>
      <c r="Q10" s="17">
        <v>1</v>
      </c>
      <c r="R10" s="16">
        <v>0</v>
      </c>
      <c r="S10" s="17">
        <v>1</v>
      </c>
      <c r="T10" s="16">
        <v>0</v>
      </c>
      <c r="U10" s="17">
        <v>1</v>
      </c>
      <c r="V10" s="16">
        <v>0</v>
      </c>
      <c r="W10" s="17">
        <v>1</v>
      </c>
      <c r="X10" s="15">
        <v>0</v>
      </c>
      <c r="Y10" s="13">
        <v>0</v>
      </c>
      <c r="Z10" s="14">
        <v>0</v>
      </c>
      <c r="AA10" s="13">
        <f t="shared" si="0"/>
        <v>9</v>
      </c>
      <c r="AB10" s="14">
        <f t="shared" si="1"/>
        <v>0</v>
      </c>
      <c r="AC10" s="34">
        <f t="shared" si="2"/>
        <v>9</v>
      </c>
      <c r="AD10" s="37"/>
    </row>
    <row r="11" spans="1:31" x14ac:dyDescent="0.25">
      <c r="A11" s="26">
        <f t="shared" si="3"/>
        <v>8</v>
      </c>
      <c r="B11" s="5">
        <v>460393</v>
      </c>
      <c r="C11" s="5" t="s">
        <v>45</v>
      </c>
      <c r="D11" s="5" t="s">
        <v>46</v>
      </c>
      <c r="E11" s="47" t="s">
        <v>110</v>
      </c>
      <c r="F11" s="12"/>
      <c r="G11" s="13">
        <v>0</v>
      </c>
      <c r="H11" s="14">
        <v>0</v>
      </c>
      <c r="I11" s="15">
        <v>1</v>
      </c>
      <c r="J11" s="16">
        <v>0</v>
      </c>
      <c r="K11" s="17">
        <v>1</v>
      </c>
      <c r="L11" s="16">
        <v>0</v>
      </c>
      <c r="M11" s="17">
        <v>1</v>
      </c>
      <c r="N11" s="16">
        <v>0</v>
      </c>
      <c r="O11" s="17">
        <v>1</v>
      </c>
      <c r="P11" s="16">
        <v>0</v>
      </c>
      <c r="Q11" s="17">
        <v>1</v>
      </c>
      <c r="R11" s="16">
        <v>0</v>
      </c>
      <c r="S11" s="17">
        <v>1</v>
      </c>
      <c r="T11" s="16">
        <v>0</v>
      </c>
      <c r="U11" s="17">
        <v>1</v>
      </c>
      <c r="V11" s="16">
        <v>0</v>
      </c>
      <c r="W11" s="17">
        <v>1</v>
      </c>
      <c r="X11" s="15">
        <v>0</v>
      </c>
      <c r="Y11" s="13">
        <v>0</v>
      </c>
      <c r="Z11" s="14">
        <v>0</v>
      </c>
      <c r="AA11" s="13">
        <f t="shared" si="0"/>
        <v>8</v>
      </c>
      <c r="AB11" s="14">
        <f t="shared" si="1"/>
        <v>0</v>
      </c>
      <c r="AC11" s="34">
        <f t="shared" si="2"/>
        <v>8</v>
      </c>
      <c r="AD11" s="37"/>
    </row>
    <row r="12" spans="1:31" x14ac:dyDescent="0.25">
      <c r="A12" s="26">
        <f t="shared" si="3"/>
        <v>9</v>
      </c>
      <c r="B12" s="5">
        <v>466834</v>
      </c>
      <c r="C12" s="5" t="s">
        <v>47</v>
      </c>
      <c r="D12" s="5" t="s">
        <v>38</v>
      </c>
      <c r="F12" s="12"/>
      <c r="G12" s="13">
        <v>1</v>
      </c>
      <c r="H12" s="14">
        <v>0</v>
      </c>
      <c r="I12" s="15">
        <v>1</v>
      </c>
      <c r="J12" s="16">
        <v>0</v>
      </c>
      <c r="K12" s="17">
        <v>1</v>
      </c>
      <c r="L12" s="16">
        <v>0</v>
      </c>
      <c r="M12" s="17">
        <v>1</v>
      </c>
      <c r="N12" s="16">
        <v>0</v>
      </c>
      <c r="O12" s="17">
        <v>1</v>
      </c>
      <c r="P12" s="16">
        <v>0</v>
      </c>
      <c r="Q12" s="17">
        <v>1</v>
      </c>
      <c r="R12" s="16">
        <v>0</v>
      </c>
      <c r="S12" s="17">
        <v>1</v>
      </c>
      <c r="T12" s="16">
        <v>0</v>
      </c>
      <c r="U12" s="17">
        <v>1</v>
      </c>
      <c r="V12" s="16">
        <v>0</v>
      </c>
      <c r="W12" s="17">
        <v>1</v>
      </c>
      <c r="X12" s="15">
        <v>0</v>
      </c>
      <c r="Y12" s="13">
        <v>0</v>
      </c>
      <c r="Z12" s="14">
        <v>0</v>
      </c>
      <c r="AA12" s="13">
        <f t="shared" si="0"/>
        <v>9</v>
      </c>
      <c r="AB12" s="14">
        <f t="shared" si="1"/>
        <v>0</v>
      </c>
      <c r="AC12" s="34">
        <f t="shared" si="2"/>
        <v>9</v>
      </c>
      <c r="AD12" s="37"/>
      <c r="AE12" s="2">
        <v>1</v>
      </c>
    </row>
    <row r="13" spans="1:31" x14ac:dyDescent="0.25">
      <c r="A13" s="26">
        <f t="shared" si="3"/>
        <v>10</v>
      </c>
      <c r="B13" s="5">
        <v>474573</v>
      </c>
      <c r="C13" s="5" t="s">
        <v>48</v>
      </c>
      <c r="D13" s="5" t="s">
        <v>38</v>
      </c>
      <c r="F13" s="12"/>
      <c r="G13" s="13">
        <v>1</v>
      </c>
      <c r="H13" s="14">
        <v>0</v>
      </c>
      <c r="I13" s="15">
        <v>1</v>
      </c>
      <c r="J13" s="16">
        <v>0</v>
      </c>
      <c r="K13" s="17">
        <v>1</v>
      </c>
      <c r="L13" s="16">
        <v>0</v>
      </c>
      <c r="M13" s="17">
        <v>1</v>
      </c>
      <c r="N13" s="16">
        <v>0</v>
      </c>
      <c r="O13" s="17">
        <v>1</v>
      </c>
      <c r="P13" s="16">
        <v>0</v>
      </c>
      <c r="Q13" s="17">
        <v>1</v>
      </c>
      <c r="R13" s="16">
        <v>0</v>
      </c>
      <c r="S13" s="17">
        <v>1</v>
      </c>
      <c r="T13" s="16">
        <v>0</v>
      </c>
      <c r="U13" s="17">
        <v>1</v>
      </c>
      <c r="V13" s="16">
        <v>0</v>
      </c>
      <c r="W13" s="17">
        <v>1</v>
      </c>
      <c r="X13" s="15">
        <v>0</v>
      </c>
      <c r="Y13" s="13">
        <v>0</v>
      </c>
      <c r="Z13" s="14">
        <v>0</v>
      </c>
      <c r="AA13" s="13">
        <f t="shared" si="0"/>
        <v>9</v>
      </c>
      <c r="AB13" s="14">
        <f t="shared" si="1"/>
        <v>0</v>
      </c>
      <c r="AC13" s="34">
        <f t="shared" si="2"/>
        <v>9</v>
      </c>
      <c r="AD13" s="37"/>
      <c r="AE13" s="2">
        <v>1</v>
      </c>
    </row>
    <row r="14" spans="1:31" x14ac:dyDescent="0.25">
      <c r="A14" s="26">
        <f t="shared" si="3"/>
        <v>11</v>
      </c>
      <c r="B14" s="5">
        <v>474088</v>
      </c>
      <c r="C14" s="5" t="s">
        <v>49</v>
      </c>
      <c r="D14" s="48" t="s">
        <v>38</v>
      </c>
      <c r="E14" s="5"/>
      <c r="F14" s="12"/>
      <c r="G14" s="13">
        <v>1</v>
      </c>
      <c r="H14" s="14">
        <v>0</v>
      </c>
      <c r="I14" s="15">
        <v>1</v>
      </c>
      <c r="J14" s="16">
        <v>0</v>
      </c>
      <c r="K14" s="17">
        <v>1</v>
      </c>
      <c r="L14" s="16">
        <v>0</v>
      </c>
      <c r="M14" s="17">
        <v>1</v>
      </c>
      <c r="N14" s="16">
        <v>0</v>
      </c>
      <c r="O14" s="17">
        <v>1</v>
      </c>
      <c r="P14" s="16">
        <v>0</v>
      </c>
      <c r="Q14" s="17">
        <v>1</v>
      </c>
      <c r="R14" s="16">
        <v>0</v>
      </c>
      <c r="S14" s="17">
        <v>1</v>
      </c>
      <c r="T14" s="16">
        <v>0</v>
      </c>
      <c r="U14" s="17">
        <v>0</v>
      </c>
      <c r="V14" s="16">
        <v>0</v>
      </c>
      <c r="W14" s="17">
        <v>0</v>
      </c>
      <c r="X14" s="15">
        <v>0</v>
      </c>
      <c r="Y14" s="13">
        <v>0</v>
      </c>
      <c r="Z14" s="14">
        <v>0</v>
      </c>
      <c r="AA14" s="13">
        <f t="shared" si="0"/>
        <v>7</v>
      </c>
      <c r="AB14" s="14">
        <f t="shared" si="1"/>
        <v>0</v>
      </c>
      <c r="AC14" s="34">
        <f t="shared" si="2"/>
        <v>7</v>
      </c>
      <c r="AD14" s="37"/>
      <c r="AE14" s="2">
        <v>1</v>
      </c>
    </row>
    <row r="15" spans="1:31" x14ac:dyDescent="0.25">
      <c r="A15" s="26">
        <f t="shared" si="3"/>
        <v>12</v>
      </c>
      <c r="B15" s="5">
        <v>474047</v>
      </c>
      <c r="C15" s="5" t="s">
        <v>50</v>
      </c>
      <c r="D15" s="5" t="s">
        <v>38</v>
      </c>
      <c r="F15" s="12"/>
      <c r="G15" s="13">
        <v>1</v>
      </c>
      <c r="H15" s="14">
        <v>0</v>
      </c>
      <c r="I15" s="15">
        <v>1</v>
      </c>
      <c r="J15" s="16">
        <v>0</v>
      </c>
      <c r="K15" s="17">
        <v>1</v>
      </c>
      <c r="L15" s="16">
        <v>0</v>
      </c>
      <c r="M15" s="17">
        <v>1</v>
      </c>
      <c r="N15" s="16">
        <v>0</v>
      </c>
      <c r="O15" s="17">
        <v>1</v>
      </c>
      <c r="P15" s="16">
        <v>0</v>
      </c>
      <c r="Q15" s="17">
        <v>1</v>
      </c>
      <c r="R15" s="16">
        <v>0</v>
      </c>
      <c r="S15" s="17">
        <v>1</v>
      </c>
      <c r="T15" s="16">
        <v>0</v>
      </c>
      <c r="U15" s="17">
        <v>1</v>
      </c>
      <c r="V15" s="16">
        <v>0</v>
      </c>
      <c r="W15" s="17">
        <v>0</v>
      </c>
      <c r="X15" s="15">
        <v>0</v>
      </c>
      <c r="Y15" s="13">
        <v>0</v>
      </c>
      <c r="Z15" s="14">
        <v>0</v>
      </c>
      <c r="AA15" s="13">
        <f t="shared" si="0"/>
        <v>8</v>
      </c>
      <c r="AB15" s="14">
        <f t="shared" si="1"/>
        <v>0</v>
      </c>
      <c r="AC15" s="34">
        <f t="shared" si="2"/>
        <v>8</v>
      </c>
      <c r="AD15" s="37"/>
      <c r="AE15" s="2">
        <v>1</v>
      </c>
    </row>
    <row r="16" spans="1:31" x14ac:dyDescent="0.25">
      <c r="A16" s="26">
        <f t="shared" si="3"/>
        <v>13</v>
      </c>
      <c r="B16" s="5">
        <v>460839</v>
      </c>
      <c r="C16" s="5" t="s">
        <v>51</v>
      </c>
      <c r="D16" s="5" t="s">
        <v>46</v>
      </c>
      <c r="E16" s="47" t="s">
        <v>72</v>
      </c>
      <c r="F16" s="12"/>
      <c r="G16" s="13">
        <v>1</v>
      </c>
      <c r="H16" s="14">
        <v>0</v>
      </c>
      <c r="I16" s="15">
        <v>1</v>
      </c>
      <c r="J16" s="16">
        <v>0</v>
      </c>
      <c r="K16" s="17">
        <v>1</v>
      </c>
      <c r="L16" s="16">
        <v>0</v>
      </c>
      <c r="M16" s="17">
        <v>1</v>
      </c>
      <c r="N16" s="16">
        <v>0</v>
      </c>
      <c r="O16" s="17">
        <v>1</v>
      </c>
      <c r="P16" s="16">
        <v>0</v>
      </c>
      <c r="Q16" s="17">
        <v>1</v>
      </c>
      <c r="R16" s="16">
        <v>0</v>
      </c>
      <c r="S16" s="17">
        <v>1</v>
      </c>
      <c r="T16" s="16">
        <v>0</v>
      </c>
      <c r="U16" s="17">
        <v>1</v>
      </c>
      <c r="V16" s="16">
        <v>0</v>
      </c>
      <c r="W16" s="17">
        <v>0</v>
      </c>
      <c r="X16" s="15">
        <v>0</v>
      </c>
      <c r="Y16" s="13">
        <v>0</v>
      </c>
      <c r="Z16" s="14">
        <v>0</v>
      </c>
      <c r="AA16" s="13">
        <f t="shared" si="0"/>
        <v>8</v>
      </c>
      <c r="AB16" s="14">
        <f t="shared" si="1"/>
        <v>0</v>
      </c>
      <c r="AC16" s="34">
        <f t="shared" si="2"/>
        <v>8</v>
      </c>
      <c r="AD16" s="37"/>
      <c r="AE16" s="2">
        <v>1</v>
      </c>
    </row>
    <row r="17" spans="1:31" x14ac:dyDescent="0.25">
      <c r="A17" s="26">
        <f t="shared" si="3"/>
        <v>14</v>
      </c>
      <c r="B17" s="5">
        <v>469700</v>
      </c>
      <c r="C17" s="5" t="s">
        <v>52</v>
      </c>
      <c r="D17" s="5" t="s">
        <v>38</v>
      </c>
      <c r="E17" s="49" t="s">
        <v>111</v>
      </c>
      <c r="F17" s="12"/>
      <c r="G17" s="13">
        <v>1</v>
      </c>
      <c r="H17" s="14">
        <v>0</v>
      </c>
      <c r="I17" s="15">
        <v>1</v>
      </c>
      <c r="J17" s="16">
        <v>0</v>
      </c>
      <c r="K17" s="17">
        <v>0</v>
      </c>
      <c r="L17" s="16">
        <v>0</v>
      </c>
      <c r="M17" s="17">
        <v>1</v>
      </c>
      <c r="N17" s="16">
        <v>0</v>
      </c>
      <c r="O17" s="17">
        <v>1</v>
      </c>
      <c r="P17" s="16">
        <v>0</v>
      </c>
      <c r="Q17" s="17">
        <v>1</v>
      </c>
      <c r="R17" s="16">
        <v>0</v>
      </c>
      <c r="S17" s="17">
        <v>1</v>
      </c>
      <c r="T17" s="16">
        <v>0</v>
      </c>
      <c r="U17" s="17">
        <v>1</v>
      </c>
      <c r="V17" s="16">
        <v>0</v>
      </c>
      <c r="W17" s="17">
        <v>1</v>
      </c>
      <c r="X17" s="15">
        <v>0</v>
      </c>
      <c r="Y17" s="13">
        <v>0</v>
      </c>
      <c r="Z17" s="14">
        <v>0</v>
      </c>
      <c r="AA17" s="13">
        <f t="shared" si="0"/>
        <v>8</v>
      </c>
      <c r="AB17" s="14">
        <f t="shared" si="1"/>
        <v>0</v>
      </c>
      <c r="AC17" s="34">
        <f t="shared" si="2"/>
        <v>8</v>
      </c>
      <c r="AD17" s="37"/>
      <c r="AE17" s="2">
        <v>1</v>
      </c>
    </row>
    <row r="18" spans="1:31" x14ac:dyDescent="0.25">
      <c r="A18" s="26">
        <f t="shared" si="3"/>
        <v>15</v>
      </c>
      <c r="B18" s="5">
        <v>473847</v>
      </c>
      <c r="C18" s="5" t="s">
        <v>53</v>
      </c>
      <c r="D18" s="5" t="s">
        <v>38</v>
      </c>
      <c r="F18" s="12"/>
      <c r="G18" s="13">
        <v>1</v>
      </c>
      <c r="H18" s="14">
        <v>0</v>
      </c>
      <c r="I18" s="15">
        <v>1</v>
      </c>
      <c r="J18" s="16">
        <v>0</v>
      </c>
      <c r="K18" s="17">
        <v>1</v>
      </c>
      <c r="L18" s="16">
        <v>0</v>
      </c>
      <c r="M18" s="17">
        <v>1</v>
      </c>
      <c r="N18" s="16">
        <v>0</v>
      </c>
      <c r="O18" s="17">
        <v>1</v>
      </c>
      <c r="P18" s="16">
        <v>0</v>
      </c>
      <c r="Q18" s="17">
        <v>1</v>
      </c>
      <c r="R18" s="16">
        <v>0</v>
      </c>
      <c r="S18" s="17">
        <v>1</v>
      </c>
      <c r="T18" s="16">
        <v>0</v>
      </c>
      <c r="U18" s="17">
        <v>0</v>
      </c>
      <c r="V18" s="16">
        <v>0</v>
      </c>
      <c r="W18" s="17">
        <v>1</v>
      </c>
      <c r="X18" s="15">
        <v>0</v>
      </c>
      <c r="Y18" s="13">
        <v>0</v>
      </c>
      <c r="Z18" s="14">
        <v>0</v>
      </c>
      <c r="AA18" s="13">
        <f t="shared" si="0"/>
        <v>8</v>
      </c>
      <c r="AB18" s="14">
        <f t="shared" si="1"/>
        <v>0</v>
      </c>
      <c r="AC18" s="34">
        <f t="shared" si="2"/>
        <v>8</v>
      </c>
      <c r="AD18" s="37"/>
    </row>
    <row r="19" spans="1:31" x14ac:dyDescent="0.25">
      <c r="A19" s="26">
        <f t="shared" si="3"/>
        <v>16</v>
      </c>
      <c r="B19" s="5">
        <v>474282</v>
      </c>
      <c r="C19" s="5" t="s">
        <v>54</v>
      </c>
      <c r="D19" s="5" t="s">
        <v>38</v>
      </c>
      <c r="F19" s="12"/>
      <c r="G19" s="13">
        <v>1</v>
      </c>
      <c r="H19" s="14">
        <v>0</v>
      </c>
      <c r="I19" s="15">
        <v>1</v>
      </c>
      <c r="J19" s="16">
        <v>0</v>
      </c>
      <c r="K19" s="17">
        <v>1</v>
      </c>
      <c r="L19" s="16">
        <v>0</v>
      </c>
      <c r="M19" s="17">
        <v>1</v>
      </c>
      <c r="N19" s="16">
        <v>0</v>
      </c>
      <c r="O19" s="17">
        <v>1</v>
      </c>
      <c r="P19" s="16">
        <v>0</v>
      </c>
      <c r="Q19" s="17">
        <v>1</v>
      </c>
      <c r="R19" s="16">
        <v>0</v>
      </c>
      <c r="S19" s="17">
        <v>1</v>
      </c>
      <c r="T19" s="16">
        <v>0</v>
      </c>
      <c r="U19" s="17">
        <v>1</v>
      </c>
      <c r="V19" s="16">
        <v>0</v>
      </c>
      <c r="W19" s="17">
        <v>0</v>
      </c>
      <c r="X19" s="15">
        <v>0</v>
      </c>
      <c r="Y19" s="13">
        <v>0</v>
      </c>
      <c r="Z19" s="14">
        <v>0</v>
      </c>
      <c r="AA19" s="13">
        <f t="shared" si="0"/>
        <v>8</v>
      </c>
      <c r="AB19" s="14">
        <f t="shared" si="1"/>
        <v>0</v>
      </c>
      <c r="AC19" s="34">
        <f t="shared" si="2"/>
        <v>8</v>
      </c>
      <c r="AD19" s="37"/>
      <c r="AE19" s="2">
        <v>1</v>
      </c>
    </row>
    <row r="20" spans="1:31" ht="15.75" customHeight="1" x14ac:dyDescent="0.25">
      <c r="A20" s="26">
        <f t="shared" si="3"/>
        <v>17</v>
      </c>
      <c r="B20" s="5">
        <v>473743</v>
      </c>
      <c r="C20" s="5" t="s">
        <v>55</v>
      </c>
      <c r="D20" s="5" t="s">
        <v>38</v>
      </c>
      <c r="F20" s="12"/>
      <c r="G20" s="13">
        <v>1</v>
      </c>
      <c r="H20" s="14">
        <v>0</v>
      </c>
      <c r="I20" s="15">
        <v>1</v>
      </c>
      <c r="J20" s="16">
        <v>0</v>
      </c>
      <c r="K20" s="17">
        <v>1</v>
      </c>
      <c r="L20" s="16">
        <v>0</v>
      </c>
      <c r="M20" s="17">
        <v>1</v>
      </c>
      <c r="N20" s="16">
        <v>0</v>
      </c>
      <c r="O20" s="17">
        <v>1</v>
      </c>
      <c r="P20" s="16">
        <v>0</v>
      </c>
      <c r="Q20" s="17">
        <v>1</v>
      </c>
      <c r="R20" s="16">
        <v>0</v>
      </c>
      <c r="S20" s="17">
        <v>1</v>
      </c>
      <c r="T20" s="16">
        <v>0</v>
      </c>
      <c r="U20" s="17">
        <v>0</v>
      </c>
      <c r="V20" s="16">
        <v>0</v>
      </c>
      <c r="W20" s="17">
        <v>1</v>
      </c>
      <c r="X20" s="15">
        <v>0</v>
      </c>
      <c r="Y20" s="13">
        <v>0</v>
      </c>
      <c r="Z20" s="14">
        <v>0</v>
      </c>
      <c r="AA20" s="13">
        <f t="shared" si="0"/>
        <v>8</v>
      </c>
      <c r="AB20" s="14">
        <f t="shared" si="1"/>
        <v>0</v>
      </c>
      <c r="AC20" s="34">
        <f t="shared" si="2"/>
        <v>8</v>
      </c>
      <c r="AD20" s="37"/>
      <c r="AE20" s="2">
        <v>1</v>
      </c>
    </row>
    <row r="21" spans="1:31" ht="15.75" customHeight="1" x14ac:dyDescent="0.25">
      <c r="A21" s="26">
        <f t="shared" si="3"/>
        <v>18</v>
      </c>
      <c r="B21" s="5">
        <v>474484</v>
      </c>
      <c r="C21" s="5" t="s">
        <v>56</v>
      </c>
      <c r="D21" s="5" t="s">
        <v>38</v>
      </c>
      <c r="F21" s="12"/>
      <c r="G21" s="13">
        <v>1</v>
      </c>
      <c r="H21" s="14">
        <v>0</v>
      </c>
      <c r="I21" s="15">
        <v>1</v>
      </c>
      <c r="J21" s="16">
        <v>0</v>
      </c>
      <c r="K21" s="17">
        <v>1</v>
      </c>
      <c r="L21" s="16">
        <v>0</v>
      </c>
      <c r="M21" s="17">
        <v>1</v>
      </c>
      <c r="N21" s="16">
        <v>0</v>
      </c>
      <c r="O21" s="17">
        <v>1</v>
      </c>
      <c r="P21" s="16">
        <v>0</v>
      </c>
      <c r="Q21" s="17">
        <v>1</v>
      </c>
      <c r="R21" s="16">
        <v>0</v>
      </c>
      <c r="S21" s="17">
        <v>1</v>
      </c>
      <c r="T21" s="16">
        <v>0</v>
      </c>
      <c r="U21" s="17">
        <v>1</v>
      </c>
      <c r="V21" s="16">
        <v>0</v>
      </c>
      <c r="W21" s="17">
        <v>0</v>
      </c>
      <c r="X21" s="15">
        <v>0</v>
      </c>
      <c r="Y21" s="13">
        <v>0</v>
      </c>
      <c r="Z21" s="14">
        <v>0</v>
      </c>
      <c r="AA21" s="13">
        <f t="shared" si="0"/>
        <v>8</v>
      </c>
      <c r="AB21" s="14">
        <f t="shared" si="1"/>
        <v>0</v>
      </c>
      <c r="AC21" s="34">
        <f t="shared" si="2"/>
        <v>8</v>
      </c>
      <c r="AD21" s="37"/>
    </row>
    <row r="22" spans="1:31" ht="15.75" customHeight="1" x14ac:dyDescent="0.25">
      <c r="A22" s="26">
        <f t="shared" si="3"/>
        <v>19</v>
      </c>
      <c r="B22" s="5">
        <v>461134</v>
      </c>
      <c r="C22" s="5" t="s">
        <v>57</v>
      </c>
      <c r="D22" s="5" t="s">
        <v>38</v>
      </c>
      <c r="F22" s="12"/>
      <c r="G22" s="13">
        <v>1</v>
      </c>
      <c r="H22" s="14">
        <v>0</v>
      </c>
      <c r="I22" s="15">
        <v>1</v>
      </c>
      <c r="J22" s="16">
        <v>0</v>
      </c>
      <c r="K22" s="17">
        <v>1</v>
      </c>
      <c r="L22" s="16">
        <v>0</v>
      </c>
      <c r="M22" s="17">
        <v>1</v>
      </c>
      <c r="N22" s="16">
        <v>0</v>
      </c>
      <c r="O22" s="17">
        <v>1</v>
      </c>
      <c r="P22" s="16">
        <v>0</v>
      </c>
      <c r="Q22" s="17">
        <v>1</v>
      </c>
      <c r="R22" s="16">
        <v>0</v>
      </c>
      <c r="S22" s="17">
        <v>1</v>
      </c>
      <c r="T22" s="16">
        <v>0</v>
      </c>
      <c r="U22" s="17">
        <v>0</v>
      </c>
      <c r="V22" s="16">
        <v>0</v>
      </c>
      <c r="W22" s="17">
        <v>1</v>
      </c>
      <c r="X22" s="15">
        <v>0</v>
      </c>
      <c r="Y22" s="13">
        <v>0</v>
      </c>
      <c r="Z22" s="14">
        <v>0</v>
      </c>
      <c r="AA22" s="13">
        <f t="shared" si="0"/>
        <v>8</v>
      </c>
      <c r="AB22" s="14">
        <f t="shared" si="1"/>
        <v>0</v>
      </c>
      <c r="AC22" s="34">
        <f t="shared" si="2"/>
        <v>8</v>
      </c>
      <c r="AD22" s="37"/>
      <c r="AE22" s="2">
        <v>1</v>
      </c>
    </row>
    <row r="23" spans="1:31" ht="15.75" customHeight="1" x14ac:dyDescent="0.25">
      <c r="A23" s="26">
        <f t="shared" si="3"/>
        <v>20</v>
      </c>
      <c r="B23" s="5">
        <v>473092</v>
      </c>
      <c r="C23" s="5" t="s">
        <v>58</v>
      </c>
      <c r="D23" s="5" t="s">
        <v>38</v>
      </c>
      <c r="E23" s="49" t="s">
        <v>111</v>
      </c>
      <c r="F23" s="12"/>
      <c r="G23" s="13">
        <v>1</v>
      </c>
      <c r="H23" s="14">
        <v>0</v>
      </c>
      <c r="I23" s="15">
        <v>1</v>
      </c>
      <c r="J23" s="16">
        <v>0</v>
      </c>
      <c r="K23" s="17">
        <v>1</v>
      </c>
      <c r="L23" s="16">
        <v>0</v>
      </c>
      <c r="M23" s="17">
        <v>1</v>
      </c>
      <c r="N23" s="16">
        <v>0</v>
      </c>
      <c r="O23" s="17">
        <v>1</v>
      </c>
      <c r="P23" s="16">
        <v>0</v>
      </c>
      <c r="Q23" s="17">
        <v>1</v>
      </c>
      <c r="R23" s="16">
        <v>0</v>
      </c>
      <c r="S23" s="17">
        <v>1</v>
      </c>
      <c r="T23" s="16">
        <v>0</v>
      </c>
      <c r="U23" s="17">
        <v>1</v>
      </c>
      <c r="V23" s="16">
        <v>0</v>
      </c>
      <c r="W23" s="17">
        <v>0</v>
      </c>
      <c r="X23" s="15">
        <v>0</v>
      </c>
      <c r="Y23" s="13">
        <v>0</v>
      </c>
      <c r="Z23" s="14">
        <v>0</v>
      </c>
      <c r="AA23" s="13">
        <f t="shared" si="0"/>
        <v>8</v>
      </c>
      <c r="AB23" s="14">
        <f t="shared" si="1"/>
        <v>0</v>
      </c>
      <c r="AC23" s="34">
        <f t="shared" si="2"/>
        <v>8</v>
      </c>
      <c r="AD23" s="37"/>
      <c r="AE23" s="2">
        <v>1</v>
      </c>
    </row>
    <row r="24" spans="1:31" ht="15.75" customHeight="1" x14ac:dyDescent="0.25">
      <c r="A24" s="26">
        <f t="shared" si="3"/>
        <v>21</v>
      </c>
      <c r="B24" s="5">
        <v>474219</v>
      </c>
      <c r="C24" s="5" t="s">
        <v>59</v>
      </c>
      <c r="D24" s="5" t="s">
        <v>38</v>
      </c>
      <c r="F24" s="12"/>
      <c r="G24" s="13">
        <v>1</v>
      </c>
      <c r="H24" s="14">
        <v>0</v>
      </c>
      <c r="I24" s="15">
        <v>1</v>
      </c>
      <c r="J24" s="16">
        <v>0</v>
      </c>
      <c r="K24" s="17">
        <v>1</v>
      </c>
      <c r="L24" s="16">
        <v>0</v>
      </c>
      <c r="M24" s="17">
        <v>1</v>
      </c>
      <c r="N24" s="16">
        <v>0</v>
      </c>
      <c r="O24" s="17">
        <v>1</v>
      </c>
      <c r="P24" s="16">
        <v>0</v>
      </c>
      <c r="Q24" s="17">
        <v>1</v>
      </c>
      <c r="R24" s="16">
        <v>0</v>
      </c>
      <c r="S24" s="17">
        <v>1</v>
      </c>
      <c r="T24" s="16">
        <v>0</v>
      </c>
      <c r="U24" s="17">
        <v>1</v>
      </c>
      <c r="V24" s="16">
        <v>0</v>
      </c>
      <c r="W24" s="17">
        <v>1</v>
      </c>
      <c r="X24" s="15">
        <v>0</v>
      </c>
      <c r="Y24" s="13">
        <v>0</v>
      </c>
      <c r="Z24" s="14">
        <v>0</v>
      </c>
      <c r="AA24" s="13">
        <f t="shared" si="0"/>
        <v>9</v>
      </c>
      <c r="AB24" s="14">
        <f t="shared" si="1"/>
        <v>0</v>
      </c>
      <c r="AC24" s="34">
        <f t="shared" si="2"/>
        <v>9</v>
      </c>
      <c r="AD24" s="37"/>
      <c r="AE24" s="2">
        <v>1</v>
      </c>
    </row>
    <row r="25" spans="1:31" ht="15.75" customHeight="1" x14ac:dyDescent="0.25">
      <c r="A25" s="26">
        <f t="shared" si="3"/>
        <v>22</v>
      </c>
      <c r="B25" s="5">
        <v>474149</v>
      </c>
      <c r="C25" s="5" t="s">
        <v>60</v>
      </c>
      <c r="D25" s="5" t="s">
        <v>38</v>
      </c>
      <c r="E25" s="49" t="s">
        <v>111</v>
      </c>
      <c r="F25" s="12"/>
      <c r="G25" s="13">
        <v>1</v>
      </c>
      <c r="H25" s="14">
        <v>0</v>
      </c>
      <c r="I25" s="15">
        <v>1</v>
      </c>
      <c r="J25" s="16">
        <v>0</v>
      </c>
      <c r="K25" s="17">
        <v>1</v>
      </c>
      <c r="L25" s="16">
        <v>0</v>
      </c>
      <c r="M25" s="17">
        <v>1</v>
      </c>
      <c r="N25" s="16">
        <v>0</v>
      </c>
      <c r="O25" s="17">
        <v>1</v>
      </c>
      <c r="P25" s="16">
        <v>0</v>
      </c>
      <c r="Q25" s="17">
        <v>1</v>
      </c>
      <c r="R25" s="16">
        <v>0</v>
      </c>
      <c r="S25" s="17">
        <v>1</v>
      </c>
      <c r="T25" s="16">
        <v>0</v>
      </c>
      <c r="U25" s="17">
        <v>1</v>
      </c>
      <c r="V25" s="16">
        <v>0</v>
      </c>
      <c r="W25" s="17">
        <v>1</v>
      </c>
      <c r="X25" s="15">
        <v>0</v>
      </c>
      <c r="Y25" s="13">
        <v>0</v>
      </c>
      <c r="Z25" s="14">
        <v>0</v>
      </c>
      <c r="AA25" s="13">
        <f t="shared" si="0"/>
        <v>9</v>
      </c>
      <c r="AB25" s="14">
        <f t="shared" si="1"/>
        <v>0</v>
      </c>
      <c r="AC25" s="34">
        <f t="shared" si="2"/>
        <v>9</v>
      </c>
      <c r="AD25" s="37"/>
      <c r="AE25" s="2">
        <v>1</v>
      </c>
    </row>
    <row r="26" spans="1:31" ht="15.75" customHeight="1" x14ac:dyDescent="0.25">
      <c r="A26" s="26">
        <f t="shared" si="3"/>
        <v>23</v>
      </c>
      <c r="B26" s="5">
        <v>474191</v>
      </c>
      <c r="C26" s="5" t="s">
        <v>61</v>
      </c>
      <c r="D26" s="5" t="s">
        <v>38</v>
      </c>
      <c r="F26" s="12"/>
      <c r="G26" s="13">
        <v>1</v>
      </c>
      <c r="H26" s="14">
        <v>0</v>
      </c>
      <c r="I26" s="15">
        <v>1</v>
      </c>
      <c r="J26" s="16">
        <v>0</v>
      </c>
      <c r="K26" s="17">
        <v>1</v>
      </c>
      <c r="L26" s="16">
        <v>0</v>
      </c>
      <c r="M26" s="17">
        <v>1</v>
      </c>
      <c r="N26" s="16">
        <v>0</v>
      </c>
      <c r="O26" s="17">
        <v>1</v>
      </c>
      <c r="P26" s="16">
        <v>0</v>
      </c>
      <c r="Q26" s="17">
        <v>1</v>
      </c>
      <c r="R26" s="16">
        <v>0</v>
      </c>
      <c r="S26" s="17">
        <v>1</v>
      </c>
      <c r="T26" s="16">
        <v>0</v>
      </c>
      <c r="U26" s="17">
        <v>0</v>
      </c>
      <c r="V26" s="16">
        <v>0</v>
      </c>
      <c r="W26" s="17">
        <v>1</v>
      </c>
      <c r="X26" s="15">
        <v>0</v>
      </c>
      <c r="Y26" s="13">
        <v>0</v>
      </c>
      <c r="Z26" s="14">
        <v>0</v>
      </c>
      <c r="AA26" s="13">
        <f t="shared" si="0"/>
        <v>8</v>
      </c>
      <c r="AB26" s="14">
        <f t="shared" si="1"/>
        <v>0</v>
      </c>
      <c r="AC26" s="34">
        <f t="shared" si="2"/>
        <v>8</v>
      </c>
      <c r="AD26" s="37"/>
      <c r="AE26" s="2">
        <v>1</v>
      </c>
    </row>
    <row r="27" spans="1:31" ht="15.75" customHeight="1" x14ac:dyDescent="0.25">
      <c r="A27" s="26">
        <f t="shared" si="3"/>
        <v>24</v>
      </c>
      <c r="B27" s="5">
        <v>473959</v>
      </c>
      <c r="C27" s="5" t="s">
        <v>62</v>
      </c>
      <c r="D27" s="5" t="s">
        <v>38</v>
      </c>
      <c r="F27" s="12"/>
      <c r="G27" s="13">
        <v>1</v>
      </c>
      <c r="H27" s="14">
        <v>0</v>
      </c>
      <c r="I27" s="15">
        <v>1</v>
      </c>
      <c r="J27" s="16">
        <v>0</v>
      </c>
      <c r="K27" s="17">
        <v>1</v>
      </c>
      <c r="L27" s="16">
        <v>0</v>
      </c>
      <c r="M27" s="17">
        <v>1</v>
      </c>
      <c r="N27" s="16">
        <v>0</v>
      </c>
      <c r="O27" s="17">
        <v>1</v>
      </c>
      <c r="P27" s="16">
        <v>0</v>
      </c>
      <c r="Q27" s="17">
        <v>1</v>
      </c>
      <c r="R27" s="16">
        <v>0</v>
      </c>
      <c r="S27" s="17">
        <v>1</v>
      </c>
      <c r="T27" s="16">
        <v>0</v>
      </c>
      <c r="U27" s="17">
        <v>1</v>
      </c>
      <c r="V27" s="16">
        <v>0</v>
      </c>
      <c r="W27" s="17">
        <v>1</v>
      </c>
      <c r="X27" s="15">
        <v>0</v>
      </c>
      <c r="Y27" s="13">
        <v>0</v>
      </c>
      <c r="Z27" s="14">
        <v>0</v>
      </c>
      <c r="AA27" s="13">
        <f t="shared" si="0"/>
        <v>9</v>
      </c>
      <c r="AB27" s="14">
        <f t="shared" si="1"/>
        <v>0</v>
      </c>
      <c r="AC27" s="34">
        <f t="shared" si="2"/>
        <v>9</v>
      </c>
      <c r="AD27" s="37"/>
    </row>
    <row r="28" spans="1:31" ht="15.75" customHeight="1" x14ac:dyDescent="0.25">
      <c r="A28" s="26">
        <f t="shared" si="3"/>
        <v>25</v>
      </c>
      <c r="B28" s="5">
        <v>474451</v>
      </c>
      <c r="C28" s="5" t="s">
        <v>63</v>
      </c>
      <c r="D28" s="5" t="s">
        <v>38</v>
      </c>
      <c r="E28" s="49" t="s">
        <v>111</v>
      </c>
      <c r="F28" s="12"/>
      <c r="G28" s="13">
        <v>1</v>
      </c>
      <c r="H28" s="14">
        <v>0</v>
      </c>
      <c r="I28" s="15">
        <v>1</v>
      </c>
      <c r="J28" s="16">
        <v>0</v>
      </c>
      <c r="K28" s="17">
        <v>1</v>
      </c>
      <c r="L28" s="16">
        <v>0</v>
      </c>
      <c r="M28" s="17">
        <v>1</v>
      </c>
      <c r="N28" s="16">
        <v>0</v>
      </c>
      <c r="O28" s="17">
        <v>1</v>
      </c>
      <c r="P28" s="16">
        <v>0</v>
      </c>
      <c r="Q28" s="17">
        <v>1</v>
      </c>
      <c r="R28" s="16">
        <v>0</v>
      </c>
      <c r="S28" s="17">
        <v>1</v>
      </c>
      <c r="T28" s="16">
        <v>0</v>
      </c>
      <c r="U28" s="17">
        <v>1</v>
      </c>
      <c r="V28" s="16">
        <v>0</v>
      </c>
      <c r="W28" s="17">
        <v>1</v>
      </c>
      <c r="X28" s="15">
        <v>0</v>
      </c>
      <c r="Y28" s="13">
        <v>0</v>
      </c>
      <c r="Z28" s="14">
        <v>0</v>
      </c>
      <c r="AA28" s="13">
        <f t="shared" si="0"/>
        <v>9</v>
      </c>
      <c r="AB28" s="14">
        <f t="shared" si="1"/>
        <v>0</v>
      </c>
      <c r="AC28" s="34">
        <f t="shared" si="2"/>
        <v>9</v>
      </c>
      <c r="AD28" s="37"/>
      <c r="AE28" s="2">
        <v>1</v>
      </c>
    </row>
    <row r="29" spans="1:31" ht="15.75" customHeight="1" x14ac:dyDescent="0.25">
      <c r="A29" s="26">
        <f t="shared" si="3"/>
        <v>26</v>
      </c>
      <c r="B29" s="5">
        <v>474076</v>
      </c>
      <c r="C29" s="5" t="s">
        <v>64</v>
      </c>
      <c r="D29" s="5" t="s">
        <v>38</v>
      </c>
      <c r="E29" s="47" t="s">
        <v>110</v>
      </c>
      <c r="F29" s="12"/>
      <c r="G29" s="13">
        <v>1</v>
      </c>
      <c r="H29" s="14">
        <v>0</v>
      </c>
      <c r="I29" s="15">
        <v>1</v>
      </c>
      <c r="J29" s="16">
        <v>0</v>
      </c>
      <c r="K29" s="17">
        <v>1</v>
      </c>
      <c r="L29" s="16">
        <v>0</v>
      </c>
      <c r="M29" s="17">
        <v>1</v>
      </c>
      <c r="N29" s="16">
        <v>0</v>
      </c>
      <c r="O29" s="17">
        <v>1</v>
      </c>
      <c r="P29" s="16">
        <v>0</v>
      </c>
      <c r="Q29" s="17">
        <v>1</v>
      </c>
      <c r="R29" s="16">
        <v>0</v>
      </c>
      <c r="S29" s="17">
        <v>1</v>
      </c>
      <c r="T29" s="16">
        <v>0</v>
      </c>
      <c r="U29" s="17">
        <v>1</v>
      </c>
      <c r="V29" s="16">
        <v>0</v>
      </c>
      <c r="W29" s="17">
        <v>1</v>
      </c>
      <c r="X29" s="15">
        <v>0</v>
      </c>
      <c r="Y29" s="13">
        <v>0</v>
      </c>
      <c r="Z29" s="14">
        <v>0</v>
      </c>
      <c r="AA29" s="13">
        <f t="shared" si="0"/>
        <v>9</v>
      </c>
      <c r="AB29" s="14">
        <f t="shared" si="1"/>
        <v>0</v>
      </c>
      <c r="AC29" s="34">
        <f t="shared" si="2"/>
        <v>9</v>
      </c>
      <c r="AD29" s="37"/>
      <c r="AE29" s="2">
        <v>1</v>
      </c>
    </row>
    <row r="30" spans="1:31" ht="15.75" customHeight="1" x14ac:dyDescent="0.25">
      <c r="A30" s="26">
        <f t="shared" si="3"/>
        <v>27</v>
      </c>
      <c r="B30" s="5">
        <v>435573</v>
      </c>
      <c r="C30" s="5" t="s">
        <v>65</v>
      </c>
      <c r="D30" s="5" t="s">
        <v>38</v>
      </c>
      <c r="F30" s="12"/>
      <c r="G30" s="13">
        <v>1</v>
      </c>
      <c r="H30" s="14">
        <v>0</v>
      </c>
      <c r="I30" s="15">
        <v>1</v>
      </c>
      <c r="J30" s="16">
        <v>0</v>
      </c>
      <c r="K30" s="17">
        <v>0</v>
      </c>
      <c r="L30" s="16">
        <v>0</v>
      </c>
      <c r="M30" s="17">
        <v>1</v>
      </c>
      <c r="N30" s="16">
        <v>0</v>
      </c>
      <c r="O30" s="17">
        <v>1</v>
      </c>
      <c r="P30" s="16">
        <v>0</v>
      </c>
      <c r="Q30" s="17">
        <v>1</v>
      </c>
      <c r="R30" s="16">
        <v>0</v>
      </c>
      <c r="S30" s="17">
        <v>0</v>
      </c>
      <c r="T30" s="16">
        <v>0</v>
      </c>
      <c r="U30" s="17">
        <v>1</v>
      </c>
      <c r="V30" s="16">
        <v>0</v>
      </c>
      <c r="W30" s="17">
        <v>0</v>
      </c>
      <c r="X30" s="15">
        <v>0</v>
      </c>
      <c r="Y30" s="13">
        <v>0</v>
      </c>
      <c r="Z30" s="14">
        <v>0</v>
      </c>
      <c r="AA30" s="13">
        <f t="shared" si="0"/>
        <v>6</v>
      </c>
      <c r="AB30" s="14">
        <f t="shared" si="1"/>
        <v>0</v>
      </c>
      <c r="AC30" s="34">
        <f t="shared" si="2"/>
        <v>6</v>
      </c>
      <c r="AD30" s="37"/>
    </row>
    <row r="31" spans="1:31" ht="15.75" customHeight="1" x14ac:dyDescent="0.25">
      <c r="A31" s="26">
        <f t="shared" si="3"/>
        <v>28</v>
      </c>
      <c r="B31" s="5">
        <v>446704</v>
      </c>
      <c r="C31" s="5" t="s">
        <v>66</v>
      </c>
      <c r="D31" s="5" t="s">
        <v>38</v>
      </c>
      <c r="F31" s="12"/>
      <c r="G31" s="13">
        <v>1</v>
      </c>
      <c r="H31" s="14">
        <v>0</v>
      </c>
      <c r="I31" s="15">
        <v>1</v>
      </c>
      <c r="J31" s="16">
        <v>0</v>
      </c>
      <c r="K31" s="17">
        <v>0</v>
      </c>
      <c r="L31" s="16">
        <v>0</v>
      </c>
      <c r="M31" s="17">
        <v>1</v>
      </c>
      <c r="N31" s="16">
        <v>0</v>
      </c>
      <c r="O31" s="17">
        <v>1</v>
      </c>
      <c r="P31" s="16">
        <v>0</v>
      </c>
      <c r="Q31" s="17">
        <v>1</v>
      </c>
      <c r="R31" s="16">
        <v>0</v>
      </c>
      <c r="S31" s="17">
        <v>1</v>
      </c>
      <c r="T31" s="16">
        <v>0</v>
      </c>
      <c r="U31" s="17">
        <v>1</v>
      </c>
      <c r="V31" s="16">
        <v>0</v>
      </c>
      <c r="W31" s="17">
        <v>1</v>
      </c>
      <c r="X31" s="15">
        <v>0</v>
      </c>
      <c r="Y31" s="13">
        <v>0</v>
      </c>
      <c r="Z31" s="14">
        <v>0</v>
      </c>
      <c r="AA31" s="13">
        <f t="shared" si="0"/>
        <v>8</v>
      </c>
      <c r="AB31" s="14">
        <f t="shared" si="1"/>
        <v>0</v>
      </c>
      <c r="AC31" s="34">
        <f t="shared" si="2"/>
        <v>8</v>
      </c>
      <c r="AD31" s="37"/>
    </row>
    <row r="32" spans="1:31" ht="15.75" customHeight="1" x14ac:dyDescent="0.25">
      <c r="A32" s="26">
        <f t="shared" si="3"/>
        <v>29</v>
      </c>
      <c r="B32" s="5">
        <v>468545</v>
      </c>
      <c r="C32" s="5" t="s">
        <v>67</v>
      </c>
      <c r="D32" s="5" t="s">
        <v>38</v>
      </c>
      <c r="E32" s="49" t="s">
        <v>111</v>
      </c>
      <c r="F32" s="12"/>
      <c r="G32" s="13">
        <v>1</v>
      </c>
      <c r="H32" s="14">
        <v>0</v>
      </c>
      <c r="I32" s="15">
        <v>1</v>
      </c>
      <c r="J32" s="16">
        <v>0</v>
      </c>
      <c r="K32" s="17">
        <v>1</v>
      </c>
      <c r="L32" s="16">
        <v>0</v>
      </c>
      <c r="M32" s="17">
        <v>1</v>
      </c>
      <c r="N32" s="16">
        <v>0</v>
      </c>
      <c r="O32" s="17">
        <v>1</v>
      </c>
      <c r="P32" s="16">
        <v>0</v>
      </c>
      <c r="Q32" s="17">
        <v>1</v>
      </c>
      <c r="R32" s="16">
        <v>0</v>
      </c>
      <c r="S32" s="17">
        <v>1</v>
      </c>
      <c r="T32" s="16">
        <v>0</v>
      </c>
      <c r="U32" s="17">
        <v>0</v>
      </c>
      <c r="V32" s="16">
        <v>0</v>
      </c>
      <c r="W32" s="17">
        <v>0</v>
      </c>
      <c r="X32" s="15">
        <v>0</v>
      </c>
      <c r="Y32" s="13">
        <v>0</v>
      </c>
      <c r="Z32" s="14">
        <v>0</v>
      </c>
      <c r="AA32" s="13">
        <f t="shared" si="0"/>
        <v>7</v>
      </c>
      <c r="AB32" s="14">
        <f t="shared" si="1"/>
        <v>0</v>
      </c>
      <c r="AC32" s="34">
        <f t="shared" si="2"/>
        <v>7</v>
      </c>
      <c r="AD32" s="37"/>
      <c r="AE32" s="2">
        <v>1</v>
      </c>
    </row>
    <row r="33" spans="1:31" ht="15.75" customHeight="1" x14ac:dyDescent="0.25">
      <c r="A33" s="26">
        <f t="shared" si="3"/>
        <v>30</v>
      </c>
      <c r="B33" s="5">
        <v>446834</v>
      </c>
      <c r="C33" s="5" t="s">
        <v>68</v>
      </c>
      <c r="D33" s="5" t="s">
        <v>38</v>
      </c>
      <c r="F33" s="12"/>
      <c r="G33" s="13">
        <v>1</v>
      </c>
      <c r="H33" s="14">
        <v>0</v>
      </c>
      <c r="I33" s="15">
        <v>1</v>
      </c>
      <c r="J33" s="16">
        <v>0</v>
      </c>
      <c r="K33" s="17">
        <v>1</v>
      </c>
      <c r="L33" s="16">
        <v>0</v>
      </c>
      <c r="M33" s="17">
        <v>1</v>
      </c>
      <c r="N33" s="16">
        <v>0</v>
      </c>
      <c r="O33" s="17">
        <v>1</v>
      </c>
      <c r="P33" s="16">
        <v>0</v>
      </c>
      <c r="Q33" s="17">
        <v>1</v>
      </c>
      <c r="R33" s="16">
        <v>0</v>
      </c>
      <c r="S33" s="17">
        <v>1</v>
      </c>
      <c r="T33" s="16">
        <v>0</v>
      </c>
      <c r="U33" s="17">
        <v>1</v>
      </c>
      <c r="V33" s="16">
        <v>0</v>
      </c>
      <c r="W33" s="17">
        <v>0</v>
      </c>
      <c r="X33" s="15">
        <v>0</v>
      </c>
      <c r="Y33" s="13">
        <v>0</v>
      </c>
      <c r="Z33" s="14">
        <v>0</v>
      </c>
      <c r="AA33" s="13">
        <f t="shared" si="0"/>
        <v>8</v>
      </c>
      <c r="AB33" s="14">
        <f t="shared" si="1"/>
        <v>0</v>
      </c>
      <c r="AC33" s="34">
        <f t="shared" si="2"/>
        <v>8</v>
      </c>
      <c r="AD33" s="37"/>
    </row>
    <row r="34" spans="1:31" ht="15.75" customHeight="1" x14ac:dyDescent="0.25">
      <c r="A34" s="26">
        <f t="shared" si="3"/>
        <v>31</v>
      </c>
      <c r="B34" s="5">
        <v>474135</v>
      </c>
      <c r="C34" s="5" t="s">
        <v>69</v>
      </c>
      <c r="D34" s="5" t="s">
        <v>38</v>
      </c>
      <c r="F34" s="12"/>
      <c r="G34" s="13">
        <v>1</v>
      </c>
      <c r="H34" s="14">
        <v>0</v>
      </c>
      <c r="I34" s="15">
        <v>1</v>
      </c>
      <c r="J34" s="16">
        <v>0</v>
      </c>
      <c r="K34" s="17">
        <v>1</v>
      </c>
      <c r="L34" s="16">
        <v>0</v>
      </c>
      <c r="M34" s="17">
        <v>1</v>
      </c>
      <c r="N34" s="16">
        <v>0</v>
      </c>
      <c r="O34" s="17">
        <v>1</v>
      </c>
      <c r="P34" s="16">
        <v>0</v>
      </c>
      <c r="Q34" s="17">
        <v>1</v>
      </c>
      <c r="R34" s="16">
        <v>0</v>
      </c>
      <c r="S34" s="17">
        <v>1</v>
      </c>
      <c r="T34" s="16">
        <v>0</v>
      </c>
      <c r="U34" s="17">
        <v>1</v>
      </c>
      <c r="V34" s="16">
        <v>0</v>
      </c>
      <c r="W34" s="17">
        <v>1</v>
      </c>
      <c r="X34" s="15">
        <v>0</v>
      </c>
      <c r="Y34" s="13">
        <v>0</v>
      </c>
      <c r="Z34" s="14">
        <v>0</v>
      </c>
      <c r="AA34" s="13">
        <f t="shared" si="0"/>
        <v>9</v>
      </c>
      <c r="AB34" s="14">
        <f t="shared" si="1"/>
        <v>0</v>
      </c>
      <c r="AC34" s="34">
        <f t="shared" si="2"/>
        <v>9</v>
      </c>
      <c r="AD34" s="37"/>
      <c r="AE34" s="2">
        <v>1</v>
      </c>
    </row>
    <row r="35" spans="1:31" ht="15.75" customHeight="1" x14ac:dyDescent="0.25">
      <c r="A35" s="26">
        <f t="shared" si="3"/>
        <v>32</v>
      </c>
      <c r="B35" s="5">
        <v>474273</v>
      </c>
      <c r="C35" s="5" t="s">
        <v>70</v>
      </c>
      <c r="D35" s="5" t="s">
        <v>38</v>
      </c>
      <c r="E35" s="49" t="s">
        <v>111</v>
      </c>
      <c r="F35" s="19"/>
      <c r="G35" s="20">
        <v>1</v>
      </c>
      <c r="H35" s="21">
        <v>0</v>
      </c>
      <c r="I35" s="25">
        <v>1</v>
      </c>
      <c r="J35" s="32">
        <v>0</v>
      </c>
      <c r="K35" s="24">
        <v>1</v>
      </c>
      <c r="L35" s="32">
        <v>0</v>
      </c>
      <c r="M35" s="24">
        <v>1</v>
      </c>
      <c r="N35" s="32">
        <v>0</v>
      </c>
      <c r="O35" s="24">
        <v>1</v>
      </c>
      <c r="P35" s="32">
        <v>0</v>
      </c>
      <c r="Q35" s="24">
        <v>1</v>
      </c>
      <c r="R35" s="32">
        <v>0</v>
      </c>
      <c r="S35" s="24">
        <v>1</v>
      </c>
      <c r="T35" s="32">
        <v>0</v>
      </c>
      <c r="U35" s="24">
        <v>1</v>
      </c>
      <c r="V35" s="32">
        <v>0</v>
      </c>
      <c r="W35" s="24">
        <v>1</v>
      </c>
      <c r="X35" s="25">
        <v>0</v>
      </c>
      <c r="Y35" s="20">
        <v>0</v>
      </c>
      <c r="Z35" s="21">
        <v>0</v>
      </c>
      <c r="AA35" s="20">
        <f t="shared" si="0"/>
        <v>9</v>
      </c>
      <c r="AB35" s="21">
        <f t="shared" si="1"/>
        <v>0</v>
      </c>
      <c r="AC35" s="35">
        <f t="shared" si="2"/>
        <v>9</v>
      </c>
      <c r="AD35" s="38"/>
      <c r="AE35" s="2">
        <v>1</v>
      </c>
    </row>
    <row r="36" spans="1:31" ht="15.75" customHeight="1" x14ac:dyDescent="0.25">
      <c r="AC36" s="26"/>
      <c r="AD36" s="26"/>
    </row>
    <row r="37" spans="1:31" ht="15.75" customHeight="1" x14ac:dyDescent="0.25">
      <c r="AC37" s="26"/>
      <c r="AD37" s="26"/>
    </row>
    <row r="38" spans="1:31" ht="15.75" customHeight="1" x14ac:dyDescent="0.25">
      <c r="A38" s="5" t="s">
        <v>32</v>
      </c>
      <c r="E38" s="29" t="s">
        <v>4</v>
      </c>
      <c r="AC38" s="26"/>
      <c r="AD38" s="26"/>
    </row>
    <row r="39" spans="1:31" ht="15.75" customHeight="1" x14ac:dyDescent="0.25">
      <c r="A39" s="5">
        <v>1</v>
      </c>
      <c r="B39" s="5">
        <v>452945</v>
      </c>
      <c r="C39" s="5" t="s">
        <v>5</v>
      </c>
      <c r="D39" s="5" t="s">
        <v>46</v>
      </c>
      <c r="F39" s="6"/>
      <c r="G39" s="9">
        <v>1</v>
      </c>
      <c r="H39" s="10">
        <v>0</v>
      </c>
      <c r="I39" s="11">
        <v>1</v>
      </c>
      <c r="J39" s="10">
        <v>0</v>
      </c>
      <c r="K39" s="11">
        <v>1</v>
      </c>
      <c r="L39" s="10">
        <v>0</v>
      </c>
      <c r="M39" s="11">
        <v>1</v>
      </c>
      <c r="N39" s="10">
        <v>0</v>
      </c>
      <c r="O39" s="11">
        <v>1</v>
      </c>
      <c r="P39" s="10">
        <v>0</v>
      </c>
      <c r="Q39" s="11">
        <v>1</v>
      </c>
      <c r="R39" s="10">
        <v>0</v>
      </c>
      <c r="S39" s="11">
        <v>1</v>
      </c>
      <c r="T39" s="10">
        <v>0</v>
      </c>
      <c r="U39" s="11">
        <v>1</v>
      </c>
      <c r="V39" s="10">
        <v>0</v>
      </c>
      <c r="W39" s="11">
        <v>1</v>
      </c>
      <c r="X39" s="9">
        <v>0</v>
      </c>
      <c r="Y39" s="7">
        <v>0</v>
      </c>
      <c r="Z39" s="8">
        <v>0</v>
      </c>
      <c r="AA39" s="7">
        <f>G39+I39+K39+M39+O39+Q39+S39+U39+W39+Y39</f>
        <v>9</v>
      </c>
      <c r="AB39" s="8">
        <f t="shared" ref="AB39:AB67" si="4">H39+J39+L39+N39+P39+R39+T39+V39+X39+Z39+F39</f>
        <v>0</v>
      </c>
      <c r="AC39" s="33">
        <f t="shared" si="2"/>
        <v>9</v>
      </c>
      <c r="AD39" s="36"/>
    </row>
    <row r="40" spans="1:31" ht="15.75" customHeight="1" x14ac:dyDescent="0.25">
      <c r="A40" s="5">
        <v>2</v>
      </c>
      <c r="B40" s="5">
        <v>461237</v>
      </c>
      <c r="C40" s="5" t="s">
        <v>6</v>
      </c>
      <c r="D40" s="5" t="s">
        <v>46</v>
      </c>
      <c r="F40" s="12"/>
      <c r="G40" s="15">
        <v>1</v>
      </c>
      <c r="H40" s="16">
        <v>0</v>
      </c>
      <c r="I40" s="17">
        <v>1</v>
      </c>
      <c r="J40" s="16">
        <v>0</v>
      </c>
      <c r="K40" s="17">
        <v>1</v>
      </c>
      <c r="L40" s="16">
        <v>0</v>
      </c>
      <c r="M40" s="17">
        <v>1</v>
      </c>
      <c r="N40" s="16">
        <v>0</v>
      </c>
      <c r="O40" s="17">
        <v>1</v>
      </c>
      <c r="P40" s="16">
        <v>0</v>
      </c>
      <c r="Q40" s="17">
        <v>1</v>
      </c>
      <c r="R40" s="16">
        <v>0</v>
      </c>
      <c r="S40" s="17">
        <v>1</v>
      </c>
      <c r="T40" s="16">
        <v>0</v>
      </c>
      <c r="U40" s="17">
        <v>1</v>
      </c>
      <c r="V40" s="16">
        <v>0</v>
      </c>
      <c r="W40" s="17">
        <v>0</v>
      </c>
      <c r="X40" s="15">
        <v>0</v>
      </c>
      <c r="Y40" s="13">
        <v>0</v>
      </c>
      <c r="Z40" s="14">
        <v>0</v>
      </c>
      <c r="AA40" s="13">
        <f>G40+I40+K40+M40+O40+Q40+S40+U40+W40+Y40</f>
        <v>8</v>
      </c>
      <c r="AB40" s="14">
        <f t="shared" si="4"/>
        <v>0</v>
      </c>
      <c r="AC40" s="34">
        <f t="shared" si="2"/>
        <v>8</v>
      </c>
      <c r="AD40" s="37"/>
    </row>
    <row r="41" spans="1:31" ht="15.75" customHeight="1" x14ac:dyDescent="0.25">
      <c r="A41" s="5">
        <v>3</v>
      </c>
      <c r="B41" s="5">
        <v>460361</v>
      </c>
      <c r="C41" s="5" t="s">
        <v>7</v>
      </c>
      <c r="D41" s="5" t="s">
        <v>46</v>
      </c>
      <c r="F41" s="12"/>
      <c r="G41" s="15">
        <v>1</v>
      </c>
      <c r="H41" s="16">
        <v>0</v>
      </c>
      <c r="I41" s="17">
        <v>1</v>
      </c>
      <c r="J41" s="16">
        <v>1</v>
      </c>
      <c r="K41" s="17">
        <v>1</v>
      </c>
      <c r="L41" s="16">
        <v>0</v>
      </c>
      <c r="M41" s="17">
        <v>1</v>
      </c>
      <c r="N41" s="16">
        <v>0</v>
      </c>
      <c r="O41" s="17">
        <v>1</v>
      </c>
      <c r="P41" s="16">
        <v>0</v>
      </c>
      <c r="Q41" s="17">
        <v>1</v>
      </c>
      <c r="R41" s="16">
        <v>0</v>
      </c>
      <c r="S41" s="17">
        <v>1</v>
      </c>
      <c r="T41" s="16">
        <v>0</v>
      </c>
      <c r="U41" s="17">
        <v>1</v>
      </c>
      <c r="V41" s="16">
        <v>0</v>
      </c>
      <c r="W41" s="17">
        <v>1</v>
      </c>
      <c r="X41" s="15">
        <v>0</v>
      </c>
      <c r="Y41" s="13">
        <v>0</v>
      </c>
      <c r="Z41" s="14">
        <v>0</v>
      </c>
      <c r="AA41" s="13">
        <f t="shared" ref="AA41:AA67" si="5">G41+I41+K41+M41+O41+Q41+S41+U41+W41+Y41</f>
        <v>9</v>
      </c>
      <c r="AB41" s="14">
        <f t="shared" si="4"/>
        <v>1</v>
      </c>
      <c r="AC41" s="34">
        <f t="shared" si="2"/>
        <v>10</v>
      </c>
      <c r="AD41" s="37"/>
    </row>
    <row r="42" spans="1:31" ht="15.75" customHeight="1" x14ac:dyDescent="0.25">
      <c r="A42" s="5">
        <v>4</v>
      </c>
      <c r="B42" s="5">
        <v>460537</v>
      </c>
      <c r="C42" s="5" t="s">
        <v>8</v>
      </c>
      <c r="D42" s="5" t="s">
        <v>46</v>
      </c>
      <c r="F42" s="12"/>
      <c r="G42" s="15">
        <v>1</v>
      </c>
      <c r="H42" s="16">
        <v>0</v>
      </c>
      <c r="I42" s="17">
        <v>1</v>
      </c>
      <c r="J42" s="16">
        <v>0</v>
      </c>
      <c r="K42" s="17">
        <v>1</v>
      </c>
      <c r="L42" s="16">
        <v>0</v>
      </c>
      <c r="M42" s="17">
        <v>1</v>
      </c>
      <c r="N42" s="16">
        <v>0</v>
      </c>
      <c r="O42" s="17">
        <v>1</v>
      </c>
      <c r="P42" s="16">
        <v>0</v>
      </c>
      <c r="Q42" s="17">
        <v>1</v>
      </c>
      <c r="R42" s="16">
        <v>0</v>
      </c>
      <c r="S42" s="17">
        <v>1</v>
      </c>
      <c r="T42" s="16">
        <v>0</v>
      </c>
      <c r="U42" s="17">
        <v>1</v>
      </c>
      <c r="V42" s="16">
        <v>0</v>
      </c>
      <c r="W42" s="17">
        <v>1</v>
      </c>
      <c r="X42" s="15">
        <v>1</v>
      </c>
      <c r="Y42" s="13">
        <v>0</v>
      </c>
      <c r="Z42" s="14">
        <v>0</v>
      </c>
      <c r="AA42" s="13">
        <f t="shared" si="5"/>
        <v>9</v>
      </c>
      <c r="AB42" s="14">
        <f t="shared" si="4"/>
        <v>1</v>
      </c>
      <c r="AC42" s="34">
        <f t="shared" si="2"/>
        <v>10</v>
      </c>
      <c r="AD42" s="37"/>
    </row>
    <row r="43" spans="1:31" ht="15.75" customHeight="1" x14ac:dyDescent="0.25">
      <c r="A43" s="5">
        <v>5</v>
      </c>
      <c r="B43" s="5">
        <v>450954</v>
      </c>
      <c r="C43" s="5" t="s">
        <v>9</v>
      </c>
      <c r="D43" s="5" t="s">
        <v>46</v>
      </c>
      <c r="E43" s="5"/>
      <c r="F43" s="12"/>
      <c r="G43" s="15">
        <v>1</v>
      </c>
      <c r="H43" s="16">
        <v>0</v>
      </c>
      <c r="I43" s="17">
        <v>1</v>
      </c>
      <c r="J43" s="16">
        <v>0</v>
      </c>
      <c r="K43" s="17">
        <v>1</v>
      </c>
      <c r="L43" s="16">
        <v>0</v>
      </c>
      <c r="M43" s="17">
        <v>1</v>
      </c>
      <c r="N43" s="16">
        <v>0</v>
      </c>
      <c r="O43" s="17">
        <v>1</v>
      </c>
      <c r="P43" s="16">
        <v>0</v>
      </c>
      <c r="Q43" s="17">
        <v>1</v>
      </c>
      <c r="R43" s="16">
        <v>0</v>
      </c>
      <c r="S43" s="17">
        <v>1</v>
      </c>
      <c r="T43" s="16">
        <v>0</v>
      </c>
      <c r="U43" s="17">
        <v>1</v>
      </c>
      <c r="V43" s="16">
        <v>0</v>
      </c>
      <c r="W43" s="17">
        <v>0</v>
      </c>
      <c r="X43" s="15">
        <v>0</v>
      </c>
      <c r="Y43" s="13">
        <v>0</v>
      </c>
      <c r="Z43" s="14">
        <v>0</v>
      </c>
      <c r="AA43" s="13">
        <f t="shared" si="5"/>
        <v>8</v>
      </c>
      <c r="AB43" s="14">
        <f t="shared" si="4"/>
        <v>0</v>
      </c>
      <c r="AC43" s="34">
        <f t="shared" si="2"/>
        <v>8</v>
      </c>
      <c r="AD43" s="37"/>
    </row>
    <row r="44" spans="1:31" ht="15.75" customHeight="1" x14ac:dyDescent="0.25">
      <c r="A44" s="5">
        <v>6</v>
      </c>
      <c r="B44" s="5">
        <v>461293</v>
      </c>
      <c r="C44" s="5" t="s">
        <v>10</v>
      </c>
      <c r="D44" s="5" t="s">
        <v>46</v>
      </c>
      <c r="F44" s="12"/>
      <c r="G44" s="15">
        <v>0</v>
      </c>
      <c r="H44" s="16">
        <v>0</v>
      </c>
      <c r="I44" s="17">
        <v>1</v>
      </c>
      <c r="J44" s="16">
        <v>0</v>
      </c>
      <c r="K44" s="17">
        <v>1</v>
      </c>
      <c r="L44" s="16">
        <v>0</v>
      </c>
      <c r="M44" s="17">
        <v>0</v>
      </c>
      <c r="N44" s="16">
        <v>0</v>
      </c>
      <c r="O44" s="17">
        <v>1</v>
      </c>
      <c r="P44" s="16">
        <v>0</v>
      </c>
      <c r="Q44" s="17">
        <v>1</v>
      </c>
      <c r="R44" s="16">
        <v>0</v>
      </c>
      <c r="S44" s="17">
        <v>0</v>
      </c>
      <c r="T44" s="16">
        <v>0</v>
      </c>
      <c r="U44" s="17">
        <v>1</v>
      </c>
      <c r="V44" s="16">
        <v>0</v>
      </c>
      <c r="W44" s="17">
        <v>1</v>
      </c>
      <c r="X44" s="15">
        <v>0</v>
      </c>
      <c r="Y44" s="13">
        <v>0</v>
      </c>
      <c r="Z44" s="14">
        <v>0</v>
      </c>
      <c r="AA44" s="13">
        <f t="shared" si="5"/>
        <v>6</v>
      </c>
      <c r="AB44" s="14">
        <f t="shared" si="4"/>
        <v>0</v>
      </c>
      <c r="AC44" s="34">
        <f t="shared" si="2"/>
        <v>6</v>
      </c>
      <c r="AD44" s="37"/>
    </row>
    <row r="45" spans="1:31" ht="15.75" customHeight="1" x14ac:dyDescent="0.25">
      <c r="A45" s="5">
        <v>7</v>
      </c>
      <c r="B45" s="5">
        <v>461126</v>
      </c>
      <c r="C45" s="5" t="s">
        <v>11</v>
      </c>
      <c r="D45" s="5" t="s">
        <v>46</v>
      </c>
      <c r="F45" s="12"/>
      <c r="G45" s="15">
        <v>1</v>
      </c>
      <c r="H45" s="16">
        <v>0</v>
      </c>
      <c r="I45" s="17">
        <v>1</v>
      </c>
      <c r="J45" s="16">
        <v>0</v>
      </c>
      <c r="K45" s="17">
        <v>1</v>
      </c>
      <c r="L45" s="16">
        <v>0</v>
      </c>
      <c r="M45" s="17">
        <v>1</v>
      </c>
      <c r="N45" s="16">
        <v>0</v>
      </c>
      <c r="O45" s="17">
        <v>1</v>
      </c>
      <c r="P45" s="16">
        <v>0</v>
      </c>
      <c r="Q45" s="17">
        <v>1</v>
      </c>
      <c r="R45" s="16">
        <v>0</v>
      </c>
      <c r="S45" s="17">
        <v>1</v>
      </c>
      <c r="T45" s="16">
        <v>0</v>
      </c>
      <c r="U45" s="17">
        <v>1</v>
      </c>
      <c r="V45" s="16">
        <v>0</v>
      </c>
      <c r="W45" s="17">
        <v>1</v>
      </c>
      <c r="X45" s="15">
        <v>0</v>
      </c>
      <c r="Y45" s="13">
        <v>0</v>
      </c>
      <c r="Z45" s="14">
        <v>0</v>
      </c>
      <c r="AA45" s="13">
        <f t="shared" si="5"/>
        <v>9</v>
      </c>
      <c r="AB45" s="14">
        <f t="shared" si="4"/>
        <v>0</v>
      </c>
      <c r="AC45" s="34">
        <f t="shared" si="2"/>
        <v>9</v>
      </c>
      <c r="AD45" s="37"/>
    </row>
    <row r="46" spans="1:31" ht="15.75" customHeight="1" x14ac:dyDescent="0.25">
      <c r="A46" s="5">
        <v>8</v>
      </c>
      <c r="B46" s="5">
        <v>460985</v>
      </c>
      <c r="C46" s="5" t="s">
        <v>12</v>
      </c>
      <c r="D46" s="5" t="s">
        <v>46</v>
      </c>
      <c r="F46" s="12"/>
      <c r="G46" s="15">
        <v>1</v>
      </c>
      <c r="H46" s="16">
        <v>0</v>
      </c>
      <c r="I46" s="17">
        <v>1</v>
      </c>
      <c r="J46" s="16">
        <v>0</v>
      </c>
      <c r="K46" s="17">
        <v>1</v>
      </c>
      <c r="L46" s="16">
        <v>0</v>
      </c>
      <c r="M46" s="17">
        <v>1</v>
      </c>
      <c r="N46" s="16">
        <v>0</v>
      </c>
      <c r="O46" s="17">
        <v>1</v>
      </c>
      <c r="P46" s="16">
        <v>0</v>
      </c>
      <c r="Q46" s="17">
        <v>1</v>
      </c>
      <c r="R46" s="16">
        <v>0</v>
      </c>
      <c r="S46" s="17">
        <v>1</v>
      </c>
      <c r="T46" s="16">
        <v>0</v>
      </c>
      <c r="U46" s="17">
        <v>0</v>
      </c>
      <c r="V46" s="16">
        <v>0</v>
      </c>
      <c r="W46" s="17">
        <v>1</v>
      </c>
      <c r="X46" s="15">
        <v>0</v>
      </c>
      <c r="Y46" s="13">
        <v>0</v>
      </c>
      <c r="Z46" s="14">
        <v>0</v>
      </c>
      <c r="AA46" s="13">
        <f t="shared" si="5"/>
        <v>8</v>
      </c>
      <c r="AB46" s="14">
        <f t="shared" si="4"/>
        <v>0</v>
      </c>
      <c r="AC46" s="34">
        <f t="shared" si="2"/>
        <v>8</v>
      </c>
      <c r="AD46" s="37"/>
    </row>
    <row r="47" spans="1:31" ht="15.75" customHeight="1" x14ac:dyDescent="0.25">
      <c r="A47" s="5">
        <v>9</v>
      </c>
      <c r="B47" s="5">
        <v>460989</v>
      </c>
      <c r="C47" s="5" t="s">
        <v>35</v>
      </c>
      <c r="D47" s="5" t="s">
        <v>46</v>
      </c>
      <c r="F47" s="12"/>
      <c r="G47" s="15">
        <v>1</v>
      </c>
      <c r="H47" s="16">
        <v>0</v>
      </c>
      <c r="I47" s="17">
        <v>1</v>
      </c>
      <c r="J47" s="16">
        <v>0</v>
      </c>
      <c r="K47" s="17">
        <v>1</v>
      </c>
      <c r="L47" s="16">
        <v>0</v>
      </c>
      <c r="M47" s="17">
        <v>1</v>
      </c>
      <c r="N47" s="16">
        <v>0</v>
      </c>
      <c r="O47" s="17">
        <v>1</v>
      </c>
      <c r="P47" s="16">
        <v>0</v>
      </c>
      <c r="Q47" s="17">
        <v>1</v>
      </c>
      <c r="R47" s="16">
        <v>0</v>
      </c>
      <c r="S47" s="17">
        <v>1</v>
      </c>
      <c r="T47" s="16">
        <v>0</v>
      </c>
      <c r="U47" s="17">
        <v>1</v>
      </c>
      <c r="V47" s="16">
        <v>0</v>
      </c>
      <c r="W47" s="17">
        <v>0</v>
      </c>
      <c r="X47" s="15">
        <v>0</v>
      </c>
      <c r="Y47" s="13">
        <v>0</v>
      </c>
      <c r="Z47" s="14">
        <v>0</v>
      </c>
      <c r="AA47" s="13">
        <f t="shared" si="5"/>
        <v>8</v>
      </c>
      <c r="AB47" s="14">
        <f t="shared" si="4"/>
        <v>0</v>
      </c>
      <c r="AC47" s="34">
        <f t="shared" si="2"/>
        <v>8</v>
      </c>
      <c r="AD47" s="37"/>
    </row>
    <row r="48" spans="1:31" ht="15.75" customHeight="1" x14ac:dyDescent="0.25">
      <c r="A48" s="5">
        <v>10</v>
      </c>
      <c r="B48" s="5">
        <v>451496</v>
      </c>
      <c r="C48" s="5" t="s">
        <v>13</v>
      </c>
      <c r="D48" s="5" t="s">
        <v>46</v>
      </c>
      <c r="F48" s="12"/>
      <c r="G48" s="15">
        <v>1</v>
      </c>
      <c r="H48" s="16">
        <v>0</v>
      </c>
      <c r="I48" s="17">
        <v>1</v>
      </c>
      <c r="J48" s="16">
        <v>0</v>
      </c>
      <c r="K48" s="17">
        <v>1</v>
      </c>
      <c r="L48" s="16">
        <v>0</v>
      </c>
      <c r="M48" s="17">
        <v>1</v>
      </c>
      <c r="N48" s="16">
        <v>0</v>
      </c>
      <c r="O48" s="17">
        <v>1</v>
      </c>
      <c r="P48" s="16">
        <v>0</v>
      </c>
      <c r="Q48" s="17">
        <v>1</v>
      </c>
      <c r="R48" s="16">
        <v>0</v>
      </c>
      <c r="S48" s="17">
        <v>1</v>
      </c>
      <c r="T48" s="16">
        <v>0</v>
      </c>
      <c r="U48" s="17">
        <v>0</v>
      </c>
      <c r="V48" s="16">
        <v>0</v>
      </c>
      <c r="W48" s="17">
        <v>1</v>
      </c>
      <c r="X48" s="15">
        <v>0</v>
      </c>
      <c r="Y48" s="13">
        <v>0</v>
      </c>
      <c r="Z48" s="14">
        <v>0</v>
      </c>
      <c r="AA48" s="13">
        <f t="shared" si="5"/>
        <v>8</v>
      </c>
      <c r="AB48" s="14">
        <f t="shared" si="4"/>
        <v>0</v>
      </c>
      <c r="AC48" s="34">
        <f t="shared" si="2"/>
        <v>8</v>
      </c>
      <c r="AD48" s="37"/>
    </row>
    <row r="49" spans="1:30" ht="15.75" customHeight="1" x14ac:dyDescent="0.25">
      <c r="A49" s="5">
        <v>11</v>
      </c>
      <c r="B49" s="5">
        <v>460745</v>
      </c>
      <c r="C49" s="5" t="s">
        <v>14</v>
      </c>
      <c r="D49" s="5" t="s">
        <v>46</v>
      </c>
      <c r="F49" s="12"/>
      <c r="G49" s="15">
        <v>1</v>
      </c>
      <c r="H49" s="16">
        <v>0</v>
      </c>
      <c r="I49" s="17">
        <v>1</v>
      </c>
      <c r="J49" s="16">
        <v>0</v>
      </c>
      <c r="K49" s="17">
        <v>1</v>
      </c>
      <c r="L49" s="16">
        <v>0</v>
      </c>
      <c r="M49" s="17">
        <v>1</v>
      </c>
      <c r="N49" s="16">
        <v>0</v>
      </c>
      <c r="O49" s="17">
        <v>1</v>
      </c>
      <c r="P49" s="16">
        <v>0</v>
      </c>
      <c r="Q49" s="17">
        <v>1</v>
      </c>
      <c r="R49" s="16">
        <v>0</v>
      </c>
      <c r="S49" s="17">
        <v>1</v>
      </c>
      <c r="T49" s="16">
        <v>0</v>
      </c>
      <c r="U49" s="17">
        <v>0</v>
      </c>
      <c r="V49" s="16">
        <v>0</v>
      </c>
      <c r="W49" s="17">
        <v>0</v>
      </c>
      <c r="X49" s="15">
        <v>0</v>
      </c>
      <c r="Y49" s="13">
        <v>0</v>
      </c>
      <c r="Z49" s="14">
        <v>0</v>
      </c>
      <c r="AA49" s="13">
        <f t="shared" si="5"/>
        <v>7</v>
      </c>
      <c r="AB49" s="14">
        <f t="shared" si="4"/>
        <v>0</v>
      </c>
      <c r="AC49" s="34">
        <f t="shared" si="2"/>
        <v>7</v>
      </c>
      <c r="AD49" s="37"/>
    </row>
    <row r="50" spans="1:30" ht="15.75" customHeight="1" x14ac:dyDescent="0.25">
      <c r="A50" s="5">
        <v>12</v>
      </c>
      <c r="B50" s="5">
        <v>460949</v>
      </c>
      <c r="C50" s="5" t="s">
        <v>15</v>
      </c>
      <c r="D50" s="5" t="s">
        <v>46</v>
      </c>
      <c r="E50" s="5"/>
      <c r="F50" s="12"/>
      <c r="G50" s="15">
        <v>1</v>
      </c>
      <c r="H50" s="16">
        <v>0</v>
      </c>
      <c r="I50" s="17">
        <v>1</v>
      </c>
      <c r="J50" s="16">
        <v>0</v>
      </c>
      <c r="K50" s="17">
        <v>1</v>
      </c>
      <c r="L50" s="16">
        <v>0</v>
      </c>
      <c r="M50" s="17">
        <v>1</v>
      </c>
      <c r="N50" s="16">
        <v>0</v>
      </c>
      <c r="O50" s="17">
        <v>1</v>
      </c>
      <c r="P50" s="16">
        <v>0</v>
      </c>
      <c r="Q50" s="17">
        <v>1</v>
      </c>
      <c r="R50" s="16">
        <v>0</v>
      </c>
      <c r="S50" s="17">
        <v>1</v>
      </c>
      <c r="T50" s="16">
        <v>0</v>
      </c>
      <c r="U50" s="17">
        <v>1</v>
      </c>
      <c r="V50" s="16">
        <v>0</v>
      </c>
      <c r="W50" s="17">
        <v>1</v>
      </c>
      <c r="X50" s="15">
        <v>0</v>
      </c>
      <c r="Y50" s="13">
        <v>0</v>
      </c>
      <c r="Z50" s="14">
        <v>0</v>
      </c>
      <c r="AA50" s="13">
        <f t="shared" si="5"/>
        <v>9</v>
      </c>
      <c r="AB50" s="14">
        <f t="shared" si="4"/>
        <v>0</v>
      </c>
      <c r="AC50" s="34">
        <f t="shared" si="2"/>
        <v>9</v>
      </c>
      <c r="AD50" s="37"/>
    </row>
    <row r="51" spans="1:30" ht="15.75" customHeight="1" x14ac:dyDescent="0.25">
      <c r="A51" s="5">
        <v>13</v>
      </c>
      <c r="B51" s="5">
        <v>460664</v>
      </c>
      <c r="C51" s="5" t="s">
        <v>16</v>
      </c>
      <c r="D51" s="5" t="s">
        <v>46</v>
      </c>
      <c r="F51" s="12"/>
      <c r="G51" s="15">
        <v>1</v>
      </c>
      <c r="H51" s="16">
        <v>0</v>
      </c>
      <c r="I51" s="17">
        <v>1</v>
      </c>
      <c r="J51" s="16">
        <v>0</v>
      </c>
      <c r="K51" s="17">
        <v>1</v>
      </c>
      <c r="L51" s="16">
        <v>0</v>
      </c>
      <c r="M51" s="17">
        <v>1</v>
      </c>
      <c r="N51" s="16">
        <v>0</v>
      </c>
      <c r="O51" s="17">
        <v>1</v>
      </c>
      <c r="P51" s="16">
        <v>0</v>
      </c>
      <c r="Q51" s="17">
        <v>1</v>
      </c>
      <c r="R51" s="16">
        <v>0</v>
      </c>
      <c r="S51" s="17">
        <v>1</v>
      </c>
      <c r="T51" s="16">
        <v>0</v>
      </c>
      <c r="U51" s="17">
        <v>0</v>
      </c>
      <c r="V51" s="16">
        <v>0</v>
      </c>
      <c r="W51" s="17">
        <v>1</v>
      </c>
      <c r="X51" s="15">
        <v>0</v>
      </c>
      <c r="Y51" s="13">
        <v>0</v>
      </c>
      <c r="Z51" s="14">
        <v>0</v>
      </c>
      <c r="AA51" s="13">
        <f t="shared" si="5"/>
        <v>8</v>
      </c>
      <c r="AB51" s="14">
        <f t="shared" si="4"/>
        <v>0</v>
      </c>
      <c r="AC51" s="34">
        <f t="shared" si="2"/>
        <v>8</v>
      </c>
      <c r="AD51" s="37"/>
    </row>
    <row r="52" spans="1:30" ht="15.75" customHeight="1" x14ac:dyDescent="0.25">
      <c r="A52" s="5">
        <v>14</v>
      </c>
      <c r="B52" s="5">
        <v>460380</v>
      </c>
      <c r="C52" s="5" t="s">
        <v>17</v>
      </c>
      <c r="D52" s="5" t="s">
        <v>46</v>
      </c>
      <c r="E52" s="18"/>
      <c r="F52" s="12"/>
      <c r="G52" s="15">
        <v>1</v>
      </c>
      <c r="H52" s="16">
        <v>0</v>
      </c>
      <c r="I52" s="17">
        <v>1</v>
      </c>
      <c r="J52" s="16">
        <v>0</v>
      </c>
      <c r="K52" s="17">
        <v>1</v>
      </c>
      <c r="L52" s="16">
        <v>0</v>
      </c>
      <c r="M52" s="17">
        <v>1</v>
      </c>
      <c r="N52" s="16">
        <v>0</v>
      </c>
      <c r="O52" s="17">
        <v>1</v>
      </c>
      <c r="P52" s="16">
        <v>0</v>
      </c>
      <c r="Q52" s="17">
        <v>1</v>
      </c>
      <c r="R52" s="16">
        <v>0</v>
      </c>
      <c r="S52" s="17">
        <v>1</v>
      </c>
      <c r="T52" s="16">
        <v>0</v>
      </c>
      <c r="U52" s="17">
        <v>0</v>
      </c>
      <c r="V52" s="16">
        <v>0</v>
      </c>
      <c r="W52" s="17">
        <v>1</v>
      </c>
      <c r="X52" s="15">
        <v>0</v>
      </c>
      <c r="Y52" s="13">
        <v>0</v>
      </c>
      <c r="Z52" s="14">
        <v>0</v>
      </c>
      <c r="AA52" s="13">
        <f t="shared" si="5"/>
        <v>8</v>
      </c>
      <c r="AB52" s="14">
        <f t="shared" si="4"/>
        <v>0</v>
      </c>
      <c r="AC52" s="39">
        <f t="shared" si="2"/>
        <v>8</v>
      </c>
      <c r="AD52" s="41"/>
    </row>
    <row r="53" spans="1:30" ht="15.75" customHeight="1" x14ac:dyDescent="0.25">
      <c r="A53" s="5">
        <v>15</v>
      </c>
      <c r="B53" s="5">
        <v>435328</v>
      </c>
      <c r="C53" s="5" t="s">
        <v>18</v>
      </c>
      <c r="D53" s="5" t="s">
        <v>46</v>
      </c>
      <c r="F53" s="12"/>
      <c r="G53" s="15">
        <v>1</v>
      </c>
      <c r="H53" s="16">
        <v>0</v>
      </c>
      <c r="I53" s="17">
        <v>1</v>
      </c>
      <c r="J53" s="16">
        <v>0</v>
      </c>
      <c r="K53" s="17">
        <v>1</v>
      </c>
      <c r="L53" s="16">
        <v>0</v>
      </c>
      <c r="M53" s="17">
        <v>1</v>
      </c>
      <c r="N53" s="16">
        <v>0</v>
      </c>
      <c r="O53" s="17">
        <v>1</v>
      </c>
      <c r="P53" s="16">
        <v>0</v>
      </c>
      <c r="Q53" s="17">
        <v>1</v>
      </c>
      <c r="R53" s="16">
        <v>0</v>
      </c>
      <c r="S53" s="17">
        <v>1</v>
      </c>
      <c r="T53" s="16">
        <v>0</v>
      </c>
      <c r="U53" s="17">
        <v>1</v>
      </c>
      <c r="V53" s="16">
        <v>0</v>
      </c>
      <c r="W53" s="17">
        <v>0</v>
      </c>
      <c r="X53" s="15">
        <v>0</v>
      </c>
      <c r="Y53" s="13">
        <v>0</v>
      </c>
      <c r="Z53" s="14">
        <v>0</v>
      </c>
      <c r="AA53" s="13">
        <f t="shared" si="5"/>
        <v>8</v>
      </c>
      <c r="AB53" s="14">
        <f t="shared" si="4"/>
        <v>0</v>
      </c>
      <c r="AC53" s="34">
        <f t="shared" si="2"/>
        <v>8</v>
      </c>
      <c r="AD53" s="37"/>
    </row>
    <row r="54" spans="1:30" ht="15.75" customHeight="1" x14ac:dyDescent="0.25">
      <c r="A54" s="5">
        <v>16</v>
      </c>
      <c r="B54" s="5">
        <v>460450</v>
      </c>
      <c r="C54" s="5" t="s">
        <v>19</v>
      </c>
      <c r="D54" s="5" t="s">
        <v>46</v>
      </c>
      <c r="F54" s="12"/>
      <c r="G54" s="15">
        <v>1</v>
      </c>
      <c r="H54" s="16">
        <v>0</v>
      </c>
      <c r="I54" s="17">
        <v>1</v>
      </c>
      <c r="J54" s="16">
        <v>0</v>
      </c>
      <c r="K54" s="17">
        <v>1</v>
      </c>
      <c r="L54" s="16">
        <v>0</v>
      </c>
      <c r="M54" s="17">
        <v>0</v>
      </c>
      <c r="N54" s="16">
        <v>0</v>
      </c>
      <c r="O54" s="17">
        <v>1</v>
      </c>
      <c r="P54" s="16">
        <v>0</v>
      </c>
      <c r="Q54" s="17">
        <v>0</v>
      </c>
      <c r="R54" s="16">
        <v>0</v>
      </c>
      <c r="S54" s="17">
        <v>1</v>
      </c>
      <c r="T54" s="16">
        <v>0</v>
      </c>
      <c r="U54" s="17">
        <v>1</v>
      </c>
      <c r="V54" s="16">
        <v>0</v>
      </c>
      <c r="W54" s="17">
        <v>1</v>
      </c>
      <c r="X54" s="15">
        <v>0</v>
      </c>
      <c r="Y54" s="13">
        <v>0</v>
      </c>
      <c r="Z54" s="14">
        <v>0</v>
      </c>
      <c r="AA54" s="13">
        <f t="shared" si="5"/>
        <v>7</v>
      </c>
      <c r="AB54" s="14">
        <f t="shared" si="4"/>
        <v>0</v>
      </c>
      <c r="AC54" s="34">
        <f t="shared" si="2"/>
        <v>7</v>
      </c>
      <c r="AD54" s="37"/>
    </row>
    <row r="55" spans="1:30" ht="15.75" customHeight="1" x14ac:dyDescent="0.25">
      <c r="A55" s="5">
        <v>17</v>
      </c>
      <c r="B55" s="5">
        <v>437233</v>
      </c>
      <c r="C55" s="5" t="s">
        <v>71</v>
      </c>
      <c r="D55" s="5" t="s">
        <v>46</v>
      </c>
      <c r="F55" s="12"/>
      <c r="G55" s="15">
        <v>1</v>
      </c>
      <c r="H55" s="16">
        <v>0</v>
      </c>
      <c r="I55" s="17">
        <v>1</v>
      </c>
      <c r="J55" s="16">
        <v>0</v>
      </c>
      <c r="K55" s="17">
        <v>1</v>
      </c>
      <c r="L55" s="16">
        <v>0</v>
      </c>
      <c r="M55" s="17">
        <v>1</v>
      </c>
      <c r="N55" s="16">
        <v>0</v>
      </c>
      <c r="O55" s="17">
        <v>0</v>
      </c>
      <c r="P55" s="16">
        <v>0</v>
      </c>
      <c r="Q55" s="17">
        <v>1</v>
      </c>
      <c r="R55" s="16">
        <v>0</v>
      </c>
      <c r="S55" s="17">
        <v>0</v>
      </c>
      <c r="T55" s="16">
        <v>0</v>
      </c>
      <c r="U55" s="17">
        <v>1</v>
      </c>
      <c r="V55" s="16">
        <v>0</v>
      </c>
      <c r="W55" s="17">
        <v>1</v>
      </c>
      <c r="X55" s="15">
        <v>0</v>
      </c>
      <c r="Y55" s="13">
        <v>0</v>
      </c>
      <c r="Z55" s="14">
        <v>0</v>
      </c>
      <c r="AA55" s="13">
        <f t="shared" si="5"/>
        <v>7</v>
      </c>
      <c r="AB55" s="14">
        <f t="shared" si="4"/>
        <v>0</v>
      </c>
      <c r="AC55" s="34">
        <f t="shared" si="2"/>
        <v>7</v>
      </c>
      <c r="AD55" s="37"/>
    </row>
    <row r="56" spans="1:30" ht="15.75" customHeight="1" x14ac:dyDescent="0.25">
      <c r="A56" s="5">
        <v>18</v>
      </c>
      <c r="B56" s="5">
        <v>461173</v>
      </c>
      <c r="C56" s="5" t="s">
        <v>20</v>
      </c>
      <c r="D56" s="5" t="s">
        <v>46</v>
      </c>
      <c r="F56" s="12"/>
      <c r="G56" s="15">
        <v>1</v>
      </c>
      <c r="H56" s="16">
        <v>0</v>
      </c>
      <c r="I56" s="17">
        <v>1</v>
      </c>
      <c r="J56" s="16">
        <v>0</v>
      </c>
      <c r="K56" s="17">
        <v>1</v>
      </c>
      <c r="L56" s="16">
        <v>0</v>
      </c>
      <c r="M56" s="17">
        <v>1</v>
      </c>
      <c r="N56" s="16">
        <v>0</v>
      </c>
      <c r="O56" s="17">
        <v>1</v>
      </c>
      <c r="P56" s="16">
        <v>0</v>
      </c>
      <c r="Q56" s="17">
        <v>1</v>
      </c>
      <c r="R56" s="16">
        <v>0</v>
      </c>
      <c r="S56" s="17">
        <v>1</v>
      </c>
      <c r="T56" s="16">
        <v>0</v>
      </c>
      <c r="U56" s="17">
        <v>1</v>
      </c>
      <c r="V56" s="16">
        <v>0</v>
      </c>
      <c r="W56" s="17">
        <v>1</v>
      </c>
      <c r="X56" s="15">
        <v>0</v>
      </c>
      <c r="Y56" s="13">
        <v>0</v>
      </c>
      <c r="Z56" s="14">
        <v>0</v>
      </c>
      <c r="AA56" s="13">
        <f t="shared" si="5"/>
        <v>9</v>
      </c>
      <c r="AB56" s="14">
        <f t="shared" si="4"/>
        <v>0</v>
      </c>
      <c r="AC56" s="34">
        <f t="shared" si="2"/>
        <v>9</v>
      </c>
      <c r="AD56" s="37"/>
    </row>
    <row r="57" spans="1:30" ht="15.75" customHeight="1" x14ac:dyDescent="0.25">
      <c r="A57" s="5">
        <v>19</v>
      </c>
      <c r="B57" s="5">
        <v>465315</v>
      </c>
      <c r="C57" s="5" t="s">
        <v>21</v>
      </c>
      <c r="D57" s="5" t="s">
        <v>46</v>
      </c>
      <c r="E57" s="22" t="s">
        <v>72</v>
      </c>
      <c r="F57" s="12"/>
      <c r="G57" s="15">
        <v>1</v>
      </c>
      <c r="H57" s="16">
        <v>0</v>
      </c>
      <c r="I57" s="17">
        <v>1</v>
      </c>
      <c r="J57" s="16">
        <v>0</v>
      </c>
      <c r="K57" s="17">
        <v>1</v>
      </c>
      <c r="L57" s="16">
        <v>0</v>
      </c>
      <c r="M57" s="17">
        <v>1</v>
      </c>
      <c r="N57" s="16">
        <v>0</v>
      </c>
      <c r="O57" s="17">
        <v>1</v>
      </c>
      <c r="P57" s="16">
        <v>0</v>
      </c>
      <c r="Q57" s="17">
        <v>1</v>
      </c>
      <c r="R57" s="16">
        <v>0</v>
      </c>
      <c r="S57" s="17">
        <v>1</v>
      </c>
      <c r="T57" s="16">
        <v>0</v>
      </c>
      <c r="U57" s="17">
        <v>0</v>
      </c>
      <c r="V57" s="16">
        <v>0</v>
      </c>
      <c r="W57" s="17">
        <v>1</v>
      </c>
      <c r="X57" s="15">
        <v>0</v>
      </c>
      <c r="Y57" s="13">
        <v>0</v>
      </c>
      <c r="Z57" s="14">
        <v>0</v>
      </c>
      <c r="AA57" s="13">
        <f t="shared" si="5"/>
        <v>8</v>
      </c>
      <c r="AB57" s="14">
        <f t="shared" si="4"/>
        <v>0</v>
      </c>
      <c r="AC57" s="40">
        <f t="shared" si="2"/>
        <v>8</v>
      </c>
      <c r="AD57" s="41"/>
    </row>
    <row r="58" spans="1:30" ht="15.75" customHeight="1" x14ac:dyDescent="0.25">
      <c r="A58" s="5">
        <v>20</v>
      </c>
      <c r="B58" s="5">
        <v>460829</v>
      </c>
      <c r="C58" s="5" t="s">
        <v>22</v>
      </c>
      <c r="D58" s="5" t="s">
        <v>46</v>
      </c>
      <c r="F58" s="12"/>
      <c r="G58" s="15">
        <v>1</v>
      </c>
      <c r="H58" s="16">
        <v>0</v>
      </c>
      <c r="I58" s="17">
        <v>1</v>
      </c>
      <c r="J58" s="16">
        <v>0</v>
      </c>
      <c r="K58" s="17">
        <v>1</v>
      </c>
      <c r="L58" s="16">
        <v>0</v>
      </c>
      <c r="M58" s="17">
        <v>1</v>
      </c>
      <c r="N58" s="16">
        <v>0</v>
      </c>
      <c r="O58" s="17">
        <v>1</v>
      </c>
      <c r="P58" s="16">
        <v>0</v>
      </c>
      <c r="Q58" s="17">
        <v>1</v>
      </c>
      <c r="R58" s="16">
        <v>0</v>
      </c>
      <c r="S58" s="17">
        <v>1</v>
      </c>
      <c r="T58" s="16">
        <v>0</v>
      </c>
      <c r="U58" s="17">
        <v>1</v>
      </c>
      <c r="V58" s="16">
        <v>0</v>
      </c>
      <c r="W58" s="17">
        <v>1</v>
      </c>
      <c r="X58" s="15">
        <v>0</v>
      </c>
      <c r="Y58" s="13">
        <v>0</v>
      </c>
      <c r="Z58" s="14">
        <v>0</v>
      </c>
      <c r="AA58" s="13">
        <f t="shared" si="5"/>
        <v>9</v>
      </c>
      <c r="AB58" s="14">
        <f t="shared" si="4"/>
        <v>0</v>
      </c>
      <c r="AC58" s="34">
        <f t="shared" si="2"/>
        <v>9</v>
      </c>
      <c r="AD58" s="37"/>
    </row>
    <row r="59" spans="1:30" ht="15.75" customHeight="1" x14ac:dyDescent="0.25">
      <c r="A59" s="5">
        <v>21</v>
      </c>
      <c r="B59" s="5">
        <v>461304</v>
      </c>
      <c r="C59" s="5" t="s">
        <v>23</v>
      </c>
      <c r="D59" s="5" t="s">
        <v>46</v>
      </c>
      <c r="F59" s="12"/>
      <c r="G59" s="15">
        <v>1</v>
      </c>
      <c r="H59" s="16">
        <v>0</v>
      </c>
      <c r="I59" s="17">
        <v>1</v>
      </c>
      <c r="J59" s="16">
        <v>0</v>
      </c>
      <c r="K59" s="17">
        <v>1</v>
      </c>
      <c r="L59" s="16">
        <v>1</v>
      </c>
      <c r="M59" s="17">
        <v>1</v>
      </c>
      <c r="N59" s="16">
        <v>0</v>
      </c>
      <c r="O59" s="17">
        <v>0</v>
      </c>
      <c r="P59" s="16">
        <v>0</v>
      </c>
      <c r="Q59" s="17">
        <v>0</v>
      </c>
      <c r="R59" s="16">
        <v>0</v>
      </c>
      <c r="S59" s="17">
        <v>1</v>
      </c>
      <c r="T59" s="16">
        <v>0</v>
      </c>
      <c r="U59" s="17">
        <v>1</v>
      </c>
      <c r="V59" s="16">
        <v>0</v>
      </c>
      <c r="W59" s="17">
        <v>1</v>
      </c>
      <c r="X59" s="15">
        <v>0</v>
      </c>
      <c r="Y59" s="13">
        <v>0</v>
      </c>
      <c r="Z59" s="14">
        <v>0</v>
      </c>
      <c r="AA59" s="13">
        <f t="shared" si="5"/>
        <v>7</v>
      </c>
      <c r="AB59" s="14">
        <f t="shared" si="4"/>
        <v>1</v>
      </c>
      <c r="AC59" s="34">
        <f t="shared" si="2"/>
        <v>8</v>
      </c>
      <c r="AD59" s="37"/>
    </row>
    <row r="60" spans="1:30" ht="15.75" customHeight="1" x14ac:dyDescent="0.25">
      <c r="A60" s="5">
        <v>22</v>
      </c>
      <c r="B60" s="5">
        <v>451292</v>
      </c>
      <c r="C60" s="5" t="s">
        <v>24</v>
      </c>
      <c r="D60" s="5" t="s">
        <v>46</v>
      </c>
      <c r="F60" s="12"/>
      <c r="G60" s="15">
        <v>1</v>
      </c>
      <c r="H60" s="16">
        <v>0</v>
      </c>
      <c r="I60" s="17">
        <v>1</v>
      </c>
      <c r="J60" s="16">
        <v>0</v>
      </c>
      <c r="K60" s="17">
        <v>1</v>
      </c>
      <c r="L60" s="16">
        <v>0</v>
      </c>
      <c r="M60" s="17">
        <v>1</v>
      </c>
      <c r="N60" s="16">
        <v>0</v>
      </c>
      <c r="O60" s="17">
        <v>0</v>
      </c>
      <c r="P60" s="16">
        <v>0</v>
      </c>
      <c r="Q60" s="17">
        <v>0</v>
      </c>
      <c r="R60" s="16">
        <v>0</v>
      </c>
      <c r="S60" s="17">
        <v>1</v>
      </c>
      <c r="T60" s="16">
        <v>0</v>
      </c>
      <c r="U60" s="17">
        <v>1</v>
      </c>
      <c r="V60" s="16">
        <v>0</v>
      </c>
      <c r="W60" s="17">
        <v>1</v>
      </c>
      <c r="X60" s="15">
        <v>0</v>
      </c>
      <c r="Y60" s="13">
        <v>0</v>
      </c>
      <c r="Z60" s="14">
        <v>0</v>
      </c>
      <c r="AA60" s="13">
        <f>G60+I60+K60+M60+O60+Q60+S60+U60+W60+Y60</f>
        <v>7</v>
      </c>
      <c r="AB60" s="14">
        <f t="shared" si="4"/>
        <v>0</v>
      </c>
      <c r="AC60" s="34">
        <f>AA60+AB60</f>
        <v>7</v>
      </c>
      <c r="AD60" s="37"/>
    </row>
    <row r="61" spans="1:30" ht="15.75" customHeight="1" x14ac:dyDescent="0.25">
      <c r="A61" s="5">
        <v>23</v>
      </c>
      <c r="B61" s="5">
        <v>460817</v>
      </c>
      <c r="C61" s="5" t="s">
        <v>25</v>
      </c>
      <c r="D61" s="5" t="s">
        <v>46</v>
      </c>
      <c r="F61" s="12"/>
      <c r="G61" s="15">
        <v>1</v>
      </c>
      <c r="H61" s="16">
        <v>0</v>
      </c>
      <c r="I61" s="17">
        <v>1</v>
      </c>
      <c r="J61" s="16">
        <v>0</v>
      </c>
      <c r="K61" s="17">
        <v>1</v>
      </c>
      <c r="L61" s="16">
        <v>0</v>
      </c>
      <c r="M61" s="17">
        <v>1</v>
      </c>
      <c r="N61" s="16">
        <v>0</v>
      </c>
      <c r="O61" s="17">
        <v>1</v>
      </c>
      <c r="P61" s="16">
        <v>0</v>
      </c>
      <c r="Q61" s="17">
        <v>1</v>
      </c>
      <c r="R61" s="16">
        <v>1</v>
      </c>
      <c r="S61" s="17">
        <v>1</v>
      </c>
      <c r="T61" s="16">
        <v>0</v>
      </c>
      <c r="U61" s="17">
        <v>1</v>
      </c>
      <c r="V61" s="16">
        <v>0</v>
      </c>
      <c r="W61" s="17">
        <v>0</v>
      </c>
      <c r="X61" s="15">
        <v>0</v>
      </c>
      <c r="Y61" s="13">
        <v>0</v>
      </c>
      <c r="Z61" s="14">
        <v>0</v>
      </c>
      <c r="AA61" s="13">
        <f t="shared" si="5"/>
        <v>8</v>
      </c>
      <c r="AB61" s="14">
        <f t="shared" si="4"/>
        <v>1</v>
      </c>
      <c r="AC61" s="34">
        <f t="shared" si="2"/>
        <v>9</v>
      </c>
      <c r="AD61" s="37"/>
    </row>
    <row r="62" spans="1:30" ht="15.75" customHeight="1" x14ac:dyDescent="0.25">
      <c r="A62" s="5">
        <v>24</v>
      </c>
      <c r="B62" s="5">
        <v>460964</v>
      </c>
      <c r="C62" s="5" t="s">
        <v>26</v>
      </c>
      <c r="D62" s="5" t="s">
        <v>46</v>
      </c>
      <c r="F62" s="12"/>
      <c r="G62" s="15">
        <v>1</v>
      </c>
      <c r="H62" s="16">
        <v>0</v>
      </c>
      <c r="I62" s="17">
        <v>1</v>
      </c>
      <c r="J62" s="16">
        <v>0</v>
      </c>
      <c r="K62" s="17">
        <v>1</v>
      </c>
      <c r="L62" s="16">
        <v>0</v>
      </c>
      <c r="M62" s="17">
        <v>1</v>
      </c>
      <c r="N62" s="16">
        <v>0</v>
      </c>
      <c r="O62" s="17">
        <v>1</v>
      </c>
      <c r="P62" s="16">
        <v>0</v>
      </c>
      <c r="Q62" s="17">
        <v>1</v>
      </c>
      <c r="R62" s="16">
        <v>0</v>
      </c>
      <c r="S62" s="17">
        <v>1</v>
      </c>
      <c r="T62" s="16">
        <v>0</v>
      </c>
      <c r="U62" s="17">
        <v>1</v>
      </c>
      <c r="V62" s="16">
        <v>1</v>
      </c>
      <c r="W62" s="17">
        <v>1</v>
      </c>
      <c r="X62" s="15">
        <v>0</v>
      </c>
      <c r="Y62" s="13">
        <v>0</v>
      </c>
      <c r="Z62" s="14">
        <v>0</v>
      </c>
      <c r="AA62" s="13">
        <f t="shared" si="5"/>
        <v>9</v>
      </c>
      <c r="AB62" s="14">
        <f t="shared" si="4"/>
        <v>1</v>
      </c>
      <c r="AC62" s="34">
        <f t="shared" si="2"/>
        <v>10</v>
      </c>
      <c r="AD62" s="37"/>
    </row>
    <row r="63" spans="1:30" ht="15.75" customHeight="1" x14ac:dyDescent="0.25">
      <c r="A63" s="5">
        <v>25</v>
      </c>
      <c r="B63" s="5">
        <v>459360</v>
      </c>
      <c r="C63" s="5" t="s">
        <v>27</v>
      </c>
      <c r="D63" s="5" t="s">
        <v>46</v>
      </c>
      <c r="E63" s="5"/>
      <c r="F63" s="12"/>
      <c r="G63" s="15">
        <v>1</v>
      </c>
      <c r="H63" s="16">
        <v>0</v>
      </c>
      <c r="I63" s="17">
        <v>1</v>
      </c>
      <c r="J63" s="16">
        <v>0</v>
      </c>
      <c r="K63" s="17">
        <v>1</v>
      </c>
      <c r="L63" s="16">
        <v>0</v>
      </c>
      <c r="M63" s="17">
        <v>1</v>
      </c>
      <c r="N63" s="16">
        <v>1</v>
      </c>
      <c r="O63" s="17">
        <v>1</v>
      </c>
      <c r="P63" s="16">
        <v>0</v>
      </c>
      <c r="Q63" s="17">
        <v>0</v>
      </c>
      <c r="R63" s="16">
        <v>0</v>
      </c>
      <c r="S63" s="17">
        <v>1</v>
      </c>
      <c r="T63" s="16">
        <v>0</v>
      </c>
      <c r="U63" s="17">
        <v>1</v>
      </c>
      <c r="V63" s="16">
        <v>0</v>
      </c>
      <c r="W63" s="17">
        <v>0</v>
      </c>
      <c r="X63" s="15">
        <v>0</v>
      </c>
      <c r="Y63" s="13">
        <v>0</v>
      </c>
      <c r="Z63" s="14">
        <v>0</v>
      </c>
      <c r="AA63" s="13">
        <f t="shared" si="5"/>
        <v>7</v>
      </c>
      <c r="AB63" s="14">
        <f t="shared" si="4"/>
        <v>1</v>
      </c>
      <c r="AC63" s="34">
        <f t="shared" si="2"/>
        <v>8</v>
      </c>
      <c r="AD63" s="37"/>
    </row>
    <row r="64" spans="1:30" ht="15.75" customHeight="1" x14ac:dyDescent="0.25">
      <c r="A64" s="5">
        <v>26</v>
      </c>
      <c r="B64" s="5">
        <v>451201</v>
      </c>
      <c r="C64" s="5" t="s">
        <v>28</v>
      </c>
      <c r="D64" s="5" t="s">
        <v>46</v>
      </c>
      <c r="F64" s="12"/>
      <c r="G64" s="15">
        <v>1</v>
      </c>
      <c r="H64" s="16">
        <v>0</v>
      </c>
      <c r="I64" s="17">
        <v>1</v>
      </c>
      <c r="J64" s="16">
        <v>0</v>
      </c>
      <c r="K64" s="17">
        <v>1</v>
      </c>
      <c r="L64" s="16">
        <v>0</v>
      </c>
      <c r="M64" s="17">
        <v>1</v>
      </c>
      <c r="N64" s="16">
        <v>0</v>
      </c>
      <c r="O64" s="17">
        <v>1</v>
      </c>
      <c r="P64" s="16">
        <v>0</v>
      </c>
      <c r="Q64" s="17">
        <v>1</v>
      </c>
      <c r="R64" s="16">
        <v>0</v>
      </c>
      <c r="S64" s="17">
        <v>1</v>
      </c>
      <c r="T64" s="16">
        <v>0</v>
      </c>
      <c r="U64" s="17">
        <v>0</v>
      </c>
      <c r="V64" s="16">
        <v>0</v>
      </c>
      <c r="W64" s="17">
        <v>1</v>
      </c>
      <c r="X64" s="15">
        <v>0</v>
      </c>
      <c r="Y64" s="13">
        <v>0</v>
      </c>
      <c r="Z64" s="14">
        <v>0</v>
      </c>
      <c r="AA64" s="13">
        <f t="shared" si="5"/>
        <v>8</v>
      </c>
      <c r="AB64" s="14">
        <f t="shared" si="4"/>
        <v>0</v>
      </c>
      <c r="AC64" s="34">
        <f t="shared" si="2"/>
        <v>8</v>
      </c>
      <c r="AD64" s="37"/>
    </row>
    <row r="65" spans="1:31" ht="15.75" customHeight="1" x14ac:dyDescent="0.25">
      <c r="A65" s="5">
        <v>27</v>
      </c>
      <c r="B65" s="5">
        <v>460778</v>
      </c>
      <c r="C65" s="5" t="s">
        <v>29</v>
      </c>
      <c r="D65" s="5" t="s">
        <v>46</v>
      </c>
      <c r="F65" s="12"/>
      <c r="G65" s="15">
        <v>1</v>
      </c>
      <c r="H65" s="16">
        <v>0</v>
      </c>
      <c r="I65" s="17">
        <v>1</v>
      </c>
      <c r="J65" s="16">
        <v>0</v>
      </c>
      <c r="K65" s="17">
        <v>1</v>
      </c>
      <c r="L65" s="16">
        <v>0</v>
      </c>
      <c r="M65" s="17">
        <v>1</v>
      </c>
      <c r="N65" s="16">
        <v>0</v>
      </c>
      <c r="O65" s="17">
        <v>1</v>
      </c>
      <c r="P65" s="16">
        <v>0</v>
      </c>
      <c r="Q65" s="17">
        <v>1</v>
      </c>
      <c r="R65" s="16">
        <v>0</v>
      </c>
      <c r="S65" s="17">
        <v>1</v>
      </c>
      <c r="T65" s="16">
        <v>0</v>
      </c>
      <c r="U65" s="17">
        <v>1</v>
      </c>
      <c r="V65" s="16">
        <v>0</v>
      </c>
      <c r="W65" s="17">
        <v>0</v>
      </c>
      <c r="X65" s="15">
        <v>0</v>
      </c>
      <c r="Y65" s="13">
        <v>0</v>
      </c>
      <c r="Z65" s="14">
        <v>0</v>
      </c>
      <c r="AA65" s="13">
        <f t="shared" si="5"/>
        <v>8</v>
      </c>
      <c r="AB65" s="14">
        <f t="shared" si="4"/>
        <v>0</v>
      </c>
      <c r="AC65" s="34">
        <f t="shared" si="2"/>
        <v>8</v>
      </c>
      <c r="AD65" s="37"/>
    </row>
    <row r="66" spans="1:31" ht="15.75" customHeight="1" x14ac:dyDescent="0.25">
      <c r="A66" s="5">
        <v>28</v>
      </c>
      <c r="B66" s="5">
        <v>450989</v>
      </c>
      <c r="C66" s="5" t="s">
        <v>30</v>
      </c>
      <c r="D66" s="5" t="s">
        <v>46</v>
      </c>
      <c r="F66" s="12"/>
      <c r="G66" s="15">
        <v>1</v>
      </c>
      <c r="H66" s="16">
        <v>0</v>
      </c>
      <c r="I66" s="17">
        <v>0</v>
      </c>
      <c r="J66" s="16">
        <v>0</v>
      </c>
      <c r="K66" s="17">
        <v>1</v>
      </c>
      <c r="L66" s="16">
        <v>0</v>
      </c>
      <c r="M66" s="17">
        <v>0</v>
      </c>
      <c r="N66" s="16">
        <v>0</v>
      </c>
      <c r="O66" s="17">
        <v>1</v>
      </c>
      <c r="P66" s="16">
        <v>0</v>
      </c>
      <c r="Q66" s="17">
        <v>1</v>
      </c>
      <c r="R66" s="16">
        <v>0</v>
      </c>
      <c r="S66" s="17">
        <v>1</v>
      </c>
      <c r="T66" s="16">
        <v>0</v>
      </c>
      <c r="U66" s="17">
        <v>1</v>
      </c>
      <c r="V66" s="16">
        <v>0</v>
      </c>
      <c r="W66" s="17">
        <v>1</v>
      </c>
      <c r="X66" s="15">
        <v>0</v>
      </c>
      <c r="Y66" s="13">
        <v>0</v>
      </c>
      <c r="Z66" s="14">
        <v>0</v>
      </c>
      <c r="AA66" s="13">
        <f t="shared" si="5"/>
        <v>7</v>
      </c>
      <c r="AB66" s="14">
        <f t="shared" si="4"/>
        <v>0</v>
      </c>
      <c r="AC66" s="34">
        <f t="shared" si="2"/>
        <v>7</v>
      </c>
      <c r="AD66" s="37"/>
    </row>
    <row r="67" spans="1:31" ht="15.75" customHeight="1" x14ac:dyDescent="0.25">
      <c r="A67" s="5">
        <v>29</v>
      </c>
      <c r="B67" s="5">
        <v>460688</v>
      </c>
      <c r="C67" s="5" t="s">
        <v>31</v>
      </c>
      <c r="D67" s="5" t="s">
        <v>46</v>
      </c>
      <c r="F67" s="19"/>
      <c r="G67" s="25">
        <v>1</v>
      </c>
      <c r="H67" s="32">
        <v>0</v>
      </c>
      <c r="I67" s="24">
        <v>1</v>
      </c>
      <c r="J67" s="32">
        <v>0</v>
      </c>
      <c r="K67" s="24">
        <v>1</v>
      </c>
      <c r="L67" s="32">
        <v>0</v>
      </c>
      <c r="M67" s="24">
        <v>1</v>
      </c>
      <c r="N67" s="32">
        <v>0</v>
      </c>
      <c r="O67" s="24">
        <v>1</v>
      </c>
      <c r="P67" s="32">
        <v>0</v>
      </c>
      <c r="Q67" s="24">
        <v>1</v>
      </c>
      <c r="R67" s="32">
        <v>0</v>
      </c>
      <c r="S67" s="24">
        <v>1</v>
      </c>
      <c r="T67" s="32">
        <v>0</v>
      </c>
      <c r="U67" s="24">
        <v>1</v>
      </c>
      <c r="V67" s="32">
        <v>0</v>
      </c>
      <c r="W67" s="24">
        <v>1</v>
      </c>
      <c r="X67" s="25">
        <v>0</v>
      </c>
      <c r="Y67" s="20">
        <v>0</v>
      </c>
      <c r="Z67" s="21">
        <v>0</v>
      </c>
      <c r="AA67" s="20">
        <f t="shared" si="5"/>
        <v>9</v>
      </c>
      <c r="AB67" s="21">
        <f t="shared" si="4"/>
        <v>0</v>
      </c>
      <c r="AC67" s="35">
        <f t="shared" si="2"/>
        <v>9</v>
      </c>
      <c r="AD67" s="38"/>
    </row>
    <row r="68" spans="1:31" ht="15.75" customHeight="1" x14ac:dyDescent="0.25"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15"/>
      <c r="AB68" s="15"/>
      <c r="AC68" s="26"/>
      <c r="AD68" s="27"/>
    </row>
    <row r="69" spans="1:31" ht="15.75" customHeight="1" x14ac:dyDescent="0.25"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15"/>
      <c r="AB69" s="15"/>
      <c r="AC69" s="26"/>
      <c r="AD69" s="27"/>
    </row>
    <row r="70" spans="1:31" ht="15.75" customHeight="1" x14ac:dyDescent="0.25">
      <c r="A70" s="1" t="s">
        <v>33</v>
      </c>
      <c r="E70" s="29" t="s">
        <v>4</v>
      </c>
      <c r="AA70" s="23"/>
      <c r="AB70" s="15"/>
      <c r="AC70" s="26"/>
      <c r="AD70" s="27"/>
    </row>
    <row r="71" spans="1:31" ht="15.75" customHeight="1" x14ac:dyDescent="0.25">
      <c r="A71" s="2">
        <v>1</v>
      </c>
      <c r="B71" s="2">
        <v>461179</v>
      </c>
      <c r="C71" s="29" t="s">
        <v>73</v>
      </c>
      <c r="D71" s="29" t="s">
        <v>74</v>
      </c>
      <c r="E71" s="49" t="s">
        <v>111</v>
      </c>
      <c r="F71" s="6"/>
      <c r="G71" s="9">
        <v>1</v>
      </c>
      <c r="H71" s="10">
        <v>0</v>
      </c>
      <c r="I71" s="11">
        <v>1</v>
      </c>
      <c r="J71" s="10">
        <v>0</v>
      </c>
      <c r="K71" s="11">
        <v>1</v>
      </c>
      <c r="L71" s="10">
        <v>0</v>
      </c>
      <c r="M71" s="11">
        <v>1</v>
      </c>
      <c r="N71" s="10">
        <v>0</v>
      </c>
      <c r="O71" s="11">
        <v>1</v>
      </c>
      <c r="P71" s="10">
        <v>0</v>
      </c>
      <c r="Q71" s="11">
        <v>1</v>
      </c>
      <c r="R71" s="10">
        <v>0</v>
      </c>
      <c r="S71" s="11">
        <v>1</v>
      </c>
      <c r="T71" s="10">
        <v>0</v>
      </c>
      <c r="U71" s="11">
        <v>1</v>
      </c>
      <c r="V71" s="10">
        <v>0</v>
      </c>
      <c r="W71" s="11">
        <v>1</v>
      </c>
      <c r="X71" s="9">
        <v>0</v>
      </c>
      <c r="Y71" s="7">
        <v>0</v>
      </c>
      <c r="Z71" s="8">
        <v>0</v>
      </c>
      <c r="AA71" s="7">
        <f>G71+I71+K71+M71+O71+Q71+S71+U71+W71+Y71</f>
        <v>9</v>
      </c>
      <c r="AB71" s="8">
        <f>H71+J71+L71+N71+P71+R71+T71+V71+X71+Z71+F71</f>
        <v>0</v>
      </c>
      <c r="AC71" s="42">
        <f t="shared" ref="AC71:AC97" si="6">AA71+AB71</f>
        <v>9</v>
      </c>
      <c r="AD71" s="36"/>
    </row>
    <row r="72" spans="1:31" ht="15.75" customHeight="1" x14ac:dyDescent="0.25">
      <c r="A72" s="2">
        <v>2</v>
      </c>
      <c r="B72" s="2">
        <v>474689</v>
      </c>
      <c r="C72" s="29" t="s">
        <v>75</v>
      </c>
      <c r="D72" s="29" t="s">
        <v>74</v>
      </c>
      <c r="E72" s="49" t="s">
        <v>111</v>
      </c>
      <c r="F72" s="12"/>
      <c r="G72" s="15">
        <v>1</v>
      </c>
      <c r="H72" s="16">
        <v>0</v>
      </c>
      <c r="I72" s="17">
        <v>1</v>
      </c>
      <c r="J72" s="16">
        <v>0</v>
      </c>
      <c r="K72" s="17">
        <v>1</v>
      </c>
      <c r="L72" s="16">
        <v>0</v>
      </c>
      <c r="M72" s="17">
        <v>1</v>
      </c>
      <c r="N72" s="16">
        <v>0</v>
      </c>
      <c r="O72" s="17">
        <v>1</v>
      </c>
      <c r="P72" s="16">
        <v>0</v>
      </c>
      <c r="Q72" s="17">
        <v>1</v>
      </c>
      <c r="R72" s="16">
        <v>0</v>
      </c>
      <c r="S72" s="17">
        <v>0</v>
      </c>
      <c r="T72" s="16">
        <v>0</v>
      </c>
      <c r="U72" s="17">
        <v>1</v>
      </c>
      <c r="V72" s="16">
        <v>0</v>
      </c>
      <c r="W72" s="17">
        <v>1</v>
      </c>
      <c r="X72" s="15">
        <v>0</v>
      </c>
      <c r="Y72" s="13">
        <v>0</v>
      </c>
      <c r="Z72" s="14">
        <v>0</v>
      </c>
      <c r="AA72" s="13">
        <f>G72+I72+K72+M72+O72+Q72+S72+U72+W72+Y72</f>
        <v>8</v>
      </c>
      <c r="AB72" s="14">
        <f>H72+J72+L72+N72+P72+R72+T72+V72+X72+Z72+F72</f>
        <v>0</v>
      </c>
      <c r="AC72" s="43">
        <f t="shared" si="6"/>
        <v>8</v>
      </c>
      <c r="AD72" s="37"/>
    </row>
    <row r="73" spans="1:31" ht="15.75" customHeight="1" x14ac:dyDescent="0.25">
      <c r="A73" s="2">
        <v>3</v>
      </c>
      <c r="B73" s="2">
        <v>474291</v>
      </c>
      <c r="C73" s="29" t="s">
        <v>76</v>
      </c>
      <c r="D73" s="29" t="s">
        <v>74</v>
      </c>
      <c r="E73" s="49" t="s">
        <v>111</v>
      </c>
      <c r="F73" s="12"/>
      <c r="G73" s="15">
        <v>1</v>
      </c>
      <c r="H73" s="16">
        <v>0</v>
      </c>
      <c r="I73" s="17">
        <v>1</v>
      </c>
      <c r="J73" s="16">
        <v>0</v>
      </c>
      <c r="K73" s="17">
        <v>1</v>
      </c>
      <c r="L73" s="16">
        <v>0</v>
      </c>
      <c r="M73" s="17">
        <v>1</v>
      </c>
      <c r="N73" s="16">
        <v>0</v>
      </c>
      <c r="O73" s="17">
        <v>1</v>
      </c>
      <c r="P73" s="16">
        <v>0</v>
      </c>
      <c r="Q73" s="17">
        <v>0</v>
      </c>
      <c r="R73" s="16">
        <v>0</v>
      </c>
      <c r="S73" s="17">
        <v>1</v>
      </c>
      <c r="T73" s="16">
        <v>0</v>
      </c>
      <c r="U73" s="17">
        <v>1</v>
      </c>
      <c r="V73" s="16">
        <v>0</v>
      </c>
      <c r="W73" s="17">
        <v>1</v>
      </c>
      <c r="X73" s="15">
        <v>0</v>
      </c>
      <c r="Y73" s="13">
        <v>0</v>
      </c>
      <c r="Z73" s="14">
        <v>0</v>
      </c>
      <c r="AA73" s="13">
        <f>G73+I73+K73+M73+O73+Q73+S73+U73+W73+Y73</f>
        <v>8</v>
      </c>
      <c r="AB73" s="14">
        <f>H73+J73+L73+N73+P73+R73+T73+V73+X73+Z73+F73</f>
        <v>0</v>
      </c>
      <c r="AC73" s="43">
        <f t="shared" si="6"/>
        <v>8</v>
      </c>
      <c r="AD73" s="37"/>
    </row>
    <row r="74" spans="1:31" ht="15.75" customHeight="1" x14ac:dyDescent="0.25">
      <c r="A74" s="2">
        <v>4</v>
      </c>
      <c r="B74" s="2">
        <v>474151</v>
      </c>
      <c r="C74" s="29" t="s">
        <v>77</v>
      </c>
      <c r="D74" s="29" t="s">
        <v>74</v>
      </c>
      <c r="F74" s="12"/>
      <c r="G74" s="15">
        <v>1</v>
      </c>
      <c r="H74" s="16">
        <v>0</v>
      </c>
      <c r="I74" s="17">
        <v>1</v>
      </c>
      <c r="J74" s="16">
        <v>0</v>
      </c>
      <c r="K74" s="17">
        <v>1</v>
      </c>
      <c r="L74" s="16">
        <v>0</v>
      </c>
      <c r="M74" s="17">
        <v>1</v>
      </c>
      <c r="N74" s="16">
        <v>0</v>
      </c>
      <c r="O74" s="17">
        <v>1</v>
      </c>
      <c r="P74" s="16">
        <v>0</v>
      </c>
      <c r="Q74" s="17">
        <v>1</v>
      </c>
      <c r="R74" s="16">
        <v>0</v>
      </c>
      <c r="S74" s="17">
        <v>1</v>
      </c>
      <c r="T74" s="16">
        <v>0</v>
      </c>
      <c r="U74" s="17">
        <v>1</v>
      </c>
      <c r="V74" s="16">
        <v>0</v>
      </c>
      <c r="W74" s="17">
        <v>0</v>
      </c>
      <c r="X74" s="15">
        <v>0</v>
      </c>
      <c r="Y74" s="13">
        <v>0</v>
      </c>
      <c r="Z74" s="14">
        <v>0</v>
      </c>
      <c r="AA74" s="13">
        <f t="shared" ref="AA74:AA83" si="7">G74+I74+K74+M74+O74+Q74+S74+U74+W74+Y74</f>
        <v>8</v>
      </c>
      <c r="AB74" s="14">
        <f t="shared" ref="AB74:AB82" si="8">H74+J74+L74+N74+P74+R74+T74+V74+X74+Z74+F74</f>
        <v>0</v>
      </c>
      <c r="AC74" s="43">
        <f t="shared" si="6"/>
        <v>8</v>
      </c>
      <c r="AD74" s="37"/>
    </row>
    <row r="75" spans="1:31" ht="15.75" customHeight="1" x14ac:dyDescent="0.25">
      <c r="A75" s="2">
        <v>5</v>
      </c>
      <c r="B75" s="2">
        <v>474381</v>
      </c>
      <c r="C75" s="29" t="s">
        <v>78</v>
      </c>
      <c r="D75" s="29" t="s">
        <v>74</v>
      </c>
      <c r="F75" s="12"/>
      <c r="G75" s="15">
        <v>1</v>
      </c>
      <c r="H75" s="16">
        <v>0</v>
      </c>
      <c r="I75" s="17">
        <v>1</v>
      </c>
      <c r="J75" s="16">
        <v>0</v>
      </c>
      <c r="K75" s="17">
        <v>1</v>
      </c>
      <c r="L75" s="16">
        <v>0</v>
      </c>
      <c r="M75" s="17">
        <v>1</v>
      </c>
      <c r="N75" s="16">
        <v>0</v>
      </c>
      <c r="O75" s="17">
        <v>1</v>
      </c>
      <c r="P75" s="16">
        <v>0</v>
      </c>
      <c r="Q75" s="17">
        <v>1</v>
      </c>
      <c r="R75" s="16">
        <v>0</v>
      </c>
      <c r="S75" s="17">
        <v>1</v>
      </c>
      <c r="T75" s="16">
        <v>0</v>
      </c>
      <c r="U75" s="17">
        <v>1</v>
      </c>
      <c r="V75" s="16">
        <v>0</v>
      </c>
      <c r="W75" s="17">
        <v>1</v>
      </c>
      <c r="X75" s="15">
        <v>0</v>
      </c>
      <c r="Y75" s="13">
        <v>0</v>
      </c>
      <c r="Z75" s="14">
        <v>0</v>
      </c>
      <c r="AA75" s="13">
        <f t="shared" si="7"/>
        <v>9</v>
      </c>
      <c r="AB75" s="14">
        <f t="shared" si="8"/>
        <v>0</v>
      </c>
      <c r="AC75" s="43">
        <f t="shared" si="6"/>
        <v>9</v>
      </c>
      <c r="AD75" s="37"/>
      <c r="AE75" s="2">
        <v>1</v>
      </c>
    </row>
    <row r="76" spans="1:31" ht="15.75" customHeight="1" x14ac:dyDescent="0.25">
      <c r="A76" s="2">
        <v>6</v>
      </c>
      <c r="B76" s="2">
        <v>474063</v>
      </c>
      <c r="C76" s="29" t="s">
        <v>79</v>
      </c>
      <c r="D76" s="29" t="s">
        <v>74</v>
      </c>
      <c r="F76" s="12"/>
      <c r="G76" s="15">
        <v>1</v>
      </c>
      <c r="H76" s="16">
        <v>0</v>
      </c>
      <c r="I76" s="17">
        <v>1</v>
      </c>
      <c r="J76" s="16">
        <v>0</v>
      </c>
      <c r="K76" s="17">
        <v>1</v>
      </c>
      <c r="L76" s="16">
        <v>0</v>
      </c>
      <c r="M76" s="17">
        <v>1</v>
      </c>
      <c r="N76" s="16">
        <v>0</v>
      </c>
      <c r="O76" s="17">
        <v>1</v>
      </c>
      <c r="P76" s="16">
        <v>0</v>
      </c>
      <c r="Q76" s="17">
        <v>1</v>
      </c>
      <c r="R76" s="16">
        <v>0</v>
      </c>
      <c r="S76" s="17">
        <v>1</v>
      </c>
      <c r="T76" s="16">
        <v>0</v>
      </c>
      <c r="U76" s="17">
        <v>1</v>
      </c>
      <c r="V76" s="16">
        <v>0</v>
      </c>
      <c r="W76" s="17">
        <v>1</v>
      </c>
      <c r="X76" s="15">
        <v>0</v>
      </c>
      <c r="Y76" s="13">
        <v>0</v>
      </c>
      <c r="Z76" s="14">
        <v>0</v>
      </c>
      <c r="AA76" s="13">
        <f t="shared" si="7"/>
        <v>9</v>
      </c>
      <c r="AB76" s="14">
        <f t="shared" si="8"/>
        <v>0</v>
      </c>
      <c r="AC76" s="43">
        <f t="shared" si="6"/>
        <v>9</v>
      </c>
      <c r="AD76" s="37"/>
    </row>
    <row r="77" spans="1:31" ht="15.75" customHeight="1" x14ac:dyDescent="0.25">
      <c r="A77" s="2">
        <v>7</v>
      </c>
      <c r="B77" s="2">
        <v>460406</v>
      </c>
      <c r="C77" s="29" t="s">
        <v>80</v>
      </c>
      <c r="D77" s="29" t="s">
        <v>74</v>
      </c>
      <c r="E77" s="49" t="s">
        <v>111</v>
      </c>
      <c r="F77" s="12"/>
      <c r="G77" s="15">
        <v>1</v>
      </c>
      <c r="H77" s="46">
        <v>0</v>
      </c>
      <c r="I77" s="17">
        <v>1</v>
      </c>
      <c r="J77" s="16">
        <v>0</v>
      </c>
      <c r="K77" s="17">
        <v>1</v>
      </c>
      <c r="L77" s="16">
        <v>0</v>
      </c>
      <c r="M77" s="17">
        <v>1</v>
      </c>
      <c r="N77" s="16">
        <v>0</v>
      </c>
      <c r="O77" s="17">
        <v>1</v>
      </c>
      <c r="P77" s="16">
        <v>0</v>
      </c>
      <c r="Q77" s="17">
        <v>1</v>
      </c>
      <c r="R77" s="16">
        <v>0</v>
      </c>
      <c r="S77" s="17">
        <v>1</v>
      </c>
      <c r="T77" s="16">
        <v>0</v>
      </c>
      <c r="U77" s="17">
        <v>1</v>
      </c>
      <c r="V77" s="16">
        <v>0</v>
      </c>
      <c r="W77" s="17">
        <v>1</v>
      </c>
      <c r="X77" s="15">
        <v>0</v>
      </c>
      <c r="Y77" s="13">
        <v>0</v>
      </c>
      <c r="Z77" s="14">
        <v>0</v>
      </c>
      <c r="AA77" s="13">
        <f t="shared" si="7"/>
        <v>9</v>
      </c>
      <c r="AB77" s="14">
        <f t="shared" si="8"/>
        <v>0</v>
      </c>
      <c r="AC77" s="43">
        <f t="shared" si="6"/>
        <v>9</v>
      </c>
      <c r="AD77" s="37"/>
      <c r="AE77" s="2">
        <v>1</v>
      </c>
    </row>
    <row r="78" spans="1:31" ht="15.75" customHeight="1" x14ac:dyDescent="0.25">
      <c r="A78" s="2">
        <v>8</v>
      </c>
      <c r="B78" s="2">
        <v>461205</v>
      </c>
      <c r="C78" s="29" t="s">
        <v>81</v>
      </c>
      <c r="D78" s="29" t="s">
        <v>74</v>
      </c>
      <c r="F78" s="12"/>
      <c r="G78" s="15">
        <v>1</v>
      </c>
      <c r="H78" s="16">
        <v>0</v>
      </c>
      <c r="I78" s="17">
        <v>1</v>
      </c>
      <c r="J78" s="16">
        <v>0</v>
      </c>
      <c r="K78" s="17">
        <v>1</v>
      </c>
      <c r="L78" s="16">
        <v>0</v>
      </c>
      <c r="M78" s="17">
        <v>1</v>
      </c>
      <c r="N78" s="16">
        <v>0</v>
      </c>
      <c r="O78" s="17">
        <v>1</v>
      </c>
      <c r="P78" s="16">
        <v>0</v>
      </c>
      <c r="Q78" s="17">
        <v>1</v>
      </c>
      <c r="R78" s="16">
        <v>0</v>
      </c>
      <c r="S78" s="17">
        <v>1</v>
      </c>
      <c r="T78" s="16">
        <v>0</v>
      </c>
      <c r="U78" s="17">
        <v>1</v>
      </c>
      <c r="V78" s="16">
        <v>0</v>
      </c>
      <c r="W78" s="17">
        <v>1</v>
      </c>
      <c r="X78" s="15">
        <v>0</v>
      </c>
      <c r="Y78" s="13">
        <v>0</v>
      </c>
      <c r="Z78" s="14">
        <v>0</v>
      </c>
      <c r="AA78" s="13">
        <f t="shared" si="7"/>
        <v>9</v>
      </c>
      <c r="AB78" s="14">
        <f t="shared" si="8"/>
        <v>0</v>
      </c>
      <c r="AC78" s="43">
        <f t="shared" si="6"/>
        <v>9</v>
      </c>
      <c r="AD78" s="37"/>
      <c r="AE78" s="2">
        <v>1</v>
      </c>
    </row>
    <row r="79" spans="1:31" ht="15.75" customHeight="1" x14ac:dyDescent="0.25">
      <c r="A79" s="2">
        <v>9</v>
      </c>
      <c r="B79" s="2">
        <v>473970</v>
      </c>
      <c r="C79" s="29" t="s">
        <v>82</v>
      </c>
      <c r="D79" s="29" t="s">
        <v>74</v>
      </c>
      <c r="F79" s="12"/>
      <c r="G79" s="15">
        <v>1</v>
      </c>
      <c r="H79" s="16">
        <v>0</v>
      </c>
      <c r="I79" s="17">
        <v>1</v>
      </c>
      <c r="J79" s="16">
        <v>0</v>
      </c>
      <c r="K79" s="17">
        <v>1</v>
      </c>
      <c r="L79" s="16">
        <v>0</v>
      </c>
      <c r="M79" s="17">
        <v>1</v>
      </c>
      <c r="N79" s="16">
        <v>0</v>
      </c>
      <c r="O79" s="17">
        <v>1</v>
      </c>
      <c r="P79" s="16">
        <v>0</v>
      </c>
      <c r="Q79" s="17">
        <v>1</v>
      </c>
      <c r="R79" s="16">
        <v>0</v>
      </c>
      <c r="S79" s="17">
        <v>0</v>
      </c>
      <c r="T79" s="16">
        <v>0</v>
      </c>
      <c r="U79" s="17">
        <v>0</v>
      </c>
      <c r="V79" s="16">
        <v>0</v>
      </c>
      <c r="W79" s="17">
        <v>1</v>
      </c>
      <c r="X79" s="15">
        <v>0</v>
      </c>
      <c r="Y79" s="13">
        <v>0</v>
      </c>
      <c r="Z79" s="14">
        <v>0</v>
      </c>
      <c r="AA79" s="13">
        <f t="shared" si="7"/>
        <v>7</v>
      </c>
      <c r="AB79" s="14">
        <f t="shared" si="8"/>
        <v>0</v>
      </c>
      <c r="AC79" s="43">
        <f t="shared" si="6"/>
        <v>7</v>
      </c>
      <c r="AD79" s="37"/>
      <c r="AE79" s="2">
        <v>1</v>
      </c>
    </row>
    <row r="80" spans="1:31" ht="15.75" customHeight="1" x14ac:dyDescent="0.25">
      <c r="A80" s="2">
        <v>10</v>
      </c>
      <c r="B80" s="2">
        <v>473972</v>
      </c>
      <c r="C80" s="29" t="s">
        <v>83</v>
      </c>
      <c r="D80" s="29" t="s">
        <v>74</v>
      </c>
      <c r="E80" s="22"/>
      <c r="F80" s="12"/>
      <c r="G80" s="15">
        <v>1</v>
      </c>
      <c r="H80" s="16">
        <v>0</v>
      </c>
      <c r="I80" s="17">
        <v>1</v>
      </c>
      <c r="J80" s="16">
        <v>0</v>
      </c>
      <c r="K80" s="17">
        <v>1</v>
      </c>
      <c r="L80" s="16">
        <v>0</v>
      </c>
      <c r="M80" s="17">
        <v>1</v>
      </c>
      <c r="N80" s="16">
        <v>0</v>
      </c>
      <c r="O80" s="17">
        <v>1</v>
      </c>
      <c r="P80" s="16">
        <v>0</v>
      </c>
      <c r="Q80" s="17">
        <v>1</v>
      </c>
      <c r="R80" s="16">
        <v>0</v>
      </c>
      <c r="S80" s="17">
        <v>1</v>
      </c>
      <c r="T80" s="16">
        <v>0</v>
      </c>
      <c r="U80" s="17">
        <v>1</v>
      </c>
      <c r="V80" s="16">
        <v>0</v>
      </c>
      <c r="W80" s="17">
        <v>1</v>
      </c>
      <c r="X80" s="15">
        <v>0</v>
      </c>
      <c r="Y80" s="13">
        <v>0</v>
      </c>
      <c r="Z80" s="14">
        <v>0</v>
      </c>
      <c r="AA80" s="13">
        <f t="shared" si="7"/>
        <v>9</v>
      </c>
      <c r="AB80" s="14">
        <f t="shared" si="8"/>
        <v>0</v>
      </c>
      <c r="AC80" s="43">
        <f t="shared" si="6"/>
        <v>9</v>
      </c>
      <c r="AD80" s="41"/>
    </row>
    <row r="81" spans="1:30" ht="15.75" customHeight="1" x14ac:dyDescent="0.25">
      <c r="A81" s="2">
        <v>11</v>
      </c>
      <c r="B81" s="2">
        <v>460523</v>
      </c>
      <c r="C81" s="29" t="s">
        <v>84</v>
      </c>
      <c r="D81" s="29" t="s">
        <v>74</v>
      </c>
      <c r="F81" s="12"/>
      <c r="G81" s="15">
        <v>1</v>
      </c>
      <c r="H81" s="16">
        <v>0</v>
      </c>
      <c r="I81" s="17">
        <v>1</v>
      </c>
      <c r="J81" s="16">
        <v>0</v>
      </c>
      <c r="K81" s="17">
        <v>1</v>
      </c>
      <c r="L81" s="16">
        <v>0</v>
      </c>
      <c r="M81" s="17">
        <v>1</v>
      </c>
      <c r="N81" s="16">
        <v>0</v>
      </c>
      <c r="O81" s="17">
        <v>1</v>
      </c>
      <c r="P81" s="16">
        <v>0</v>
      </c>
      <c r="Q81" s="17">
        <v>1</v>
      </c>
      <c r="R81" s="16">
        <v>0</v>
      </c>
      <c r="S81" s="17">
        <v>1</v>
      </c>
      <c r="T81" s="16">
        <v>0</v>
      </c>
      <c r="U81" s="17">
        <v>1</v>
      </c>
      <c r="V81" s="16">
        <v>0</v>
      </c>
      <c r="W81" s="17">
        <v>1</v>
      </c>
      <c r="X81" s="15">
        <v>0</v>
      </c>
      <c r="Y81" s="13">
        <v>0</v>
      </c>
      <c r="Z81" s="14">
        <v>0</v>
      </c>
      <c r="AA81" s="13">
        <f t="shared" si="7"/>
        <v>9</v>
      </c>
      <c r="AB81" s="14">
        <f t="shared" si="8"/>
        <v>0</v>
      </c>
      <c r="AC81" s="43">
        <f t="shared" si="6"/>
        <v>9</v>
      </c>
      <c r="AD81" s="37"/>
    </row>
    <row r="82" spans="1:30" ht="15.75" customHeight="1" x14ac:dyDescent="0.25">
      <c r="A82" s="2">
        <v>12</v>
      </c>
      <c r="B82" s="2">
        <v>459509</v>
      </c>
      <c r="C82" s="29" t="s">
        <v>85</v>
      </c>
      <c r="D82" s="29" t="s">
        <v>74</v>
      </c>
      <c r="E82" s="49" t="s">
        <v>111</v>
      </c>
      <c r="F82" s="12"/>
      <c r="G82" s="15">
        <v>1</v>
      </c>
      <c r="H82" s="16">
        <v>0</v>
      </c>
      <c r="I82" s="17">
        <v>1</v>
      </c>
      <c r="J82" s="16">
        <v>0</v>
      </c>
      <c r="K82" s="17">
        <v>1</v>
      </c>
      <c r="L82" s="16">
        <v>0</v>
      </c>
      <c r="M82" s="17">
        <v>1</v>
      </c>
      <c r="N82" s="16">
        <v>0</v>
      </c>
      <c r="O82" s="17">
        <v>1</v>
      </c>
      <c r="P82" s="16">
        <v>0</v>
      </c>
      <c r="Q82" s="17">
        <v>1</v>
      </c>
      <c r="R82" s="16">
        <v>0</v>
      </c>
      <c r="S82" s="17">
        <v>1</v>
      </c>
      <c r="T82" s="16">
        <v>0</v>
      </c>
      <c r="U82" s="17">
        <v>1</v>
      </c>
      <c r="V82" s="16">
        <v>0</v>
      </c>
      <c r="W82" s="17">
        <v>1</v>
      </c>
      <c r="X82" s="15">
        <v>0</v>
      </c>
      <c r="Y82" s="13">
        <v>0</v>
      </c>
      <c r="Z82" s="14">
        <v>0</v>
      </c>
      <c r="AA82" s="13">
        <f t="shared" si="7"/>
        <v>9</v>
      </c>
      <c r="AB82" s="14">
        <f t="shared" si="8"/>
        <v>0</v>
      </c>
      <c r="AC82" s="43">
        <f t="shared" si="6"/>
        <v>9</v>
      </c>
      <c r="AD82" s="37"/>
    </row>
    <row r="83" spans="1:30" ht="15.75" customHeight="1" x14ac:dyDescent="0.25">
      <c r="A83" s="2">
        <v>13</v>
      </c>
      <c r="B83" s="2">
        <v>473926</v>
      </c>
      <c r="C83" s="29" t="s">
        <v>86</v>
      </c>
      <c r="D83" s="29" t="s">
        <v>74</v>
      </c>
      <c r="E83" s="49" t="s">
        <v>111</v>
      </c>
      <c r="F83" s="12"/>
      <c r="G83" s="15">
        <v>1</v>
      </c>
      <c r="H83" s="16">
        <v>0</v>
      </c>
      <c r="I83" s="17">
        <v>1</v>
      </c>
      <c r="J83" s="16">
        <v>0</v>
      </c>
      <c r="K83" s="17">
        <v>1</v>
      </c>
      <c r="L83" s="16">
        <v>0</v>
      </c>
      <c r="M83" s="17">
        <v>1</v>
      </c>
      <c r="N83" s="16">
        <v>0</v>
      </c>
      <c r="O83" s="17">
        <v>1</v>
      </c>
      <c r="P83" s="16">
        <v>0</v>
      </c>
      <c r="Q83" s="17">
        <v>1</v>
      </c>
      <c r="R83" s="16">
        <v>0</v>
      </c>
      <c r="S83" s="17">
        <v>1</v>
      </c>
      <c r="T83" s="16">
        <v>0</v>
      </c>
      <c r="U83" s="17">
        <v>1</v>
      </c>
      <c r="V83" s="16">
        <v>0</v>
      </c>
      <c r="W83" s="17">
        <v>1</v>
      </c>
      <c r="X83" s="15">
        <v>0</v>
      </c>
      <c r="Y83" s="13">
        <v>0</v>
      </c>
      <c r="Z83" s="14">
        <v>0</v>
      </c>
      <c r="AA83" s="13">
        <f t="shared" si="7"/>
        <v>9</v>
      </c>
      <c r="AB83" s="14">
        <f t="shared" ref="AB83:AB87" si="9">H83+J83+L83+N83+P83+R83+T83+V83+X83+Z83+F83</f>
        <v>0</v>
      </c>
      <c r="AC83" s="43">
        <f t="shared" si="6"/>
        <v>9</v>
      </c>
      <c r="AD83" s="37"/>
    </row>
    <row r="84" spans="1:30" ht="15.75" customHeight="1" x14ac:dyDescent="0.25">
      <c r="A84" s="2">
        <v>14</v>
      </c>
      <c r="B84" s="2">
        <v>461110</v>
      </c>
      <c r="C84" s="29" t="s">
        <v>87</v>
      </c>
      <c r="D84" s="29" t="s">
        <v>74</v>
      </c>
      <c r="F84" s="12"/>
      <c r="G84" s="15">
        <v>1</v>
      </c>
      <c r="H84" s="16">
        <v>0</v>
      </c>
      <c r="I84" s="17">
        <v>1</v>
      </c>
      <c r="J84" s="16">
        <v>0</v>
      </c>
      <c r="K84" s="17">
        <v>1</v>
      </c>
      <c r="L84" s="16">
        <v>0</v>
      </c>
      <c r="M84" s="17">
        <v>1</v>
      </c>
      <c r="N84" s="16">
        <v>0</v>
      </c>
      <c r="O84" s="17">
        <v>1</v>
      </c>
      <c r="P84" s="16">
        <v>0</v>
      </c>
      <c r="Q84" s="17">
        <v>1</v>
      </c>
      <c r="R84" s="16">
        <v>0</v>
      </c>
      <c r="S84" s="17">
        <v>1</v>
      </c>
      <c r="T84" s="16">
        <v>0</v>
      </c>
      <c r="U84" s="17">
        <v>1</v>
      </c>
      <c r="V84" s="16">
        <v>0</v>
      </c>
      <c r="W84" s="17">
        <v>1</v>
      </c>
      <c r="X84" s="15">
        <v>0</v>
      </c>
      <c r="Y84" s="13">
        <v>0</v>
      </c>
      <c r="Z84" s="14">
        <v>0</v>
      </c>
      <c r="AA84" s="13">
        <f t="shared" ref="AA84:AA88" si="10">G84+I84+K84+M84+O84+Q84+S84+U84+W84+Y84</f>
        <v>9</v>
      </c>
      <c r="AB84" s="14">
        <f t="shared" si="9"/>
        <v>0</v>
      </c>
      <c r="AC84" s="43">
        <f t="shared" ref="AC84:AC88" si="11">AA84+AB84</f>
        <v>9</v>
      </c>
      <c r="AD84" s="37"/>
    </row>
    <row r="85" spans="1:30" ht="15.75" customHeight="1" x14ac:dyDescent="0.25">
      <c r="A85" s="2">
        <v>15</v>
      </c>
      <c r="B85" s="2">
        <v>473694</v>
      </c>
      <c r="C85" s="29" t="s">
        <v>88</v>
      </c>
      <c r="D85" s="29" t="s">
        <v>74</v>
      </c>
      <c r="F85" s="12"/>
      <c r="G85" s="15">
        <v>1</v>
      </c>
      <c r="H85" s="16">
        <v>0</v>
      </c>
      <c r="I85" s="17">
        <v>1</v>
      </c>
      <c r="J85" s="16">
        <v>0</v>
      </c>
      <c r="K85" s="17">
        <v>1</v>
      </c>
      <c r="L85" s="16">
        <v>0</v>
      </c>
      <c r="M85" s="17">
        <v>1</v>
      </c>
      <c r="N85" s="16">
        <v>0</v>
      </c>
      <c r="O85" s="17">
        <v>1</v>
      </c>
      <c r="P85" s="16">
        <v>0</v>
      </c>
      <c r="Q85" s="17">
        <v>1</v>
      </c>
      <c r="R85" s="16">
        <v>0</v>
      </c>
      <c r="S85" s="17">
        <v>1</v>
      </c>
      <c r="T85" s="16">
        <v>0</v>
      </c>
      <c r="U85" s="17">
        <v>1</v>
      </c>
      <c r="V85" s="16">
        <v>0</v>
      </c>
      <c r="W85" s="17">
        <v>1</v>
      </c>
      <c r="X85" s="15">
        <v>0</v>
      </c>
      <c r="Y85" s="13">
        <v>0</v>
      </c>
      <c r="Z85" s="14">
        <v>0</v>
      </c>
      <c r="AA85" s="13">
        <f t="shared" si="10"/>
        <v>9</v>
      </c>
      <c r="AB85" s="14">
        <f t="shared" si="9"/>
        <v>0</v>
      </c>
      <c r="AC85" s="43">
        <f t="shared" si="11"/>
        <v>9</v>
      </c>
      <c r="AD85" s="37"/>
    </row>
    <row r="86" spans="1:30" ht="15.75" customHeight="1" x14ac:dyDescent="0.25">
      <c r="A86" s="2">
        <v>16</v>
      </c>
      <c r="B86" s="2">
        <v>473086</v>
      </c>
      <c r="C86" s="29" t="s">
        <v>89</v>
      </c>
      <c r="D86" s="29" t="s">
        <v>74</v>
      </c>
      <c r="E86" s="49" t="s">
        <v>111</v>
      </c>
      <c r="F86" s="12"/>
      <c r="G86" s="15">
        <v>1</v>
      </c>
      <c r="H86" s="16">
        <v>0</v>
      </c>
      <c r="I86" s="17">
        <v>1</v>
      </c>
      <c r="J86" s="16">
        <v>0</v>
      </c>
      <c r="K86" s="17">
        <v>1</v>
      </c>
      <c r="L86" s="16">
        <v>0</v>
      </c>
      <c r="M86" s="17">
        <v>1</v>
      </c>
      <c r="N86" s="16">
        <v>0</v>
      </c>
      <c r="O86" s="17">
        <v>1</v>
      </c>
      <c r="P86" s="16">
        <v>0</v>
      </c>
      <c r="Q86" s="17">
        <v>1</v>
      </c>
      <c r="R86" s="16">
        <v>0</v>
      </c>
      <c r="S86" s="17">
        <v>1</v>
      </c>
      <c r="T86" s="16">
        <v>0</v>
      </c>
      <c r="U86" s="17">
        <v>1</v>
      </c>
      <c r="V86" s="16">
        <v>0</v>
      </c>
      <c r="W86" s="17">
        <v>1</v>
      </c>
      <c r="X86" s="15">
        <v>0</v>
      </c>
      <c r="Y86" s="13">
        <v>0</v>
      </c>
      <c r="Z86" s="14">
        <v>0</v>
      </c>
      <c r="AA86" s="13">
        <f t="shared" si="10"/>
        <v>9</v>
      </c>
      <c r="AB86" s="14">
        <f t="shared" si="9"/>
        <v>0</v>
      </c>
      <c r="AC86" s="43">
        <f t="shared" si="11"/>
        <v>9</v>
      </c>
      <c r="AD86" s="37"/>
    </row>
    <row r="87" spans="1:30" ht="15.75" customHeight="1" x14ac:dyDescent="0.25">
      <c r="A87" s="2">
        <v>17</v>
      </c>
      <c r="B87" s="2">
        <v>460929</v>
      </c>
      <c r="C87" s="29" t="s">
        <v>90</v>
      </c>
      <c r="D87" s="29" t="s">
        <v>74</v>
      </c>
      <c r="F87" s="12"/>
      <c r="G87" s="15">
        <v>1</v>
      </c>
      <c r="H87" s="16">
        <v>0</v>
      </c>
      <c r="I87" s="17">
        <v>1</v>
      </c>
      <c r="J87" s="16">
        <v>0</v>
      </c>
      <c r="K87" s="17">
        <v>1</v>
      </c>
      <c r="L87" s="16">
        <v>0</v>
      </c>
      <c r="M87" s="17">
        <v>1</v>
      </c>
      <c r="N87" s="16">
        <v>0</v>
      </c>
      <c r="O87" s="17">
        <v>1</v>
      </c>
      <c r="P87" s="16">
        <v>0</v>
      </c>
      <c r="Q87" s="17">
        <v>1</v>
      </c>
      <c r="R87" s="16">
        <v>0</v>
      </c>
      <c r="S87" s="17">
        <v>1</v>
      </c>
      <c r="T87" s="16">
        <v>0</v>
      </c>
      <c r="U87" s="17">
        <v>1</v>
      </c>
      <c r="V87" s="16">
        <v>0</v>
      </c>
      <c r="W87" s="17">
        <v>1</v>
      </c>
      <c r="X87" s="15">
        <v>0</v>
      </c>
      <c r="Y87" s="13">
        <v>0</v>
      </c>
      <c r="Z87" s="14">
        <v>0</v>
      </c>
      <c r="AA87" s="13">
        <f t="shared" si="10"/>
        <v>9</v>
      </c>
      <c r="AB87" s="14">
        <f t="shared" si="9"/>
        <v>0</v>
      </c>
      <c r="AC87" s="43">
        <f t="shared" si="11"/>
        <v>9</v>
      </c>
      <c r="AD87" s="37"/>
    </row>
    <row r="88" spans="1:30" ht="15.75" customHeight="1" x14ac:dyDescent="0.25">
      <c r="A88" s="2">
        <v>18</v>
      </c>
      <c r="B88" s="2">
        <v>468303</v>
      </c>
      <c r="C88" s="29" t="s">
        <v>92</v>
      </c>
      <c r="D88" s="29" t="s">
        <v>74</v>
      </c>
      <c r="F88" s="19"/>
      <c r="G88" s="25">
        <v>1</v>
      </c>
      <c r="H88" s="32">
        <v>0</v>
      </c>
      <c r="I88" s="24">
        <v>1</v>
      </c>
      <c r="J88" s="32">
        <v>0</v>
      </c>
      <c r="K88" s="24">
        <v>1</v>
      </c>
      <c r="L88" s="32">
        <v>0</v>
      </c>
      <c r="M88" s="24">
        <v>1</v>
      </c>
      <c r="N88" s="32">
        <v>0</v>
      </c>
      <c r="O88" s="24">
        <v>1</v>
      </c>
      <c r="P88" s="32">
        <v>0</v>
      </c>
      <c r="Q88" s="24">
        <v>1</v>
      </c>
      <c r="R88" s="32">
        <v>0</v>
      </c>
      <c r="S88" s="24">
        <v>1</v>
      </c>
      <c r="T88" s="32">
        <v>0</v>
      </c>
      <c r="U88" s="24">
        <v>1</v>
      </c>
      <c r="V88" s="32">
        <v>0</v>
      </c>
      <c r="W88" s="24">
        <v>0</v>
      </c>
      <c r="X88" s="25">
        <v>0</v>
      </c>
      <c r="Y88" s="20">
        <v>0</v>
      </c>
      <c r="Z88" s="21">
        <v>0</v>
      </c>
      <c r="AA88" s="20">
        <f t="shared" si="10"/>
        <v>8</v>
      </c>
      <c r="AB88" s="21">
        <f>H88+J88+L88+N88+P88+R88+T88+V88+X88+Z88+F88</f>
        <v>0</v>
      </c>
      <c r="AC88" s="44">
        <f t="shared" si="11"/>
        <v>8</v>
      </c>
      <c r="AD88" s="38"/>
    </row>
    <row r="89" spans="1:30" ht="15.75" customHeight="1" x14ac:dyDescent="0.25">
      <c r="C89" s="29"/>
      <c r="D89" s="29"/>
      <c r="F89" s="23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30"/>
      <c r="AD89" s="31"/>
    </row>
    <row r="90" spans="1:30" ht="15.75" customHeight="1" x14ac:dyDescent="0.25">
      <c r="D90" s="2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15"/>
      <c r="AB90" s="15"/>
      <c r="AC90" s="26"/>
      <c r="AD90" s="27"/>
    </row>
    <row r="91" spans="1:30" ht="15.75" customHeight="1" x14ac:dyDescent="0.25">
      <c r="A91" s="2" t="s">
        <v>34</v>
      </c>
      <c r="D91" s="29"/>
      <c r="E91" s="29" t="s">
        <v>4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15"/>
      <c r="AB91" s="15"/>
      <c r="AC91" s="26"/>
      <c r="AD91" s="27"/>
    </row>
    <row r="92" spans="1:30" ht="15.75" customHeight="1" x14ac:dyDescent="0.25">
      <c r="A92" s="2">
        <v>1</v>
      </c>
      <c r="B92" s="2">
        <v>460815</v>
      </c>
      <c r="C92" s="29" t="s">
        <v>93</v>
      </c>
      <c r="D92" s="1" t="s">
        <v>94</v>
      </c>
      <c r="F92" s="6"/>
      <c r="G92" s="9">
        <v>1</v>
      </c>
      <c r="H92" s="10">
        <v>0</v>
      </c>
      <c r="I92" s="11">
        <v>1</v>
      </c>
      <c r="J92" s="10">
        <v>0</v>
      </c>
      <c r="K92" s="11">
        <v>1</v>
      </c>
      <c r="L92" s="10">
        <v>0</v>
      </c>
      <c r="M92" s="11">
        <v>1</v>
      </c>
      <c r="N92" s="10">
        <v>0</v>
      </c>
      <c r="O92" s="11">
        <v>1</v>
      </c>
      <c r="P92" s="10">
        <v>0</v>
      </c>
      <c r="Q92" s="11">
        <v>1</v>
      </c>
      <c r="R92" s="10">
        <v>0</v>
      </c>
      <c r="S92" s="11">
        <v>1</v>
      </c>
      <c r="T92" s="10">
        <v>0</v>
      </c>
      <c r="U92" s="11">
        <v>1</v>
      </c>
      <c r="V92" s="9">
        <v>0</v>
      </c>
      <c r="W92" s="7">
        <v>1</v>
      </c>
      <c r="X92" s="8">
        <v>0</v>
      </c>
      <c r="Y92" s="51">
        <v>0</v>
      </c>
      <c r="Z92" s="8">
        <v>0</v>
      </c>
      <c r="AA92" s="7">
        <f>G92+I92+K92+M92+O92+Q92+S92+U92+W92+Y92</f>
        <v>9</v>
      </c>
      <c r="AB92" s="8">
        <f t="shared" ref="AB92:AB107" si="12">H92+J92+L92+N92+P92+R92+T92+V92+X92+Z92+F92</f>
        <v>0</v>
      </c>
      <c r="AC92" s="33">
        <f t="shared" si="6"/>
        <v>9</v>
      </c>
      <c r="AD92" s="36"/>
    </row>
    <row r="93" spans="1:30" ht="15.75" customHeight="1" x14ac:dyDescent="0.25">
      <c r="A93" s="2">
        <v>2</v>
      </c>
      <c r="B93" s="2">
        <v>460942</v>
      </c>
      <c r="C93" s="29" t="s">
        <v>95</v>
      </c>
      <c r="D93" s="1" t="s">
        <v>94</v>
      </c>
      <c r="F93" s="12"/>
      <c r="G93" s="15">
        <v>1</v>
      </c>
      <c r="H93" s="16">
        <v>0</v>
      </c>
      <c r="I93" s="17">
        <v>1</v>
      </c>
      <c r="J93" s="16">
        <v>0</v>
      </c>
      <c r="K93" s="17">
        <v>1</v>
      </c>
      <c r="L93" s="16">
        <v>0</v>
      </c>
      <c r="M93" s="17">
        <v>1</v>
      </c>
      <c r="N93" s="16">
        <v>0</v>
      </c>
      <c r="O93" s="17">
        <v>1</v>
      </c>
      <c r="P93" s="16">
        <v>0</v>
      </c>
      <c r="Q93" s="17">
        <v>1</v>
      </c>
      <c r="R93" s="16">
        <v>0</v>
      </c>
      <c r="S93" s="17">
        <v>1</v>
      </c>
      <c r="T93" s="16">
        <v>0</v>
      </c>
      <c r="U93" s="17">
        <v>1</v>
      </c>
      <c r="V93" s="15">
        <v>0</v>
      </c>
      <c r="W93" s="13">
        <v>1</v>
      </c>
      <c r="X93" s="14">
        <v>0</v>
      </c>
      <c r="Y93" s="15">
        <v>0</v>
      </c>
      <c r="Z93" s="14">
        <v>0</v>
      </c>
      <c r="AA93" s="13">
        <f>G93+I93+K93+M93+O93+Q93+S93+U93+W93+Y93</f>
        <v>9</v>
      </c>
      <c r="AB93" s="14">
        <f t="shared" si="12"/>
        <v>0</v>
      </c>
      <c r="AC93" s="34">
        <f t="shared" si="6"/>
        <v>9</v>
      </c>
      <c r="AD93" s="37"/>
    </row>
    <row r="94" spans="1:30" ht="15.75" customHeight="1" x14ac:dyDescent="0.25">
      <c r="A94" s="2">
        <v>3</v>
      </c>
      <c r="B94" s="2">
        <v>460948</v>
      </c>
      <c r="C94" s="29" t="s">
        <v>96</v>
      </c>
      <c r="D94" s="1" t="s">
        <v>94</v>
      </c>
      <c r="F94" s="12"/>
      <c r="G94" s="15">
        <v>1</v>
      </c>
      <c r="H94" s="16">
        <v>0</v>
      </c>
      <c r="I94" s="17">
        <v>1</v>
      </c>
      <c r="J94" s="16">
        <v>0</v>
      </c>
      <c r="K94" s="17">
        <v>1</v>
      </c>
      <c r="L94" s="16">
        <v>0</v>
      </c>
      <c r="M94" s="17">
        <v>1</v>
      </c>
      <c r="N94" s="16">
        <v>0</v>
      </c>
      <c r="O94" s="17">
        <v>1</v>
      </c>
      <c r="P94" s="16">
        <v>0</v>
      </c>
      <c r="Q94" s="17">
        <v>0</v>
      </c>
      <c r="R94" s="16">
        <v>0</v>
      </c>
      <c r="S94" s="17">
        <v>1</v>
      </c>
      <c r="T94" s="16">
        <v>0</v>
      </c>
      <c r="U94" s="17">
        <v>1</v>
      </c>
      <c r="V94" s="15">
        <v>0</v>
      </c>
      <c r="W94" s="13">
        <v>1</v>
      </c>
      <c r="X94" s="14">
        <v>0</v>
      </c>
      <c r="Y94" s="15">
        <v>0</v>
      </c>
      <c r="Z94" s="14">
        <v>0</v>
      </c>
      <c r="AA94" s="13">
        <f t="shared" ref="AA94:AA97" si="13">G94+I94+K94+M94+O94+Q94+S94+U94+W94+Y94</f>
        <v>8</v>
      </c>
      <c r="AB94" s="14">
        <f t="shared" si="12"/>
        <v>0</v>
      </c>
      <c r="AC94" s="40">
        <f t="shared" si="6"/>
        <v>8</v>
      </c>
      <c r="AD94" s="37"/>
    </row>
    <row r="95" spans="1:30" ht="15.75" customHeight="1" x14ac:dyDescent="0.25">
      <c r="A95" s="2">
        <v>4</v>
      </c>
      <c r="B95" s="2">
        <v>460443</v>
      </c>
      <c r="C95" s="29" t="s">
        <v>97</v>
      </c>
      <c r="D95" s="1" t="s">
        <v>94</v>
      </c>
      <c r="F95" s="12"/>
      <c r="G95" s="15">
        <v>1</v>
      </c>
      <c r="H95" s="16">
        <v>0</v>
      </c>
      <c r="I95" s="17">
        <v>1</v>
      </c>
      <c r="J95" s="16">
        <v>0</v>
      </c>
      <c r="K95" s="17">
        <v>1</v>
      </c>
      <c r="L95" s="16">
        <v>0</v>
      </c>
      <c r="M95" s="17">
        <v>1</v>
      </c>
      <c r="N95" s="16">
        <v>0</v>
      </c>
      <c r="O95" s="17">
        <v>1</v>
      </c>
      <c r="P95" s="16">
        <v>0</v>
      </c>
      <c r="Q95" s="17">
        <v>1</v>
      </c>
      <c r="R95" s="16">
        <v>0</v>
      </c>
      <c r="S95" s="17">
        <v>1</v>
      </c>
      <c r="T95" s="16">
        <v>0</v>
      </c>
      <c r="U95" s="17">
        <v>0</v>
      </c>
      <c r="V95" s="15">
        <v>0</v>
      </c>
      <c r="W95" s="13">
        <v>1</v>
      </c>
      <c r="X95" s="14">
        <v>0</v>
      </c>
      <c r="Y95" s="15">
        <v>0</v>
      </c>
      <c r="Z95" s="14">
        <v>0</v>
      </c>
      <c r="AA95" s="13">
        <f t="shared" si="13"/>
        <v>8</v>
      </c>
      <c r="AB95" s="14">
        <f t="shared" si="12"/>
        <v>0</v>
      </c>
      <c r="AC95" s="34">
        <f t="shared" si="6"/>
        <v>8</v>
      </c>
      <c r="AD95" s="37"/>
    </row>
    <row r="96" spans="1:30" ht="15.75" customHeight="1" x14ac:dyDescent="0.25">
      <c r="A96" s="2">
        <v>5</v>
      </c>
      <c r="B96" s="2">
        <v>459395</v>
      </c>
      <c r="C96" s="29" t="s">
        <v>98</v>
      </c>
      <c r="D96" s="1" t="s">
        <v>94</v>
      </c>
      <c r="F96" s="12"/>
      <c r="G96" s="15">
        <v>1</v>
      </c>
      <c r="H96" s="16">
        <v>0</v>
      </c>
      <c r="I96" s="17">
        <v>1</v>
      </c>
      <c r="J96" s="16">
        <v>0</v>
      </c>
      <c r="K96" s="17">
        <v>1</v>
      </c>
      <c r="L96" s="16">
        <v>0</v>
      </c>
      <c r="M96" s="17">
        <v>1</v>
      </c>
      <c r="N96" s="16">
        <v>0</v>
      </c>
      <c r="O96" s="17">
        <v>1</v>
      </c>
      <c r="P96" s="16">
        <v>0</v>
      </c>
      <c r="Q96" s="17">
        <v>1</v>
      </c>
      <c r="R96" s="16">
        <v>0</v>
      </c>
      <c r="S96" s="17">
        <v>1</v>
      </c>
      <c r="T96" s="16">
        <v>0</v>
      </c>
      <c r="U96" s="17">
        <v>1</v>
      </c>
      <c r="V96" s="15">
        <v>0</v>
      </c>
      <c r="W96" s="13">
        <v>1</v>
      </c>
      <c r="X96" s="14">
        <v>0</v>
      </c>
      <c r="Y96" s="15">
        <v>0</v>
      </c>
      <c r="Z96" s="14">
        <v>0</v>
      </c>
      <c r="AA96" s="13">
        <f t="shared" si="13"/>
        <v>9</v>
      </c>
      <c r="AB96" s="14">
        <f t="shared" si="12"/>
        <v>0</v>
      </c>
      <c r="AC96" s="34">
        <f t="shared" si="6"/>
        <v>9</v>
      </c>
      <c r="AD96" s="37"/>
    </row>
    <row r="97" spans="1:30" ht="15.75" customHeight="1" x14ac:dyDescent="0.25">
      <c r="A97" s="2">
        <v>6</v>
      </c>
      <c r="B97" s="2">
        <v>451297</v>
      </c>
      <c r="C97" s="29" t="s">
        <v>99</v>
      </c>
      <c r="D97" s="1" t="s">
        <v>94</v>
      </c>
      <c r="F97" s="12"/>
      <c r="G97" s="15">
        <v>1</v>
      </c>
      <c r="H97" s="16">
        <v>0</v>
      </c>
      <c r="I97" s="17">
        <v>1</v>
      </c>
      <c r="J97" s="16">
        <v>0</v>
      </c>
      <c r="K97" s="17">
        <v>1</v>
      </c>
      <c r="L97" s="16">
        <v>0</v>
      </c>
      <c r="M97" s="17">
        <v>1</v>
      </c>
      <c r="N97" s="16">
        <v>0</v>
      </c>
      <c r="O97" s="17">
        <v>1</v>
      </c>
      <c r="P97" s="16">
        <v>0</v>
      </c>
      <c r="Q97" s="17">
        <v>1</v>
      </c>
      <c r="R97" s="16">
        <v>0</v>
      </c>
      <c r="S97" s="17">
        <v>1</v>
      </c>
      <c r="T97" s="16">
        <v>0</v>
      </c>
      <c r="U97" s="17">
        <v>1</v>
      </c>
      <c r="V97" s="15">
        <v>0</v>
      </c>
      <c r="W97" s="13">
        <v>1</v>
      </c>
      <c r="X97" s="14">
        <v>0</v>
      </c>
      <c r="Y97" s="15">
        <v>0</v>
      </c>
      <c r="Z97" s="15">
        <v>0</v>
      </c>
      <c r="AA97" s="13">
        <f t="shared" si="13"/>
        <v>9</v>
      </c>
      <c r="AB97" s="14">
        <f t="shared" si="12"/>
        <v>0</v>
      </c>
      <c r="AC97" s="34">
        <f t="shared" si="6"/>
        <v>9</v>
      </c>
      <c r="AD97" s="37"/>
    </row>
    <row r="98" spans="1:30" ht="15.75" customHeight="1" x14ac:dyDescent="0.25">
      <c r="A98" s="2">
        <v>7</v>
      </c>
      <c r="B98" s="2">
        <v>461021</v>
      </c>
      <c r="C98" s="29" t="s">
        <v>100</v>
      </c>
      <c r="D98" s="1" t="s">
        <v>94</v>
      </c>
      <c r="F98" s="12"/>
      <c r="G98" s="15">
        <v>1</v>
      </c>
      <c r="H98" s="16">
        <v>0</v>
      </c>
      <c r="I98" s="17">
        <v>1</v>
      </c>
      <c r="J98" s="16">
        <v>0</v>
      </c>
      <c r="K98" s="17">
        <v>1</v>
      </c>
      <c r="L98" s="16">
        <v>0</v>
      </c>
      <c r="M98" s="17">
        <v>1</v>
      </c>
      <c r="N98" s="16">
        <v>0</v>
      </c>
      <c r="O98" s="17">
        <v>1</v>
      </c>
      <c r="P98" s="16">
        <v>0</v>
      </c>
      <c r="Q98" s="17">
        <v>1</v>
      </c>
      <c r="R98" s="16">
        <v>0</v>
      </c>
      <c r="S98" s="17">
        <v>1</v>
      </c>
      <c r="T98" s="16">
        <v>0</v>
      </c>
      <c r="U98" s="17">
        <v>1</v>
      </c>
      <c r="V98" s="15">
        <v>0</v>
      </c>
      <c r="W98" s="13">
        <v>1</v>
      </c>
      <c r="X98" s="14">
        <v>0</v>
      </c>
      <c r="Y98" s="15">
        <v>0</v>
      </c>
      <c r="Z98" s="15">
        <v>0</v>
      </c>
      <c r="AA98" s="13">
        <f t="shared" ref="AA98:AA107" si="14">G98+I98+K98+M98+O98+Q98+S98+U98+W98+Y98</f>
        <v>9</v>
      </c>
      <c r="AB98" s="14">
        <f t="shared" si="12"/>
        <v>0</v>
      </c>
      <c r="AC98" s="34">
        <f t="shared" ref="AC98:AC107" si="15">AA98+AB98</f>
        <v>9</v>
      </c>
      <c r="AD98" s="37"/>
    </row>
    <row r="99" spans="1:30" ht="15.75" customHeight="1" x14ac:dyDescent="0.25">
      <c r="A99" s="2">
        <v>8</v>
      </c>
      <c r="B99" s="2">
        <v>461133</v>
      </c>
      <c r="C99" s="29" t="s">
        <v>101</v>
      </c>
      <c r="D99" s="1" t="s">
        <v>94</v>
      </c>
      <c r="F99" s="12"/>
      <c r="G99" s="15">
        <v>1</v>
      </c>
      <c r="H99" s="16">
        <v>0</v>
      </c>
      <c r="I99" s="17">
        <v>1</v>
      </c>
      <c r="J99" s="16">
        <v>0</v>
      </c>
      <c r="K99" s="17">
        <v>1</v>
      </c>
      <c r="L99" s="16">
        <v>0</v>
      </c>
      <c r="M99" s="17">
        <v>1</v>
      </c>
      <c r="N99" s="16">
        <v>0</v>
      </c>
      <c r="O99" s="17">
        <v>1</v>
      </c>
      <c r="P99" s="16">
        <v>0</v>
      </c>
      <c r="Q99" s="17">
        <v>1</v>
      </c>
      <c r="R99" s="16">
        <v>0</v>
      </c>
      <c r="S99" s="17">
        <v>1</v>
      </c>
      <c r="T99" s="16">
        <v>0</v>
      </c>
      <c r="U99" s="17">
        <v>1</v>
      </c>
      <c r="V99" s="15">
        <v>0</v>
      </c>
      <c r="W99" s="13">
        <v>1</v>
      </c>
      <c r="X99" s="14">
        <v>0</v>
      </c>
      <c r="Y99" s="15">
        <v>0</v>
      </c>
      <c r="Z99" s="15">
        <v>0</v>
      </c>
      <c r="AA99" s="13">
        <f t="shared" si="14"/>
        <v>9</v>
      </c>
      <c r="AB99" s="14">
        <f t="shared" si="12"/>
        <v>0</v>
      </c>
      <c r="AC99" s="34">
        <f t="shared" si="15"/>
        <v>9</v>
      </c>
      <c r="AD99" s="37"/>
    </row>
    <row r="100" spans="1:30" ht="15.75" customHeight="1" x14ac:dyDescent="0.25">
      <c r="A100" s="2">
        <v>9</v>
      </c>
      <c r="B100" s="2">
        <v>460603</v>
      </c>
      <c r="C100" s="29" t="s">
        <v>102</v>
      </c>
      <c r="D100" s="1" t="s">
        <v>94</v>
      </c>
      <c r="F100" s="12"/>
      <c r="G100" s="15">
        <v>1</v>
      </c>
      <c r="H100" s="16">
        <v>0</v>
      </c>
      <c r="I100" s="17">
        <v>1</v>
      </c>
      <c r="J100" s="16">
        <v>0</v>
      </c>
      <c r="K100" s="17">
        <v>1</v>
      </c>
      <c r="L100" s="16">
        <v>0</v>
      </c>
      <c r="M100" s="17">
        <v>1</v>
      </c>
      <c r="N100" s="16">
        <v>0</v>
      </c>
      <c r="O100" s="17">
        <v>1</v>
      </c>
      <c r="P100" s="16">
        <v>0</v>
      </c>
      <c r="Q100" s="17">
        <v>0</v>
      </c>
      <c r="R100" s="16">
        <v>0</v>
      </c>
      <c r="S100" s="17">
        <v>0</v>
      </c>
      <c r="T100" s="16">
        <v>0</v>
      </c>
      <c r="U100" s="17">
        <v>1</v>
      </c>
      <c r="V100" s="15">
        <v>0</v>
      </c>
      <c r="W100" s="13">
        <v>1</v>
      </c>
      <c r="X100" s="14">
        <v>0</v>
      </c>
      <c r="Y100" s="15">
        <v>0</v>
      </c>
      <c r="Z100" s="15">
        <v>0</v>
      </c>
      <c r="AA100" s="13">
        <f t="shared" si="14"/>
        <v>7</v>
      </c>
      <c r="AB100" s="14">
        <f t="shared" si="12"/>
        <v>0</v>
      </c>
      <c r="AC100" s="34">
        <f t="shared" si="15"/>
        <v>7</v>
      </c>
      <c r="AD100" s="37"/>
    </row>
    <row r="101" spans="1:30" ht="15.75" customHeight="1" x14ac:dyDescent="0.25">
      <c r="A101" s="2">
        <v>10</v>
      </c>
      <c r="B101" s="2">
        <v>461028</v>
      </c>
      <c r="C101" s="29" t="s">
        <v>103</v>
      </c>
      <c r="D101" s="1" t="s">
        <v>94</v>
      </c>
      <c r="F101" s="12"/>
      <c r="G101" s="15">
        <v>1</v>
      </c>
      <c r="H101" s="16">
        <v>1</v>
      </c>
      <c r="I101" s="17">
        <v>1</v>
      </c>
      <c r="J101" s="16">
        <v>0</v>
      </c>
      <c r="K101" s="17">
        <v>1</v>
      </c>
      <c r="L101" s="16">
        <v>0</v>
      </c>
      <c r="M101" s="17">
        <v>1</v>
      </c>
      <c r="N101" s="16">
        <v>0</v>
      </c>
      <c r="O101" s="17">
        <v>1</v>
      </c>
      <c r="P101" s="16">
        <v>0</v>
      </c>
      <c r="Q101" s="17">
        <v>1</v>
      </c>
      <c r="R101" s="16">
        <v>0</v>
      </c>
      <c r="S101" s="17">
        <v>1</v>
      </c>
      <c r="T101" s="16">
        <v>0</v>
      </c>
      <c r="U101" s="17">
        <v>1</v>
      </c>
      <c r="V101" s="15">
        <v>0</v>
      </c>
      <c r="W101" s="13">
        <v>0</v>
      </c>
      <c r="X101" s="14">
        <v>0</v>
      </c>
      <c r="Y101" s="15">
        <v>0</v>
      </c>
      <c r="Z101" s="15">
        <v>0</v>
      </c>
      <c r="AA101" s="13">
        <f t="shared" si="14"/>
        <v>8</v>
      </c>
      <c r="AB101" s="14">
        <f t="shared" si="12"/>
        <v>1</v>
      </c>
      <c r="AC101" s="34">
        <f t="shared" si="15"/>
        <v>9</v>
      </c>
      <c r="AD101" s="37"/>
    </row>
    <row r="102" spans="1:30" ht="15.75" customHeight="1" x14ac:dyDescent="0.25">
      <c r="A102" s="2">
        <v>11</v>
      </c>
      <c r="B102" s="2">
        <v>424037</v>
      </c>
      <c r="C102" s="29" t="s">
        <v>104</v>
      </c>
      <c r="D102" s="1" t="s">
        <v>94</v>
      </c>
      <c r="F102" s="12"/>
      <c r="G102" s="15">
        <v>1</v>
      </c>
      <c r="H102" s="16">
        <v>0</v>
      </c>
      <c r="I102" s="17">
        <v>1</v>
      </c>
      <c r="J102" s="16">
        <v>0</v>
      </c>
      <c r="K102" s="17">
        <v>1</v>
      </c>
      <c r="L102" s="16">
        <v>0</v>
      </c>
      <c r="M102" s="17">
        <v>1</v>
      </c>
      <c r="N102" s="16">
        <v>0</v>
      </c>
      <c r="O102" s="17">
        <v>0</v>
      </c>
      <c r="P102" s="16">
        <v>0</v>
      </c>
      <c r="Q102" s="17">
        <v>1</v>
      </c>
      <c r="R102" s="16">
        <v>0</v>
      </c>
      <c r="S102" s="17">
        <v>1</v>
      </c>
      <c r="T102" s="16">
        <v>0</v>
      </c>
      <c r="U102" s="17">
        <v>1</v>
      </c>
      <c r="V102" s="15">
        <v>0</v>
      </c>
      <c r="W102" s="13">
        <v>1</v>
      </c>
      <c r="X102" s="14">
        <v>0</v>
      </c>
      <c r="Y102" s="15">
        <v>0</v>
      </c>
      <c r="Z102" s="15">
        <v>0</v>
      </c>
      <c r="AA102" s="13">
        <f t="shared" si="14"/>
        <v>8</v>
      </c>
      <c r="AB102" s="14">
        <f t="shared" si="12"/>
        <v>0</v>
      </c>
      <c r="AC102" s="34">
        <f t="shared" si="15"/>
        <v>8</v>
      </c>
      <c r="AD102" s="37"/>
    </row>
    <row r="103" spans="1:30" ht="15.75" customHeight="1" x14ac:dyDescent="0.25">
      <c r="A103" s="2">
        <v>12</v>
      </c>
      <c r="B103" s="2">
        <v>451389</v>
      </c>
      <c r="C103" s="29" t="s">
        <v>105</v>
      </c>
      <c r="D103" s="1" t="s">
        <v>94</v>
      </c>
      <c r="F103" s="12"/>
      <c r="G103" s="15">
        <v>1</v>
      </c>
      <c r="H103" s="16">
        <v>0</v>
      </c>
      <c r="I103" s="17">
        <v>1</v>
      </c>
      <c r="J103" s="16">
        <v>0</v>
      </c>
      <c r="K103" s="17">
        <v>1</v>
      </c>
      <c r="L103" s="16">
        <v>0</v>
      </c>
      <c r="M103" s="17">
        <v>1</v>
      </c>
      <c r="N103" s="16">
        <v>0</v>
      </c>
      <c r="O103" s="17">
        <v>1</v>
      </c>
      <c r="P103" s="16">
        <v>0</v>
      </c>
      <c r="Q103" s="17">
        <v>1</v>
      </c>
      <c r="R103" s="16">
        <v>0</v>
      </c>
      <c r="S103" s="17">
        <v>1</v>
      </c>
      <c r="T103" s="16">
        <v>1</v>
      </c>
      <c r="U103" s="17">
        <v>0</v>
      </c>
      <c r="V103" s="15">
        <v>0</v>
      </c>
      <c r="W103" s="13">
        <v>1</v>
      </c>
      <c r="X103" s="14">
        <v>0</v>
      </c>
      <c r="Y103" s="15">
        <v>0</v>
      </c>
      <c r="Z103" s="15">
        <v>0</v>
      </c>
      <c r="AA103" s="13">
        <f t="shared" si="14"/>
        <v>8</v>
      </c>
      <c r="AB103" s="14">
        <f t="shared" si="12"/>
        <v>1</v>
      </c>
      <c r="AC103" s="34">
        <f t="shared" si="15"/>
        <v>9</v>
      </c>
      <c r="AD103" s="37"/>
    </row>
    <row r="104" spans="1:30" ht="15.75" customHeight="1" x14ac:dyDescent="0.25">
      <c r="A104" s="2">
        <v>13</v>
      </c>
      <c r="B104" s="2">
        <v>459739</v>
      </c>
      <c r="C104" s="29" t="s">
        <v>106</v>
      </c>
      <c r="D104" s="1" t="s">
        <v>94</v>
      </c>
      <c r="F104" s="12"/>
      <c r="G104" s="15">
        <v>1</v>
      </c>
      <c r="H104" s="16">
        <v>0</v>
      </c>
      <c r="I104" s="17">
        <v>1</v>
      </c>
      <c r="J104" s="16">
        <v>0</v>
      </c>
      <c r="K104" s="17">
        <v>1</v>
      </c>
      <c r="L104" s="16">
        <v>0</v>
      </c>
      <c r="M104" s="17">
        <v>1</v>
      </c>
      <c r="N104" s="16">
        <v>0</v>
      </c>
      <c r="O104" s="17">
        <v>1</v>
      </c>
      <c r="P104" s="16">
        <v>1</v>
      </c>
      <c r="Q104" s="17">
        <v>1</v>
      </c>
      <c r="R104" s="16">
        <v>0</v>
      </c>
      <c r="S104" s="17">
        <v>1</v>
      </c>
      <c r="T104" s="16">
        <v>0</v>
      </c>
      <c r="U104" s="17">
        <v>1</v>
      </c>
      <c r="V104" s="15">
        <v>0</v>
      </c>
      <c r="W104" s="13">
        <v>1</v>
      </c>
      <c r="X104" s="14">
        <v>0</v>
      </c>
      <c r="Y104" s="15">
        <v>0</v>
      </c>
      <c r="Z104" s="15">
        <v>0</v>
      </c>
      <c r="AA104" s="13">
        <f t="shared" si="14"/>
        <v>9</v>
      </c>
      <c r="AB104" s="14">
        <f t="shared" si="12"/>
        <v>1</v>
      </c>
      <c r="AC104" s="34">
        <f t="shared" si="15"/>
        <v>10</v>
      </c>
      <c r="AD104" s="37"/>
    </row>
    <row r="105" spans="1:30" ht="15.75" customHeight="1" x14ac:dyDescent="0.25">
      <c r="A105" s="2">
        <v>14</v>
      </c>
      <c r="B105" s="2">
        <v>465317</v>
      </c>
      <c r="C105" s="29" t="s">
        <v>107</v>
      </c>
      <c r="D105" s="1" t="s">
        <v>94</v>
      </c>
      <c r="F105" s="12"/>
      <c r="G105" s="15">
        <v>1</v>
      </c>
      <c r="H105" s="16">
        <v>0</v>
      </c>
      <c r="I105" s="17">
        <v>1</v>
      </c>
      <c r="J105" s="16">
        <v>0</v>
      </c>
      <c r="K105" s="17">
        <v>1</v>
      </c>
      <c r="L105" s="16">
        <v>0</v>
      </c>
      <c r="M105" s="17">
        <v>1</v>
      </c>
      <c r="N105" s="16">
        <v>0</v>
      </c>
      <c r="O105" s="17">
        <v>1</v>
      </c>
      <c r="P105" s="16">
        <v>0</v>
      </c>
      <c r="Q105" s="17">
        <v>1</v>
      </c>
      <c r="R105" s="16">
        <v>0</v>
      </c>
      <c r="S105" s="17">
        <v>1</v>
      </c>
      <c r="T105" s="16">
        <v>0</v>
      </c>
      <c r="U105" s="17">
        <v>1</v>
      </c>
      <c r="V105" s="15">
        <v>0</v>
      </c>
      <c r="W105" s="13">
        <v>0</v>
      </c>
      <c r="X105" s="14">
        <v>0</v>
      </c>
      <c r="Y105" s="15">
        <v>0</v>
      </c>
      <c r="Z105" s="15">
        <v>0</v>
      </c>
      <c r="AA105" s="13">
        <f t="shared" si="14"/>
        <v>8</v>
      </c>
      <c r="AB105" s="14">
        <f t="shared" si="12"/>
        <v>0</v>
      </c>
      <c r="AC105" s="34">
        <f t="shared" si="15"/>
        <v>8</v>
      </c>
      <c r="AD105" s="37"/>
    </row>
    <row r="106" spans="1:30" ht="15.75" customHeight="1" x14ac:dyDescent="0.25">
      <c r="A106" s="2">
        <v>15</v>
      </c>
      <c r="B106" s="2">
        <v>451483</v>
      </c>
      <c r="C106" s="29" t="s">
        <v>108</v>
      </c>
      <c r="D106" s="1" t="s">
        <v>109</v>
      </c>
      <c r="F106" s="12"/>
      <c r="G106" s="15">
        <v>1</v>
      </c>
      <c r="H106" s="16">
        <v>0</v>
      </c>
      <c r="I106" s="17">
        <v>1</v>
      </c>
      <c r="J106" s="16">
        <v>0</v>
      </c>
      <c r="K106" s="17">
        <v>1</v>
      </c>
      <c r="L106" s="16">
        <v>0</v>
      </c>
      <c r="M106" s="17">
        <v>1</v>
      </c>
      <c r="N106" s="16">
        <v>0</v>
      </c>
      <c r="O106" s="17">
        <v>1</v>
      </c>
      <c r="P106" s="16">
        <v>0</v>
      </c>
      <c r="Q106" s="17">
        <v>1</v>
      </c>
      <c r="R106" s="16">
        <v>0</v>
      </c>
      <c r="S106" s="17">
        <v>1</v>
      </c>
      <c r="T106" s="16">
        <v>0</v>
      </c>
      <c r="U106" s="17">
        <v>1</v>
      </c>
      <c r="V106" s="15">
        <v>0</v>
      </c>
      <c r="W106" s="13">
        <v>1</v>
      </c>
      <c r="X106" s="14">
        <v>0</v>
      </c>
      <c r="Y106" s="15">
        <v>0</v>
      </c>
      <c r="Z106" s="15">
        <v>0</v>
      </c>
      <c r="AA106" s="13">
        <f t="shared" si="14"/>
        <v>9</v>
      </c>
      <c r="AB106" s="14">
        <f t="shared" si="12"/>
        <v>0</v>
      </c>
      <c r="AC106" s="34">
        <f t="shared" si="15"/>
        <v>9</v>
      </c>
      <c r="AD106" s="37"/>
    </row>
    <row r="107" spans="1:30" ht="15.75" customHeight="1" x14ac:dyDescent="0.25">
      <c r="A107" s="2">
        <v>16</v>
      </c>
      <c r="B107" s="2">
        <v>451475</v>
      </c>
      <c r="C107" s="29" t="s">
        <v>91</v>
      </c>
      <c r="D107" s="1" t="s">
        <v>94</v>
      </c>
      <c r="F107" s="19"/>
      <c r="G107" s="25">
        <v>1</v>
      </c>
      <c r="H107" s="32">
        <v>0</v>
      </c>
      <c r="I107" s="24">
        <v>1</v>
      </c>
      <c r="J107" s="32">
        <v>0</v>
      </c>
      <c r="K107" s="24">
        <v>1</v>
      </c>
      <c r="L107" s="32">
        <v>0</v>
      </c>
      <c r="M107" s="24">
        <v>1</v>
      </c>
      <c r="N107" s="32">
        <v>0</v>
      </c>
      <c r="O107" s="24">
        <v>0</v>
      </c>
      <c r="P107" s="32">
        <v>0</v>
      </c>
      <c r="Q107" s="24">
        <v>1</v>
      </c>
      <c r="R107" s="32">
        <v>0</v>
      </c>
      <c r="S107" s="24">
        <v>1</v>
      </c>
      <c r="T107" s="32">
        <v>0</v>
      </c>
      <c r="U107" s="24">
        <v>0</v>
      </c>
      <c r="V107" s="25">
        <v>0</v>
      </c>
      <c r="W107" s="20">
        <v>1</v>
      </c>
      <c r="X107" s="21">
        <v>0</v>
      </c>
      <c r="Y107" s="25">
        <v>0</v>
      </c>
      <c r="Z107" s="25">
        <v>0</v>
      </c>
      <c r="AA107" s="20">
        <f t="shared" si="14"/>
        <v>7</v>
      </c>
      <c r="AB107" s="21">
        <f t="shared" si="12"/>
        <v>0</v>
      </c>
      <c r="AC107" s="35">
        <f t="shared" si="15"/>
        <v>7</v>
      </c>
      <c r="AD107" s="38"/>
    </row>
    <row r="108" spans="1:30" ht="15.75" customHeight="1" x14ac:dyDescent="0.25"/>
    <row r="109" spans="1:30" ht="15.75" customHeight="1" x14ac:dyDescent="0.25">
      <c r="G109" s="2">
        <f>SUM(G4:G107)</f>
        <v>93</v>
      </c>
      <c r="I109" s="2">
        <f>SUM(I4:I107)</f>
        <v>94</v>
      </c>
      <c r="K109" s="2">
        <f>SUM(K4:K107)</f>
        <v>92</v>
      </c>
      <c r="M109" s="2">
        <f>SUM(M4:M107)</f>
        <v>92</v>
      </c>
      <c r="O109" s="2">
        <f>SUM(O4:O107)</f>
        <v>90</v>
      </c>
      <c r="Q109" s="2">
        <f>SUM(Q4:Q107)</f>
        <v>87</v>
      </c>
      <c r="S109" s="2">
        <f>SUM(S4:S107)</f>
        <v>88</v>
      </c>
      <c r="U109" s="2">
        <f>SUM(U4:U107)</f>
        <v>76</v>
      </c>
      <c r="W109" s="2">
        <f>SUM(W4:W107)</f>
        <v>72</v>
      </c>
    </row>
    <row r="110" spans="1:30" ht="15.75" customHeight="1" x14ac:dyDescent="0.25"/>
    <row r="111" spans="1:30" ht="15.75" customHeight="1" x14ac:dyDescent="0.25"/>
    <row r="112" spans="1:3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sheetProtection algorithmName="SHA-512" hashValue="QpeFR2RTWkcluo1prcGufBpjpz3yfdnG2cZDdCaQy16yiUw3B/zRWjAWixbS6GGcYG3saEbz0B6DzFezZuGbdA==" saltValue="3DBxrmocd65SSErlE6eEoQ==" spinCount="100000" sheet="1" objects="1" scenarios="1" selectLockedCells="1" selectUnlockedCells="1"/>
  <customSheetViews>
    <customSheetView guid="{A118369D-6A5A-41C5-8A97-A2CFD1E1247E}" scale="90">
      <pane xSplit="5" ySplit="2" topLeftCell="F55" activePane="bottomRight" state="frozen"/>
      <selection pane="bottomRight" activeCell="E50" sqref="E50"/>
      <pageMargins left="0.7" right="0.7" top="0.78740157499999996" bottom="0.78740157499999996" header="0" footer="0"/>
      <pageSetup paperSize="9" orientation="portrait" r:id="rId1"/>
    </customSheetView>
  </customSheetViews>
  <mergeCells count="11">
    <mergeCell ref="Y1:Z1"/>
    <mergeCell ref="AA1:AB1"/>
    <mergeCell ref="G1:H1"/>
    <mergeCell ref="I1:J1"/>
    <mergeCell ref="K1:L1"/>
    <mergeCell ref="M1:N1"/>
    <mergeCell ref="O1:P1"/>
    <mergeCell ref="Q1:R1"/>
    <mergeCell ref="S1:T1"/>
    <mergeCell ref="U1:V1"/>
    <mergeCell ref="W1:X1"/>
  </mergeCells>
  <pageMargins left="0.7" right="0.7" top="0.78740157499999996" bottom="0.78740157499999996" header="0" footer="0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E g F A A B Q S w M E F A A C A A g A f b W P U Y r C E O 2 o A A A A + A A A A B I A H A B D b 2 5 m a W c v U G F j a 2 F n Z S 5 4 b W w g o h g A K K A U A A A A A A A A A A A A A A A A A A A A A A A A A A A A h Y / R C o I w G I V f R X b v N s 1 Q 5 H d e e J s Q B B H d j b l 0 p D P c b L 5 b F z 1 S r 5 B Q V n d d n s N 3 4 D u P 2 x 3 y q W u 9 q x y M 6 n W G A k y R J 7 X o K 6 X r D I 3 2 5 C c o Z 7 D l 4 s x r 6 c 2 w N u l k V I Y a a y 8 p I c 4 5 7 F a 4 H 2 o S U h q Q Q 7 n Z i U Z 2 3 F f a W K 6 F R J 9 V 9 X + F G O x f M i z E c Y L X c U R x l A R A l h p K p b 9 I O B t j C u S n h G J s 7 T h I J o x f H I E s E c j 7 B X s C U E s D B B Q A A g A I A H 2 1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t Y 9 R q 9 U G W T 4 C A A D y B Q A A E w A c A E Z v c m 1 1 b G F z L 1 N l Y 3 R p b 2 4 x L m 0 g o h g A K K A U A A A A A A A A A A A A A A A A A A A A A A A A A A A A x V T N b t p A E D 4 X i X c Y O R d b s i x s U q l t 5 E M K q a o e U F O o K g U 4 b O x p c V j v o t 2 1 G 0 C 8 Q f s A V U 4 c c 8 g L V G o v h v f q g v l x C 4 g o l 1 q W b H + e n W 9 m v m 9 X Y q A i z q C Z P 9 2 z c q l c k j 0 i M I Q T o 8 6 D X j Y d 9 Q m E 0 Y D y m K f Z L 5 A Y R y y b z n + A B 6 4 H X s W r G O A D R V U u g b 6 u Q s F v N F C T q a M T J D E y Z b 6 J K D o 1 z p T + k K Z R e 9 X 5 K F H I z r t G p 8 6 / M s p J K D v H 6 B z X c x Z 0 T i B T w 7 L b d a R R H C k U v g G G D T V O k 5 h J / 9 S G C x b w M G J f f O / F 8 5 e e D Z c J V 9 h U Q 4 r + 9 t V p c I Z d y 8 7 L P j G u 4 t k d i x S o 4 W D R U I t c 6 5 i W I E x + 5 i L O s 7 e G A 5 T m s k V 7 P D Z y 0 N X k e h G C w l s 1 s W G N e w f w 6 g H 8 9 C 9 8 Y p V L E d t X 3 N N E A t O z / r 9 Q z w p C V Q t C u V 6 l 8 l i d s m m P k j R 7 0 J Q w 0 t T z K T K e Q P Z T 8 J R l D 1 v x 3 g t d m 8 K 3 S E L d w 0 o 2 a K / g c 0 q b A a F E S F + J Z M c J + t Z d H T f D I w p a W g V p d g 8 3 c X b P + I 7 + 5 / 0 A I Z n / j l K i k O L O / 9 k 3 I v W Q p z D S E 4 7 7 Z B 0 Q 6 n A V x b j P L N v 6 i 3 7 R j S S 0 T 6 r 7 j H B x G y B 1 a o k Q W v x P X P S v O e + b 1 r j d I D H 6 x n q p 0 Z 2 0 V w 7 p P m 1 k m / 3 T p D w Z Y O D + Y / x N 1 g 9 8 F M 7 u q P a 9 z C O B h w u A p 2 T 2 H e M t T X O g g 3 I K c 6 c Y G 4 p E y 1 D t x X x N S z O + H m 4 M a i 5 P k o L 3 9 O a w F g q s E z h u M Z 3 j G Z N D t n G P + u Z Y d 8 U J O b u H T K G I I + d G o a a z P 1 B L A Q I t A B Q A A g A I A H 2 1 j 1 G K w h D t q A A A A P g A A A A S A A A A A A A A A A A A A A A A A A A A A A B D b 2 5 m a W c v U G F j a 2 F n Z S 5 4 b W x Q S w E C L Q A U A A I A C A B 9 t Y 9 R D 8 r p q 6 Q A A A D p A A A A E w A A A A A A A A A A A A A A A A D 0 A A A A W 0 N v b n R l b n R f V H l w Z X N d L n h t b F B L A Q I t A B Q A A g A I A H 2 1 j 1 G r 1 Q Z Z P g I A A P I F A A A T A A A A A A A A A A A A A A A A A O U B A A B G b 3 J t d W x h c y 9 T Z W N 0 a W 9 u M S 5 t U E s F B g A A A A A D A A M A w g A A A H A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g d A A A A A A A A V h 0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N z o 0 O S 4 3 M T Y 5 N D c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o w 6 F 6 a 2 E g Z G l w b G 9 t b 3 b D v S B z Z W 1 p b s O h x Z k g M i A x M i A y M D I w L 1 p t x J t u a X Q g d H l w L n t D b 2 x 1 b W 4 x L D B 9 J n F 1 b 3 Q 7 L C Z x d W 9 0 O 1 N l Y 3 R p b 2 4 x L 0 R v Y 2 j D o X p r Y S B k a X B s b 2 1 v d s O 9 I H N l b W l u w 6 H F m S A y I D E y I D I w M j A v W m 3 E m 2 5 p d C B 0 e X A u e 0 N v b H V t b j I s M X 0 m c X V v d D s s J n F 1 b 3 Q 7 U 2 V j d G l v b j E v R G 9 j a M O h e m t h I G R p c G x v b W 9 2 w 7 0 g c 2 V t a W 7 D o c W Z I D I g M T I g M j A y M C 9 a b c S b b m l 0 I H R 5 c C 5 7 Q 2 9 s d W 1 u M y w y f S Z x d W 9 0 O y w m c X V v d D t T Z W N 0 a W 9 u M S 9 E b 2 N o w 6 F 6 a 2 E g Z G l w b G 9 t b 3 b D v S B z Z W 1 p b s O h x Z k g M i A x M i A y M D I w L 1 p t x J t u a X Q g d H l w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v W m 3 E m 2 5 p d C B 0 e X A u e 0 N v b H V t b j E s M H 0 m c X V v d D s s J n F 1 b 3 Q 7 U 2 V j d G l v b j E v R G 9 j a M O h e m t h I G R p c G x v b W 9 2 w 7 0 g c 2 V t a W 7 D o c W Z I D I g M T I g M j A y M C 9 a b c S b b m l 0 I H R 5 c C 5 7 Q 2 9 s d W 1 u M i w x f S Z x d W 9 0 O y w m c X V v d D t T Z W N 0 a W 9 u M S 9 E b 2 N o w 6 F 6 a 2 E g Z G l w b G 9 t b 3 b D v S B z Z W 1 p b s O h x Z k g M i A x M i A y M D I w L 1 p t x J t u a X Q g d H l w L n t D b 2 x 1 b W 4 z L D J 9 J n F 1 b 3 Q 7 L C Z x d W 9 0 O 1 N l Y 3 R p b 2 4 x L 0 R v Y 2 j D o X p r Y S B k a X B s b 2 1 v d s O 9 I H N l b W l u w 6 H F m S A y I D E y I D I w M j A v W m 3 E m 2 5 p d C B 0 e X A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b S V D N C U 5 Q m 5 p d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O T o x N y 4 2 N j g w N z U 1 W i I g L z 4 8 R W 5 0 c n k g V H l w Z T 0 i R m l s b E N v b H V t b l R 5 c G V z I i B W Y W x 1 Z T 0 i c 0 J n W U g i I C 8 + P E V u d H J 5 I F R 5 c G U 9 I k Z p b G x D b 2 x 1 b W 5 O Y W 1 l c y I g V m F s d W U 9 I n N b J n F 1 b 3 Q 7 Q 2 V s w 6 k g a m 3 D q W 5 v J n F 1 b 3 Q 7 L C Z x d W 9 0 O 0 F r Y 2 U g d c W + a X Z h d G V s Z S Z x d W 9 0 O y w m c X V v d D v E j G F z b 3 b D o S B 6 b s O h b W t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a M O h e m t h I G R p c G x v b W 9 2 w 7 0 g c 2 V t a W 7 D o c W Z I D I g M T I g M j A y M C A o M i k v W m 3 E m 2 7 E m 2 7 D v S B 0 e X A u e 0 N l b M O p I G p t w 6 l u b y w w f S Z x d W 9 0 O y w m c X V v d D t T Z W N 0 a W 9 u M S 9 E b 2 N o w 6 F 6 a 2 E g Z G l w b G 9 t b 3 b D v S B z Z W 1 p b s O h x Z k g M i A x M i A y M D I w I C g y K S 9 a b c S b b s S b b s O 9 I H R 5 c C 5 7 Q W t j Z S B 1 x b 5 p d m F 0 Z W x l L D F 9 J n F 1 b 3 Q 7 L C Z x d W 9 0 O 1 N l Y 3 R p b 2 4 x L 0 R v Y 2 j D o X p r Y S B k a X B s b 2 1 v d s O 9 I H N l b W l u w 6 H F m S A y I D E y I D I w M j A g K D I p L 1 p t x J t u x J t u w 7 0 g d H l w L n v E j G F z b 3 b D o S B 6 b s O h b W t h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g K D I p L 1 p t x J t u x J t u w 7 0 g d H l w L n t D Z W z D q S B q b c O p b m 8 s M H 0 m c X V v d D s s J n F 1 b 3 Q 7 U 2 V j d G l v b j E v R G 9 j a M O h e m t h I G R p c G x v b W 9 2 w 7 0 g c 2 V t a W 7 D o c W Z I D I g M T I g M j A y M C A o M i k v W m 3 E m 2 7 E m 2 7 D v S B 0 e X A u e 0 F r Y 2 U g d c W + a X Z h d G V s Z S w x f S Z x d W 9 0 O y w m c X V v d D t T Z W N 0 a W 9 u M S 9 E b 2 N o w 6 F 6 a 2 E g Z G l w b G 9 t b 3 b D v S B z Z W 1 p b s O h x Z k g M i A x M i A y M D I w I C g y K S 9 a b c S b b s S b b s O 9 I H R 5 c C 5 7 x I x h c 2 9 2 w 6 E g e m 7 D o W 1 r Y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J T I w K D I p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Y 2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I t M T V U M j E 6 N D E 6 N D A u M z c y M j g x M V o i I C 8 + P E V u d H J 5 I F R 5 c G U 9 I k Z p b G x D b 2 x 1 b W 5 U e X B l c y I g V m F s d W U 9 I n N C Z 1 k 9 I i A v P j x F b n R y e S B U e X B l P S J G a W x s Q 2 9 s d W 1 u T m F t Z X M i I F Z h b H V l P S J z W y Z x d W 9 0 O 1 N s b 3 V w Z W M x L j E m c X V v d D s s J n F 1 b 3 Q 7 U 2 x v d X B l Y z E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z L 1 p t x J t u x J t u w 7 0 g d H l w M S 5 7 U 2 x v d X B l Y z E u M S w w f S Z x d W 9 0 O y w m c X V v d D t T Z W N 0 a W 9 u M S 9 U Y W J 1 b G t h M y 9 a b c S b b s S b b s O 9 I H R 5 c D E u e 1 N s b 3 V w Z W M x L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d W x r Y T M v W m 3 E m 2 7 E m 2 7 D v S B 0 e X A x L n t T b G 9 1 c G V j M S 4 x L D B 9 J n F 1 b 3 Q 7 L C Z x d W 9 0 O 1 N l Y 3 R p b 2 4 x L 1 R h Y n V s a 2 E z L 1 p t x J t u x J t u w 7 0 g d H l w M S 5 7 U 2 x v d X B l Y z E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d W x r Y T M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v U m 9 6 Z C V D N C U 5 Q m x p d C U y M H N s b 3 V w Z W M l M j B v Z G Q l Q z Q l O U J s b 3 Z h J U M 0 J T h E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a b S V D N C U 5 Q m 4 l Q z Q l O U J u J U M z J U J E J T I w d H l w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8 C H J K d m v U Q Z Y i F 9 r f K 7 i V A A A A A A I A A A A A A B B m A A A A A Q A A I A A A A E 7 c w 3 G / F k D s 9 e D K w C G w E l c j e S H m S w u h g i s 8 + L C 5 s 4 h l A A A A A A 6 A A A A A A g A A I A A A A H J M R 3 j y + q k y b X 0 L q P g v U + Y S G x o y W A t 1 O 3 u l s y I M L j M O U A A A A A Z 3 g 0 j c z H m b l r Y a j d i a m b 0 o 8 P I P h 4 s i k s D v 9 / G c 9 u v V H N e P X J z b y 5 / b H B L T p 2 d o q B z q x B W R s f 7 1 c / T o F L X f J v u 7 V 0 j B x l k h Q A C x H / 0 B Q k V K Q A A A A C v b m i G 3 l + j C L R j B v V p k f T N v Y L U r r 2 q J p k P V d M n F z f t u n Q e f w t A b 5 w u 8 d 3 + 1 Q 0 w C V e b l 9 y / J T f 3 l O 0 h C i c 4 T A X o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B0BA232568E4418B102BAAFF55BB3D" ma:contentTypeVersion="4" ma:contentTypeDescription="Vytvoří nový dokument" ma:contentTypeScope="" ma:versionID="a03ca8c9b818da16ae46a7caa0eb740b">
  <xsd:schema xmlns:xsd="http://www.w3.org/2001/XMLSchema" xmlns:xs="http://www.w3.org/2001/XMLSchema" xmlns:p="http://schemas.microsoft.com/office/2006/metadata/properties" xmlns:ns3="292bdeec-6c34-4cea-bde4-c7a3c5acf766" targetNamespace="http://schemas.microsoft.com/office/2006/metadata/properties" ma:root="true" ma:fieldsID="9dd2c5b5bd7ad1ad0bf6e7187a76ef3d" ns3:_="">
    <xsd:import namespace="292bdeec-6c34-4cea-bde4-c7a3c5acf7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deec-6c34-4cea-bde4-c7a3c5acf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313D61-1394-4EFE-A1D6-DC4D09A5F1B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292bdeec-6c34-4cea-bde4-c7a3c5acf766"/>
  </ds:schemaRefs>
</ds:datastoreItem>
</file>

<file path=customXml/itemProps2.xml><?xml version="1.0" encoding="utf-8"?>
<ds:datastoreItem xmlns:ds="http://schemas.openxmlformats.org/officeDocument/2006/customXml" ds:itemID="{22F0DB7D-1D7B-4BF5-8622-4C46DA8A248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44D04E8-09B2-49D6-9917-70134BF7C8E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78821FF-ABC7-42C2-B88E-73A9307EF9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deec-6c34-4cea-bde4-c7a3c5acf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2019-09-09T13:04:46Z</dcterms:created>
  <dcterms:modified xsi:type="dcterms:W3CDTF">2021-01-13T09:33:11Z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0x01010032B0BA232568E4418B102BAAFF55BB3D</vt:lpwstr>
  </property>
</Properties>
</file>