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xr:revisionPtr revIDLastSave="0" documentId="8_{045EAFB8-F1F2-44DF-A7CC-C37FB96067F3}" xr6:coauthVersionLast="46" xr6:coauthVersionMax="46" xr10:uidLastSave="{00000000-0000-0000-0000-000000000000}"/>
  <bookViews>
    <workbookView xWindow="-120" yWindow="-120" windowWidth="19440" windowHeight="10440" xr2:uid="{A941B21A-7F58-4FD4-B281-2ADC35C94CE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O13" i="1"/>
  <c r="P13" i="1" s="1"/>
  <c r="R12" i="1"/>
  <c r="Q12" i="1"/>
  <c r="O12" i="1"/>
  <c r="P12" i="1" s="1"/>
  <c r="R11" i="1"/>
  <c r="Q11" i="1"/>
  <c r="O11" i="1"/>
  <c r="P11" i="1" s="1"/>
  <c r="Y11" i="1" s="1"/>
  <c r="Z11" i="1" s="1"/>
  <c r="R10" i="1"/>
  <c r="Q10" i="1"/>
  <c r="O10" i="1"/>
  <c r="P10" i="1" s="1"/>
  <c r="R9" i="1"/>
  <c r="Q9" i="1"/>
  <c r="O9" i="1"/>
  <c r="P9" i="1" s="1"/>
  <c r="R8" i="1"/>
  <c r="Q8" i="1"/>
  <c r="O8" i="1"/>
  <c r="P8" i="1" s="1"/>
  <c r="Y8" i="1" s="1"/>
  <c r="Z8" i="1" s="1"/>
  <c r="R7" i="1"/>
  <c r="Q7" i="1"/>
  <c r="O7" i="1"/>
  <c r="P7" i="1" s="1"/>
  <c r="Y7" i="1" s="1"/>
  <c r="Z7" i="1" s="1"/>
  <c r="R6" i="1"/>
  <c r="Q6" i="1"/>
  <c r="O6" i="1"/>
  <c r="P6" i="1" s="1"/>
  <c r="R5" i="1"/>
  <c r="Q5" i="1"/>
  <c r="O5" i="1"/>
  <c r="P5" i="1" s="1"/>
  <c r="R4" i="1"/>
  <c r="Q4" i="1"/>
  <c r="O4" i="1"/>
  <c r="P4" i="1" s="1"/>
  <c r="Y4" i="1" s="1"/>
  <c r="Z4" i="1" s="1"/>
  <c r="R3" i="1"/>
  <c r="Q3" i="1"/>
  <c r="O3" i="1"/>
  <c r="P3" i="1" s="1"/>
  <c r="Y3" i="1" s="1"/>
  <c r="Z3" i="1" s="1"/>
  <c r="R2" i="1"/>
  <c r="Q2" i="1"/>
  <c r="O2" i="1"/>
  <c r="P2" i="1" s="1"/>
  <c r="Y2" i="1" s="1"/>
  <c r="Z2" i="1" s="1"/>
  <c r="Y6" i="1" l="1"/>
  <c r="Z6" i="1" s="1"/>
  <c r="Y9" i="1"/>
  <c r="Z9" i="1" s="1"/>
  <c r="Y5" i="1"/>
  <c r="Z5" i="1" s="1"/>
  <c r="Y10" i="1"/>
  <c r="Z10" i="1" s="1"/>
  <c r="Y12" i="1"/>
  <c r="Z12" i="1" s="1"/>
  <c r="Y13" i="1"/>
  <c r="Z13" i="1" s="1"/>
</calcChain>
</file>

<file path=xl/sharedStrings.xml><?xml version="1.0" encoding="utf-8"?>
<sst xmlns="http://schemas.openxmlformats.org/spreadsheetml/2006/main" count="25" uniqueCount="23">
  <si>
    <t>aktivita</t>
  </si>
  <si>
    <t>součet</t>
  </si>
  <si>
    <t>body ze cv.</t>
  </si>
  <si>
    <t>max 1 záp.</t>
  </si>
  <si>
    <t>Max 2 záp.</t>
  </si>
  <si>
    <t>1 záp.pís.</t>
  </si>
  <si>
    <t>opr.</t>
  </si>
  <si>
    <t>opr.2</t>
  </si>
  <si>
    <t>2 záp.pís.</t>
  </si>
  <si>
    <t>celkem</t>
  </si>
  <si>
    <t>zápočet</t>
  </si>
  <si>
    <t>Drahošová, Romana</t>
  </si>
  <si>
    <t>Holub, Jan</t>
  </si>
  <si>
    <t>Kašík, Daniel</t>
  </si>
  <si>
    <t>Kirner, David</t>
  </si>
  <si>
    <t>Kmošková, Mária</t>
  </si>
  <si>
    <t>Koplík, Jiří</t>
  </si>
  <si>
    <t>Mucha, Ondřej</t>
  </si>
  <si>
    <t>Nováková, Veronika</t>
  </si>
  <si>
    <t>Plačková, Barbora</t>
  </si>
  <si>
    <t>Tomšů, Jan</t>
  </si>
  <si>
    <t>Volech, Marek</t>
  </si>
  <si>
    <t>Vrbka, Radim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</si>
</sst>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1"/>
    </font>
    <font>
      <b/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3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2" fillId="0" borderId="2" xfId="0" applyFont="1" applyBorder="1" applyAlignment="1">
      <alignment vertical="center" wrapText="1"/>
    </xf>
    <xf numFmtId="1" fontId="4" fillId="0" borderId="1" xfId="1" applyNumberFormat="1" applyFont="1" applyFill="1" applyBorder="1" applyAlignment="1" applyProtection="1"/>
    <xf numFmtId="0" fontId="4" fillId="0" borderId="1" xfId="1" applyFont="1" applyFill="1" applyBorder="1" applyAlignment="1" applyProtection="1"/>
    <xf numFmtId="0" fontId="1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center"/>
    </xf>
    <xf numFmtId="0" fontId="1" fillId="0" borderId="1" xfId="0" applyFont="1" applyBorder="1"/>
  </cellXfs>
  <cellStyles count="2">
    <cellStyle name="Excel_BuiltIn_Vysvětlující text" xfId="1" xr:uid="{B32BDAF5-3B2E-48C1-B63F-BB0721B1104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C0335CF-5E62-42CB-AE2D-A013AC779D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0F9D-B2E1-403A-9CB9-96482E30FDDA}">
  <dimension ref="A1:AC13"/>
  <sheetViews>
    <sheetView tabSelected="1" workbookViewId="0">
      <selection activeCell="W6" sqref="W6"/>
    </sheetView>
  </sheetViews>
  <sheetFormatPr defaultRowHeight="14.4" x14ac:dyDescent="0.3"/>
  <cols>
    <col min="1" max="1" width="26.88671875" customWidth="1"/>
    <col min="4" max="14" width="0" hidden="1" customWidth="1"/>
  </cols>
  <sheetData>
    <row r="1" spans="1:29" x14ac:dyDescent="0.3">
      <c r="A1" s="1"/>
      <c r="B1" s="2"/>
      <c r="C1" s="2" t="s">
        <v>0</v>
      </c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1" t="s">
        <v>1</v>
      </c>
      <c r="P1" s="1" t="s">
        <v>2</v>
      </c>
      <c r="Q1" s="1" t="s">
        <v>3</v>
      </c>
      <c r="R1" s="1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6</v>
      </c>
      <c r="X1" s="4" t="s">
        <v>7</v>
      </c>
      <c r="Y1" s="5" t="s">
        <v>9</v>
      </c>
      <c r="Z1" s="5" t="s">
        <v>10</v>
      </c>
      <c r="AA1" s="1"/>
      <c r="AB1" s="6"/>
      <c r="AC1" s="1"/>
    </row>
    <row r="2" spans="1:29" x14ac:dyDescent="0.3">
      <c r="A2" s="7" t="s">
        <v>11</v>
      </c>
      <c r="B2" s="8"/>
      <c r="C2" s="8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>
        <f t="shared" ref="O2:O13" si="0">SUM(B2:N2)</f>
        <v>1</v>
      </c>
      <c r="P2" s="9">
        <f t="shared" ref="P2:P13" si="1">O2/3</f>
        <v>0.33333333333333331</v>
      </c>
      <c r="Q2" s="9">
        <f t="shared" ref="Q2:Q13" si="2">MAX(S2:U2)</f>
        <v>5</v>
      </c>
      <c r="R2" s="9">
        <f t="shared" ref="R2:R13" si="3">MAX(V2:X2)</f>
        <v>4.3</v>
      </c>
      <c r="S2" s="9">
        <v>5</v>
      </c>
      <c r="T2" s="9"/>
      <c r="U2" s="9"/>
      <c r="V2" s="9">
        <v>4.3</v>
      </c>
      <c r="W2" s="9"/>
      <c r="X2" s="9"/>
      <c r="Y2" s="10">
        <f t="shared" ref="Y2:Y13" si="4">P2+Q2+R2</f>
        <v>9.6333333333333329</v>
      </c>
      <c r="Z2" s="11" t="str">
        <f>IF(Y2&gt;=5,"z","n")</f>
        <v>z</v>
      </c>
      <c r="AA2" s="9"/>
      <c r="AB2" s="9"/>
      <c r="AC2" s="9"/>
    </row>
    <row r="3" spans="1:29" x14ac:dyDescent="0.3">
      <c r="A3" s="7" t="s">
        <v>12</v>
      </c>
      <c r="B3" s="8"/>
      <c r="C3" s="8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>
        <f t="shared" si="0"/>
        <v>2</v>
      </c>
      <c r="P3" s="9">
        <f t="shared" si="1"/>
        <v>0.66666666666666663</v>
      </c>
      <c r="Q3" s="9">
        <f t="shared" si="2"/>
        <v>5</v>
      </c>
      <c r="R3" s="9">
        <f t="shared" si="3"/>
        <v>4.8</v>
      </c>
      <c r="S3" s="9">
        <v>5</v>
      </c>
      <c r="T3" s="9"/>
      <c r="U3" s="9"/>
      <c r="V3" s="9">
        <v>4.8</v>
      </c>
      <c r="W3" s="9"/>
      <c r="X3" s="9"/>
      <c r="Y3" s="10">
        <f t="shared" si="4"/>
        <v>10.466666666666667</v>
      </c>
      <c r="Z3" s="11" t="str">
        <f t="shared" ref="Z3:Z13" si="5">IF(Y3&gt;=5,"z","n")</f>
        <v>z</v>
      </c>
      <c r="AA3" s="9"/>
      <c r="AB3" s="9"/>
      <c r="AC3" s="9"/>
    </row>
    <row r="4" spans="1:29" x14ac:dyDescent="0.3">
      <c r="A4" s="7" t="s">
        <v>13</v>
      </c>
      <c r="B4" s="2">
        <v>1</v>
      </c>
      <c r="C4" s="2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>
        <f t="shared" si="0"/>
        <v>3</v>
      </c>
      <c r="P4" s="9">
        <f t="shared" si="1"/>
        <v>1</v>
      </c>
      <c r="Q4" s="1">
        <f t="shared" si="2"/>
        <v>5</v>
      </c>
      <c r="R4" s="1">
        <f t="shared" si="3"/>
        <v>1</v>
      </c>
      <c r="S4" s="1">
        <v>5</v>
      </c>
      <c r="T4" s="1"/>
      <c r="U4" s="1"/>
      <c r="V4" s="1">
        <v>1</v>
      </c>
      <c r="W4" s="1"/>
      <c r="X4" s="1"/>
      <c r="Y4" s="12">
        <f t="shared" si="4"/>
        <v>7</v>
      </c>
      <c r="Z4" s="11" t="str">
        <f t="shared" si="5"/>
        <v>z</v>
      </c>
      <c r="AA4" s="1"/>
      <c r="AB4" s="1"/>
      <c r="AC4" s="1"/>
    </row>
    <row r="5" spans="1:29" x14ac:dyDescent="0.3">
      <c r="A5" s="7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>
        <f t="shared" si="0"/>
        <v>0</v>
      </c>
      <c r="P5" s="9">
        <f t="shared" si="1"/>
        <v>0</v>
      </c>
      <c r="Q5" s="1">
        <f t="shared" si="2"/>
        <v>5</v>
      </c>
      <c r="R5" s="1">
        <f t="shared" si="3"/>
        <v>5</v>
      </c>
      <c r="S5" s="1">
        <v>5</v>
      </c>
      <c r="T5" s="1"/>
      <c r="U5" s="1"/>
      <c r="V5" s="1">
        <v>5</v>
      </c>
      <c r="W5" s="1"/>
      <c r="X5" s="1"/>
      <c r="Y5" s="12">
        <f t="shared" si="4"/>
        <v>10</v>
      </c>
      <c r="Z5" s="11" t="str">
        <f t="shared" si="5"/>
        <v>z</v>
      </c>
      <c r="AA5" s="1"/>
      <c r="AB5" s="1"/>
      <c r="AC5" s="1"/>
    </row>
    <row r="6" spans="1:29" x14ac:dyDescent="0.3">
      <c r="A6" s="7" t="s">
        <v>15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>
        <f t="shared" si="0"/>
        <v>0</v>
      </c>
      <c r="P6" s="9">
        <f t="shared" si="1"/>
        <v>0</v>
      </c>
      <c r="Q6" s="9">
        <f t="shared" si="2"/>
        <v>2.6</v>
      </c>
      <c r="R6" s="9">
        <f t="shared" si="3"/>
        <v>4.8</v>
      </c>
      <c r="S6" s="9">
        <v>2.6</v>
      </c>
      <c r="T6" s="9"/>
      <c r="U6" s="9"/>
      <c r="V6" s="9">
        <v>4.8</v>
      </c>
      <c r="W6" s="9"/>
      <c r="X6" s="9"/>
      <c r="Y6" s="10">
        <f t="shared" si="4"/>
        <v>7.4</v>
      </c>
      <c r="Z6" s="11" t="str">
        <f t="shared" si="5"/>
        <v>z</v>
      </c>
      <c r="AA6" s="9"/>
      <c r="AB6" s="9"/>
      <c r="AC6" s="9"/>
    </row>
    <row r="7" spans="1:29" x14ac:dyDescent="0.3">
      <c r="A7" s="7" t="s">
        <v>16</v>
      </c>
      <c r="B7" s="2"/>
      <c r="C7" s="2">
        <v>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>
        <f t="shared" si="0"/>
        <v>1</v>
      </c>
      <c r="P7" s="9">
        <f t="shared" si="1"/>
        <v>0.33333333333333331</v>
      </c>
      <c r="Q7" s="1">
        <f t="shared" si="2"/>
        <v>5</v>
      </c>
      <c r="R7" s="1">
        <f t="shared" si="3"/>
        <v>5</v>
      </c>
      <c r="S7" s="1">
        <v>5</v>
      </c>
      <c r="T7" s="1"/>
      <c r="U7" s="1"/>
      <c r="V7" s="1">
        <v>5</v>
      </c>
      <c r="W7" s="1"/>
      <c r="X7" s="1"/>
      <c r="Y7" s="12">
        <f t="shared" si="4"/>
        <v>10.333333333333332</v>
      </c>
      <c r="Z7" s="11" t="str">
        <f t="shared" si="5"/>
        <v>z</v>
      </c>
      <c r="AA7" s="1"/>
      <c r="AB7" s="1"/>
      <c r="AC7" s="1"/>
    </row>
    <row r="8" spans="1:29" x14ac:dyDescent="0.3">
      <c r="A8" s="7" t="s">
        <v>17</v>
      </c>
      <c r="B8" s="8"/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>
        <f t="shared" si="0"/>
        <v>1</v>
      </c>
      <c r="P8" s="9">
        <f t="shared" si="1"/>
        <v>0.33333333333333331</v>
      </c>
      <c r="Q8" s="9">
        <f t="shared" si="2"/>
        <v>4.9000000000000004</v>
      </c>
      <c r="R8" s="9">
        <f t="shared" si="3"/>
        <v>3.1</v>
      </c>
      <c r="S8" s="9">
        <v>4.9000000000000004</v>
      </c>
      <c r="T8" s="9"/>
      <c r="U8" s="9"/>
      <c r="V8" s="9">
        <v>3.1</v>
      </c>
      <c r="W8" s="9"/>
      <c r="X8" s="9"/>
      <c r="Y8" s="10">
        <f t="shared" si="4"/>
        <v>8.3333333333333339</v>
      </c>
      <c r="Z8" s="11" t="str">
        <f t="shared" si="5"/>
        <v>z</v>
      </c>
      <c r="AA8" s="9"/>
      <c r="AB8" s="9"/>
      <c r="AC8" s="9"/>
    </row>
    <row r="9" spans="1:29" x14ac:dyDescent="0.3">
      <c r="A9" s="7" t="s">
        <v>18</v>
      </c>
      <c r="B9" s="2"/>
      <c r="C9" s="2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>
        <f t="shared" si="0"/>
        <v>1</v>
      </c>
      <c r="P9" s="9">
        <f t="shared" si="1"/>
        <v>0.33333333333333331</v>
      </c>
      <c r="Q9" s="1">
        <f t="shared" si="2"/>
        <v>2.7</v>
      </c>
      <c r="R9" s="1">
        <f t="shared" si="3"/>
        <v>4.3</v>
      </c>
      <c r="S9" s="1">
        <v>2.7</v>
      </c>
      <c r="T9" s="1"/>
      <c r="U9" s="1"/>
      <c r="V9" s="1">
        <v>4.3</v>
      </c>
      <c r="W9" s="1"/>
      <c r="X9" s="1"/>
      <c r="Y9" s="12">
        <f t="shared" si="4"/>
        <v>7.3333333333333339</v>
      </c>
      <c r="Z9" s="11" t="str">
        <f t="shared" si="5"/>
        <v>z</v>
      </c>
      <c r="AA9" s="1"/>
      <c r="AB9" s="1"/>
      <c r="AC9" s="1"/>
    </row>
    <row r="10" spans="1:29" x14ac:dyDescent="0.3">
      <c r="A10" s="7" t="s">
        <v>19</v>
      </c>
      <c r="B10" s="2"/>
      <c r="C10" s="2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">
        <f t="shared" si="0"/>
        <v>1</v>
      </c>
      <c r="P10" s="9">
        <f t="shared" si="1"/>
        <v>0.33333333333333331</v>
      </c>
      <c r="Q10" s="1">
        <f t="shared" si="2"/>
        <v>5</v>
      </c>
      <c r="R10" s="1">
        <f t="shared" si="3"/>
        <v>3.8</v>
      </c>
      <c r="S10" s="1">
        <v>5</v>
      </c>
      <c r="T10" s="1"/>
      <c r="U10" s="1"/>
      <c r="V10" s="1">
        <v>3.8</v>
      </c>
      <c r="W10" s="1"/>
      <c r="X10" s="1"/>
      <c r="Y10" s="12">
        <f t="shared" si="4"/>
        <v>9.1333333333333329</v>
      </c>
      <c r="Z10" s="11" t="str">
        <f t="shared" si="5"/>
        <v>z</v>
      </c>
      <c r="AA10" s="1"/>
      <c r="AB10" s="1"/>
      <c r="AC10" s="1"/>
    </row>
    <row r="11" spans="1:29" x14ac:dyDescent="0.3">
      <c r="A11" s="7" t="s">
        <v>20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>
        <f t="shared" si="0"/>
        <v>0</v>
      </c>
      <c r="P11" s="9">
        <f t="shared" si="1"/>
        <v>0</v>
      </c>
      <c r="Q11" s="1">
        <f t="shared" si="2"/>
        <v>4.5999999999999996</v>
      </c>
      <c r="R11" s="1">
        <f t="shared" si="3"/>
        <v>2.4</v>
      </c>
      <c r="S11" s="1">
        <v>4.5999999999999996</v>
      </c>
      <c r="T11" s="1"/>
      <c r="U11" s="1"/>
      <c r="V11" s="1">
        <v>2.4</v>
      </c>
      <c r="W11" s="1"/>
      <c r="X11" s="1"/>
      <c r="Y11" s="12">
        <f t="shared" si="4"/>
        <v>7</v>
      </c>
      <c r="Z11" s="11" t="str">
        <f t="shared" si="5"/>
        <v>z</v>
      </c>
      <c r="AA11" s="1"/>
      <c r="AB11" s="1"/>
      <c r="AC11" s="1"/>
    </row>
    <row r="12" spans="1:29" x14ac:dyDescent="0.3">
      <c r="A12" s="7" t="s">
        <v>21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>
        <f t="shared" si="0"/>
        <v>0</v>
      </c>
      <c r="P12" s="9">
        <f t="shared" si="1"/>
        <v>0</v>
      </c>
      <c r="Q12" s="1">
        <f t="shared" si="2"/>
        <v>4</v>
      </c>
      <c r="R12" s="1">
        <f t="shared" si="3"/>
        <v>2.2999999999999998</v>
      </c>
      <c r="S12" s="1">
        <v>4</v>
      </c>
      <c r="T12" s="1"/>
      <c r="U12" s="1"/>
      <c r="V12" s="1">
        <v>2.2999999999999998</v>
      </c>
      <c r="W12" s="1"/>
      <c r="X12" s="1"/>
      <c r="Y12" s="12">
        <f t="shared" si="4"/>
        <v>6.3</v>
      </c>
      <c r="Z12" s="11" t="str">
        <f t="shared" si="5"/>
        <v>z</v>
      </c>
      <c r="AA12" s="1"/>
      <c r="AB12" s="1"/>
      <c r="AC12" s="1"/>
    </row>
    <row r="13" spans="1:29" x14ac:dyDescent="0.3">
      <c r="A13" s="7" t="s">
        <v>22</v>
      </c>
      <c r="B13" s="8"/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>
        <f t="shared" si="0"/>
        <v>1</v>
      </c>
      <c r="P13" s="9">
        <f t="shared" si="1"/>
        <v>0.33333333333333331</v>
      </c>
      <c r="Q13" s="9">
        <f t="shared" si="2"/>
        <v>4.8</v>
      </c>
      <c r="R13" s="9">
        <f t="shared" si="3"/>
        <v>0.2</v>
      </c>
      <c r="S13" s="9">
        <v>4.8</v>
      </c>
      <c r="T13" s="9"/>
      <c r="U13" s="9"/>
      <c r="V13" s="9">
        <v>0.2</v>
      </c>
      <c r="W13" s="9"/>
      <c r="X13" s="9"/>
      <c r="Y13" s="10">
        <f t="shared" si="4"/>
        <v>5.333333333333333</v>
      </c>
      <c r="Z13" s="11" t="str">
        <f t="shared" si="5"/>
        <v>z</v>
      </c>
      <c r="AA13" s="9"/>
      <c r="AB13" s="9"/>
      <c r="AC13" s="9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E9B0E6C9BA24BBF2CE060BD7B3E84" ma:contentTypeVersion="10" ma:contentTypeDescription="Vytvoří nový dokument" ma:contentTypeScope="" ma:versionID="ccbf29504b19a4aa988c7670630336a9">
  <xsd:schema xmlns:xsd="http://www.w3.org/2001/XMLSchema" xmlns:xs="http://www.w3.org/2001/XMLSchema" xmlns:p="http://schemas.microsoft.com/office/2006/metadata/properties" xmlns:ns3="1a69b4d5-dcc6-498f-bc5b-c96ba79b41af" xmlns:ns4="79bd626c-25cb-4201-889c-d90ac68a7f6e" targetNamespace="http://schemas.microsoft.com/office/2006/metadata/properties" ma:root="true" ma:fieldsID="cd70d5cf2e1938fa8a6bf9664630fca0" ns3:_="" ns4:_="">
    <xsd:import namespace="1a69b4d5-dcc6-498f-bc5b-c96ba79b41af"/>
    <xsd:import namespace="79bd626c-25cb-4201-889c-d90ac68a7f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9b4d5-dcc6-498f-bc5b-c96ba79b4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d626c-25cb-4201-889c-d90ac68a7f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AB3EE-2D18-441D-BF7D-F29103937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9b4d5-dcc6-498f-bc5b-c96ba79b41af"/>
    <ds:schemaRef ds:uri="79bd626c-25cb-4201-889c-d90ac68a7f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5CEFF-7259-4327-81EB-8312CE8E0D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AF173-A20A-41BE-AD8E-E8422E60E807}">
  <ds:schemaRefs>
    <ds:schemaRef ds:uri="1a69b4d5-dcc6-498f-bc5b-c96ba79b41af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9bd626c-25cb-4201-889c-d90ac68a7f6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</cp:lastModifiedBy>
  <dcterms:created xsi:type="dcterms:W3CDTF">2021-01-27T20:20:59Z</dcterms:created>
  <dcterms:modified xsi:type="dcterms:W3CDTF">2021-02-03T16:14:47Z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0x010100886E9B0E6C9BA24BBF2CE060BD7B3E84</vt:lpwstr>
  </property>
</Properties>
</file>