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F:\Jakub - data\vyuka\diplomový seminář\"/>
    </mc:Choice>
  </mc:AlternateContent>
  <xr:revisionPtr revIDLastSave="0" documentId="13_ncr:1_{E0773C27-890B-4F22-B0B8-B68B887ABF9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customWorkbookViews>
    <customWorkbookView name="Jakub – osobní zobrazení" guid="{A118369D-6A5A-41C5-8A97-A2CFD1E1247E}" mergeInterval="0" personalView="1" maximized="1" windowWidth="1920" windowHeight="9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cchlhgHLjUqw7X6j5qIFA781JEw=="/>
    </ext>
  </extLst>
</workbook>
</file>

<file path=xl/calcChain.xml><?xml version="1.0" encoding="utf-8"?>
<calcChain xmlns="http://schemas.openxmlformats.org/spreadsheetml/2006/main">
  <c r="I105" i="1" l="1"/>
  <c r="K105" i="1"/>
  <c r="M105" i="1"/>
  <c r="O105" i="1"/>
  <c r="Q105" i="1"/>
  <c r="S105" i="1"/>
  <c r="U105" i="1"/>
  <c r="W105" i="1"/>
  <c r="Y105" i="1"/>
  <c r="AA105" i="1"/>
  <c r="AC105" i="1"/>
  <c r="G105" i="1"/>
  <c r="AG86" i="1"/>
  <c r="AG5" i="1"/>
  <c r="AH5" i="1"/>
  <c r="AG6" i="1"/>
  <c r="AH6" i="1"/>
  <c r="AG7" i="1"/>
  <c r="AH7" i="1"/>
  <c r="AG8" i="1"/>
  <c r="AI8" i="1" s="1"/>
  <c r="AH8" i="1"/>
  <c r="AG9" i="1"/>
  <c r="AH9" i="1"/>
  <c r="AG10" i="1"/>
  <c r="AH10" i="1"/>
  <c r="AG11" i="1"/>
  <c r="AH11" i="1"/>
  <c r="AG12" i="1"/>
  <c r="AI12" i="1" s="1"/>
  <c r="AH12" i="1"/>
  <c r="AG13" i="1"/>
  <c r="AH13" i="1"/>
  <c r="AG14" i="1"/>
  <c r="AH14" i="1"/>
  <c r="AG15" i="1"/>
  <c r="AH15" i="1"/>
  <c r="AG16" i="1"/>
  <c r="AI16" i="1" s="1"/>
  <c r="AH16" i="1"/>
  <c r="AG17" i="1"/>
  <c r="AH17" i="1"/>
  <c r="AG18" i="1"/>
  <c r="AH18" i="1"/>
  <c r="AG19" i="1"/>
  <c r="AH19" i="1"/>
  <c r="AG20" i="1"/>
  <c r="AH20" i="1"/>
  <c r="AI20" i="1"/>
  <c r="AG21" i="1"/>
  <c r="AH21" i="1"/>
  <c r="AG22" i="1"/>
  <c r="AH22" i="1"/>
  <c r="AG23" i="1"/>
  <c r="AH23" i="1"/>
  <c r="AG24" i="1"/>
  <c r="AI24" i="1" s="1"/>
  <c r="AH24" i="1"/>
  <c r="AG25" i="1"/>
  <c r="AH25" i="1"/>
  <c r="AG26" i="1"/>
  <c r="AH26" i="1"/>
  <c r="AG27" i="1"/>
  <c r="AH27" i="1"/>
  <c r="AG28" i="1"/>
  <c r="AI28" i="1" s="1"/>
  <c r="AH28" i="1"/>
  <c r="AG29" i="1"/>
  <c r="AH29" i="1"/>
  <c r="AG33" i="1"/>
  <c r="AH33" i="1"/>
  <c r="AG34" i="1"/>
  <c r="AH34" i="1"/>
  <c r="AG35" i="1"/>
  <c r="AH35" i="1"/>
  <c r="AG36" i="1"/>
  <c r="AI36" i="1" s="1"/>
  <c r="AH36" i="1"/>
  <c r="AG37" i="1"/>
  <c r="AH37" i="1"/>
  <c r="AG38" i="1"/>
  <c r="AH38" i="1"/>
  <c r="AG39" i="1"/>
  <c r="AH39" i="1"/>
  <c r="AG40" i="1"/>
  <c r="AI40" i="1" s="1"/>
  <c r="AH40" i="1"/>
  <c r="AG41" i="1"/>
  <c r="AH41" i="1"/>
  <c r="AG42" i="1"/>
  <c r="AH42" i="1"/>
  <c r="AG43" i="1"/>
  <c r="AH43" i="1"/>
  <c r="AG44" i="1"/>
  <c r="AI44" i="1" s="1"/>
  <c r="AH44" i="1"/>
  <c r="AG45" i="1"/>
  <c r="AH45" i="1"/>
  <c r="AG46" i="1"/>
  <c r="AH46" i="1"/>
  <c r="AG47" i="1"/>
  <c r="AH47" i="1"/>
  <c r="AG48" i="1"/>
  <c r="AH48" i="1"/>
  <c r="AG49" i="1"/>
  <c r="AH49" i="1"/>
  <c r="AG50" i="1"/>
  <c r="AH50" i="1"/>
  <c r="AG51" i="1"/>
  <c r="AH51" i="1"/>
  <c r="AG52" i="1"/>
  <c r="AI52" i="1" s="1"/>
  <c r="AH52" i="1"/>
  <c r="AG53" i="1"/>
  <c r="AH53" i="1"/>
  <c r="AG54" i="1"/>
  <c r="AH54" i="1"/>
  <c r="AG55" i="1"/>
  <c r="AH55" i="1"/>
  <c r="AG56" i="1"/>
  <c r="AI56" i="1" s="1"/>
  <c r="AH56" i="1"/>
  <c r="AG57" i="1"/>
  <c r="AH57" i="1"/>
  <c r="AG58" i="1"/>
  <c r="AH58" i="1"/>
  <c r="AG59" i="1"/>
  <c r="AH59" i="1"/>
  <c r="AG60" i="1"/>
  <c r="AH60" i="1"/>
  <c r="AI60" i="1" s="1"/>
  <c r="AG61" i="1"/>
  <c r="AH61" i="1"/>
  <c r="AG65" i="1"/>
  <c r="AH65" i="1"/>
  <c r="AG66" i="1"/>
  <c r="AH66" i="1"/>
  <c r="AG67" i="1"/>
  <c r="AH67" i="1"/>
  <c r="AG68" i="1"/>
  <c r="AH68" i="1"/>
  <c r="AI68" i="1"/>
  <c r="AG69" i="1"/>
  <c r="AH69" i="1"/>
  <c r="AG70" i="1"/>
  <c r="AH70" i="1"/>
  <c r="AG71" i="1"/>
  <c r="AH71" i="1"/>
  <c r="AG72" i="1"/>
  <c r="AH72" i="1"/>
  <c r="AG73" i="1"/>
  <c r="AH73" i="1"/>
  <c r="AG74" i="1"/>
  <c r="AH74" i="1"/>
  <c r="AG75" i="1"/>
  <c r="AH75" i="1"/>
  <c r="AG76" i="1"/>
  <c r="AI76" i="1" s="1"/>
  <c r="AH76" i="1"/>
  <c r="AG77" i="1"/>
  <c r="AH77" i="1"/>
  <c r="AG78" i="1"/>
  <c r="AH78" i="1"/>
  <c r="AG79" i="1"/>
  <c r="AH79" i="1"/>
  <c r="AG80" i="1"/>
  <c r="AI80" i="1" s="1"/>
  <c r="AH80" i="1"/>
  <c r="AG81" i="1"/>
  <c r="AH81" i="1"/>
  <c r="AG82" i="1"/>
  <c r="AH82" i="1"/>
  <c r="AH86" i="1"/>
  <c r="AG87" i="1"/>
  <c r="AH87" i="1"/>
  <c r="AG88" i="1"/>
  <c r="AI88" i="1" s="1"/>
  <c r="AH88" i="1"/>
  <c r="AG89" i="1"/>
  <c r="AH89" i="1"/>
  <c r="AG90" i="1"/>
  <c r="AH90" i="1"/>
  <c r="AG91" i="1"/>
  <c r="AH91" i="1"/>
  <c r="AG92" i="1"/>
  <c r="AI92" i="1" s="1"/>
  <c r="AH92" i="1"/>
  <c r="AG93" i="1"/>
  <c r="AH93" i="1"/>
  <c r="AG94" i="1"/>
  <c r="AH94" i="1"/>
  <c r="AG95" i="1"/>
  <c r="AH95" i="1"/>
  <c r="AG96" i="1"/>
  <c r="AI96" i="1" s="1"/>
  <c r="AH96" i="1"/>
  <c r="AG97" i="1"/>
  <c r="AH97" i="1"/>
  <c r="AG98" i="1"/>
  <c r="AH98" i="1"/>
  <c r="AG99" i="1"/>
  <c r="AH99" i="1"/>
  <c r="AG100" i="1"/>
  <c r="AH100" i="1"/>
  <c r="AG101" i="1"/>
  <c r="AH101" i="1"/>
  <c r="AG102" i="1"/>
  <c r="AH102" i="1"/>
  <c r="AG103" i="1"/>
  <c r="AH103" i="1"/>
  <c r="AH4" i="1"/>
  <c r="AG4" i="1"/>
  <c r="AI38" i="1" l="1"/>
  <c r="AI34" i="1"/>
  <c r="AI48" i="1"/>
  <c r="AI86" i="1"/>
  <c r="AI72" i="1"/>
  <c r="AI103" i="1"/>
  <c r="AI100" i="1"/>
  <c r="AI90" i="1"/>
  <c r="AI82" i="1"/>
  <c r="AI66" i="1"/>
  <c r="AI58" i="1"/>
  <c r="AI50" i="1"/>
  <c r="AI10" i="1"/>
  <c r="AI94" i="1"/>
  <c r="AI98" i="1"/>
  <c r="AI78" i="1"/>
  <c r="AI54" i="1"/>
  <c r="AI26" i="1"/>
  <c r="AI22" i="1"/>
  <c r="AI74" i="1"/>
  <c r="AI70" i="1"/>
  <c r="AI46" i="1"/>
  <c r="AI18" i="1"/>
  <c r="AI14" i="1"/>
  <c r="AI6" i="1"/>
  <c r="AI42" i="1"/>
  <c r="AI102" i="1"/>
  <c r="AI99" i="1"/>
  <c r="AI95" i="1"/>
  <c r="AI91" i="1"/>
  <c r="AI87" i="1"/>
  <c r="AI79" i="1"/>
  <c r="AI75" i="1"/>
  <c r="AI71" i="1"/>
  <c r="AI67" i="1"/>
  <c r="AI59" i="1"/>
  <c r="AI55" i="1"/>
  <c r="AI51" i="1"/>
  <c r="AI47" i="1"/>
  <c r="AI43" i="1"/>
  <c r="AI39" i="1"/>
  <c r="AI35" i="1"/>
  <c r="AI27" i="1"/>
  <c r="AI23" i="1"/>
  <c r="AI19" i="1"/>
  <c r="AI15" i="1"/>
  <c r="AI11" i="1"/>
  <c r="AI7" i="1"/>
  <c r="AI101" i="1"/>
  <c r="AI97" i="1"/>
  <c r="AI93" i="1"/>
  <c r="AI89" i="1"/>
  <c r="AI81" i="1"/>
  <c r="AI77" i="1"/>
  <c r="AI73" i="1"/>
  <c r="AI69" i="1"/>
  <c r="AI65" i="1"/>
  <c r="AI61" i="1"/>
  <c r="AI57" i="1"/>
  <c r="AI53" i="1"/>
  <c r="AI49" i="1"/>
  <c r="AI45" i="1"/>
  <c r="AI41" i="1"/>
  <c r="AI37" i="1"/>
  <c r="AI33" i="1"/>
  <c r="AI29" i="1"/>
  <c r="AI25" i="1"/>
  <c r="AI21" i="1"/>
  <c r="AI17" i="1"/>
  <c r="AI13" i="1"/>
  <c r="AI9" i="1"/>
  <c r="AI5" i="1"/>
  <c r="AI4" i="1"/>
  <c r="I1" i="1"/>
  <c r="K1" i="1" s="1"/>
  <c r="M1" i="1" s="1"/>
  <c r="O1" i="1" s="1"/>
  <c r="Q1" i="1" s="1"/>
  <c r="S1" i="1" s="1"/>
  <c r="U1" i="1" s="1"/>
  <c r="W1" i="1" s="1"/>
  <c r="Y1" i="1" s="1"/>
  <c r="AA1" i="1" s="1"/>
  <c r="AC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E8949F2-0429-42B1-9E9B-88B760BB35E4}" keepAlive="1" name="Dotaz – Docházka diplomový seminář 2 12 2020" description="Připojení k dotazu produktu Docházka diplomový seminář 2 12 2020 v sešitě" type="5" refreshedVersion="6" background="1">
    <dbPr connection="Provider=Microsoft.Mashup.OleDb.1;Data Source=$Workbook$;Location=Docházka diplomový seminář 2 12 2020;Extended Properties=&quot;&quot;" command="SELECT * FROM [Docházka diplomový seminář 2 12 2020]"/>
  </connection>
  <connection id="2" xr16:uid="{AE588778-0056-41C7-A2C4-428B043EACD7}" keepAlive="1" name="Dotaz – Docházka diplomový seminář 2 12 2020 (2)" description="Připojení k dotazu produktu Docházka diplomový seminář 2 12 2020 (2) v sešitě" type="5" refreshedVersion="6" background="1">
    <dbPr connection="Provider=Microsoft.Mashup.OleDb.1;Data Source=$Workbook$;Location=Docházka diplomový seminář 2 12 2020 (2);Extended Properties=&quot;&quot;" command="SELECT * FROM [Docházka diplomový seminář 2 12 2020 (2)]"/>
  </connection>
  <connection id="3" xr16:uid="{3B31C50C-C524-472C-B25D-2C3A943AD84F}" keepAlive="1" name="Dotaz – Tabulka1" description="Připojení k dotazu produktu Tabulka1 v sešitě" type="5" refreshedVersion="8" background="1" saveData="1">
    <dbPr connection="Provider=Microsoft.Mashup.OleDb.1;Data Source=$Workbook$;Location=Tabulka1;Extended Properties=&quot;&quot;" command="SELECT * FROM [Tabulka1]"/>
  </connection>
  <connection id="4" xr16:uid="{78DACCD1-02A0-4B7A-9FBA-9B2446B53AEB}" keepAlive="1" name="Dotaz – Tabulka3" description="Připojení k dotazu produktu Tabulka3 v sešitě" type="5" refreshedVersion="6" background="1">
    <dbPr connection="Provider=Microsoft.Mashup.OleDb.1;Data Source=$Workbook$;Location=Tabulka3;Extended Properties=&quot;&quot;" command="SELECT * FROM [Tabulka3]"/>
  </connection>
</connections>
</file>

<file path=xl/sharedStrings.xml><?xml version="1.0" encoding="utf-8"?>
<sst xmlns="http://schemas.openxmlformats.org/spreadsheetml/2006/main" count="275" uniqueCount="135">
  <si>
    <t>bonus</t>
  </si>
  <si>
    <t>Celkem</t>
  </si>
  <si>
    <t>docházka</t>
  </si>
  <si>
    <t>Zápočet</t>
  </si>
  <si>
    <t>PřF N-LGM-BLDLGM [sem 1, roč 1]</t>
  </si>
  <si>
    <t>PřF N-LGM-BLDLGM [sem 3, roč 2]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</si>
  <si>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</si>
  <si>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</si>
  <si>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</si>
  <si>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</si>
  <si>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</si>
  <si>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</si>
  <si>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</si>
  <si>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</si>
  <si>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</si>
  <si>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</si>
  <si>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</si>
  <si>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</si>
  <si>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</si>
  <si>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</si>
  <si>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</si>
  <si>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</si>
  <si>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</si>
  <si>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</si>
  <si>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</si>
  <si>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</si>
  <si>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</si>
  <si>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</si>
  <si>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</si>
  <si>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</si>
  <si>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</si>
  <si>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</si>
  <si>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</si>
  <si>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</si>
  <si>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</si>
  <si>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PřF N-MBG MBG [sem 1, roč 1]</t>
  </si>
  <si>
    <t>Bi7321 Diplomový seminář Molekulární biologie a genetika I</t>
  </si>
  <si>
    <t>PřF N-MBG MBG [sem 3, roč 2]</t>
  </si>
  <si>
    <t>Bi9323 Diplomový seminář Molekulární biologie a genetika III</t>
  </si>
  <si>
    <t>Bi7322 Diplomový seminář LGMD I</t>
  </si>
  <si>
    <t>Bi9324 Diplomový seminář LGMD III</t>
  </si>
  <si>
    <t>Omluveno</t>
  </si>
  <si>
    <t>Dmitriev,Sergei</t>
  </si>
  <si>
    <t>Hrdličková,Anna</t>
  </si>
  <si>
    <t>Hryhorieva,Olena</t>
  </si>
  <si>
    <t>Janeba,Filip</t>
  </si>
  <si>
    <t>Jedlička,Matouš</t>
  </si>
  <si>
    <t>Kabina,Viktoriia</t>
  </si>
  <si>
    <t>Kaliská,Tereza</t>
  </si>
  <si>
    <t>Knapeková,Lucia</t>
  </si>
  <si>
    <t>Körnerová,Emma</t>
  </si>
  <si>
    <t>Krejčí,Tereza</t>
  </si>
  <si>
    <t>Lázničková,Alena</t>
  </si>
  <si>
    <t>Lipovská,Kristýna</t>
  </si>
  <si>
    <t>Ludikovská,Simona</t>
  </si>
  <si>
    <t>Macura,Ondřej</t>
  </si>
  <si>
    <t>Mervartová,Monika</t>
  </si>
  <si>
    <t>Moravcová,Barbora</t>
  </si>
  <si>
    <t>Nižňanská,Dorota</t>
  </si>
  <si>
    <t>Roubal,Šimon</t>
  </si>
  <si>
    <t>Stöhrová,Karolína</t>
  </si>
  <si>
    <t>Szorád,Matej</t>
  </si>
  <si>
    <t>Šindlerová,Jana</t>
  </si>
  <si>
    <t>Španihelová,Věra</t>
  </si>
  <si>
    <t>Štrignerová,Jana</t>
  </si>
  <si>
    <t>Šverhová,Soňa</t>
  </si>
  <si>
    <t>Vojtechová,Dominika</t>
  </si>
  <si>
    <t>Žilinec,Maxim</t>
  </si>
  <si>
    <t>Adamovič,Martin</t>
  </si>
  <si>
    <t>Doležalová,Marie</t>
  </si>
  <si>
    <t>Fejczo,Dávid</t>
  </si>
  <si>
    <t>Gažová,Simona</t>
  </si>
  <si>
    <t>Gregorková,Janka</t>
  </si>
  <si>
    <t>Hes,Jakub</t>
  </si>
  <si>
    <t>Jakubcová,Klára</t>
  </si>
  <si>
    <t>Janoušková,Vendula</t>
  </si>
  <si>
    <t>Jirgalová,Pavla</t>
  </si>
  <si>
    <t>Baron,Jan</t>
  </si>
  <si>
    <t>Klekarová,Anna</t>
  </si>
  <si>
    <t>Kostelníková,Barbora</t>
  </si>
  <si>
    <t>Kostohryz,Viktor</t>
  </si>
  <si>
    <t>Krahulcová,Lucia</t>
  </si>
  <si>
    <t>Krátka,Zuzana</t>
  </si>
  <si>
    <t>Lytvyn,Maryna</t>
  </si>
  <si>
    <t>Benková,Lucia</t>
  </si>
  <si>
    <t>Múdra,Anna</t>
  </si>
  <si>
    <t>Nimmertondlová,Zuzana</t>
  </si>
  <si>
    <t>Ondřejová,Jana</t>
  </si>
  <si>
    <t>Borešová,Klára</t>
  </si>
  <si>
    <t>Slaměníková,Tereza</t>
  </si>
  <si>
    <t>Sloboda,Jan</t>
  </si>
  <si>
    <t>Smrčková,Anna</t>
  </si>
  <si>
    <t>Stodůlková,Klára</t>
  </si>
  <si>
    <t>Ševčíková,Adéla</t>
  </si>
  <si>
    <t>Ciglbauerová,Sára</t>
  </si>
  <si>
    <t>Vrťová,Jana</t>
  </si>
  <si>
    <t>Zahornacká,Saša</t>
  </si>
  <si>
    <t>Čížková,Eliška</t>
  </si>
  <si>
    <t>Bajusová,Erika</t>
  </si>
  <si>
    <t>Jochmanová,Ema</t>
  </si>
  <si>
    <t>Kalovská,Magdaléna</t>
  </si>
  <si>
    <t>Klimešová,Karolína</t>
  </si>
  <si>
    <t>Baštová,Markéta</t>
  </si>
  <si>
    <t>Krausová,Lucie</t>
  </si>
  <si>
    <t>Kubová,Karolina</t>
  </si>
  <si>
    <t>Kundera,Vojtěch</t>
  </si>
  <si>
    <t>Luzarová,Hana</t>
  </si>
  <si>
    <t>Magerová,Kateřina</t>
  </si>
  <si>
    <t>Mertová,Karolína</t>
  </si>
  <si>
    <t>Miavcová,Markéta</t>
  </si>
  <si>
    <t>Pechancová,Kateřina</t>
  </si>
  <si>
    <t>Sládek,Šimon</t>
  </si>
  <si>
    <t>Šilarová,Ivana</t>
  </si>
  <si>
    <t>Vačkář,Martin</t>
  </si>
  <si>
    <t>Vaňková,Tereza</t>
  </si>
  <si>
    <t>Elísková,Karolína</t>
  </si>
  <si>
    <t>Fajstlová,Aneta</t>
  </si>
  <si>
    <t>Filipová,Gabriela</t>
  </si>
  <si>
    <t>Fitzová,Terezie</t>
  </si>
  <si>
    <t>Kopečná,Jana</t>
  </si>
  <si>
    <t>Kováčová,Veronika</t>
  </si>
  <si>
    <t>Krejčí,Lenka</t>
  </si>
  <si>
    <t>Kvasničková,Kamila</t>
  </si>
  <si>
    <t>Beerová,Eliška</t>
  </si>
  <si>
    <t>Mašľanová,Katarína</t>
  </si>
  <si>
    <t>Mayerová,Johana</t>
  </si>
  <si>
    <t>Orviská,Petra</t>
  </si>
  <si>
    <t>Pavelková,Petra</t>
  </si>
  <si>
    <t>Režný,Dominik</t>
  </si>
  <si>
    <t>Ružičková,Alexandra</t>
  </si>
  <si>
    <t>Ševčíková,Šárka</t>
  </si>
  <si>
    <t>Valentová,Eliška</t>
  </si>
  <si>
    <t>Činátlová,Klára</t>
  </si>
  <si>
    <t>PřF N-MBG MBG [sem 5, roč 3]</t>
  </si>
  <si>
    <t>stáž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</si>
</sst>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3" fillId="0" borderId="0" xfId="0" applyFont="1"/>
    <xf numFmtId="0" fontId="22" fillId="0" borderId="0" xfId="0" applyFont="1"/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2" xfId="0" applyFont="1" applyBorder="1"/>
    <xf numFmtId="0" fontId="22" fillId="0" borderId="6" xfId="0" applyFont="1" applyBorder="1"/>
    <xf numFmtId="0" fontId="22" fillId="0" borderId="7" xfId="0" applyFont="1" applyBorder="1"/>
    <xf numFmtId="0" fontId="22" fillId="0" borderId="5" xfId="0" applyFont="1" applyBorder="1"/>
    <xf numFmtId="0" fontId="22" fillId="0" borderId="2" xfId="0" applyFont="1" applyBorder="1"/>
    <xf numFmtId="0" fontId="22" fillId="0" borderId="13" xfId="0" applyFont="1" applyBorder="1"/>
    <xf numFmtId="0" fontId="22" fillId="0" borderId="8" xfId="0" applyFont="1" applyBorder="1"/>
    <xf numFmtId="0" fontId="22" fillId="0" borderId="10" xfId="0" applyFont="1" applyBorder="1"/>
    <xf numFmtId="0" fontId="22" fillId="0" borderId="4" xfId="0" applyFont="1" applyBorder="1"/>
    <xf numFmtId="0" fontId="24" fillId="0" borderId="0" xfId="0" applyFont="1"/>
    <xf numFmtId="0" fontId="22" fillId="0" borderId="14" xfId="0" applyFont="1" applyBorder="1"/>
    <xf numFmtId="0" fontId="22" fillId="0" borderId="9" xfId="0" applyFont="1" applyBorder="1"/>
    <xf numFmtId="0" fontId="22" fillId="0" borderId="11" xfId="0" applyFont="1" applyBorder="1"/>
    <xf numFmtId="0" fontId="22" fillId="0" borderId="16" xfId="0" applyFont="1" applyBorder="1"/>
    <xf numFmtId="0" fontId="2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0" fillId="0" borderId="0" xfId="0" applyFont="1"/>
    <xf numFmtId="0" fontId="22" fillId="0" borderId="17" xfId="0" applyFont="1" applyBorder="1"/>
    <xf numFmtId="0" fontId="19" fillId="0" borderId="10" xfId="0" applyFont="1" applyBorder="1"/>
    <xf numFmtId="0" fontId="19" fillId="0" borderId="0" xfId="0" applyFont="1"/>
    <xf numFmtId="0" fontId="18" fillId="0" borderId="0" xfId="0" applyFont="1"/>
    <xf numFmtId="0" fontId="17" fillId="0" borderId="0" xfId="0" applyFont="1"/>
    <xf numFmtId="0" fontId="16" fillId="0" borderId="0" xfId="0" applyFont="1"/>
    <xf numFmtId="0" fontId="22" fillId="0" borderId="18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0" fontId="15" fillId="0" borderId="0" xfId="0" applyFont="1"/>
    <xf numFmtId="0" fontId="14" fillId="0" borderId="0" xfId="0" applyFont="1"/>
    <xf numFmtId="0" fontId="13" fillId="0" borderId="0" xfId="0" applyFont="1"/>
    <xf numFmtId="0" fontId="12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22" fillId="0" borderId="0" xfId="0" applyFont="1" applyAlignment="1">
      <alignment horizontal="center"/>
    </xf>
    <xf numFmtId="0" fontId="22" fillId="0" borderId="18" xfId="0" applyFont="1" applyBorder="1"/>
    <xf numFmtId="0" fontId="7" fillId="0" borderId="8" xfId="0" applyFont="1" applyBorder="1"/>
    <xf numFmtId="0" fontId="22" fillId="0" borderId="19" xfId="0" applyFont="1" applyBorder="1"/>
    <xf numFmtId="0" fontId="24" fillId="0" borderId="14" xfId="0" applyFont="1" applyBorder="1" applyAlignment="1">
      <alignment horizontal="center" vertical="center"/>
    </xf>
    <xf numFmtId="0" fontId="6" fillId="0" borderId="6" xfId="0" applyFont="1" applyBorder="1"/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0" xfId="0" applyFont="1"/>
    <xf numFmtId="0" fontId="3" fillId="0" borderId="12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2" fillId="0" borderId="13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2" fillId="0" borderId="7" xfId="0" applyFont="1" applyBorder="1" applyAlignment="1">
      <alignment horizontal="right"/>
    </xf>
    <xf numFmtId="0" fontId="22" fillId="0" borderId="1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2" fillId="0" borderId="1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15" xfId="0" applyFont="1" applyBorder="1"/>
    <xf numFmtId="0" fontId="1" fillId="0" borderId="0" xfId="0" applyFont="1"/>
    <xf numFmtId="0" fontId="1" fillId="0" borderId="9" xfId="0" applyFont="1" applyBorder="1"/>
    <xf numFmtId="0" fontId="1" fillId="0" borderId="5" xfId="0" applyFont="1" applyBorder="1"/>
    <xf numFmtId="0" fontId="1" fillId="0" borderId="18" xfId="0" applyFont="1" applyBorder="1"/>
    <xf numFmtId="0" fontId="1" fillId="0" borderId="16" xfId="0" applyFont="1" applyBorder="1"/>
    <xf numFmtId="14" fontId="22" fillId="0" borderId="1" xfId="0" applyNumberFormat="1" applyFont="1" applyBorder="1" applyAlignment="1">
      <alignment horizontal="center"/>
    </xf>
    <xf numFmtId="0" fontId="23" fillId="0" borderId="2" xfId="0" applyFont="1" applyBorder="1"/>
    <xf numFmtId="0" fontId="22" fillId="0" borderId="1" xfId="0" applyFont="1" applyBorder="1" applyAlignment="1">
      <alignment horizontal="center"/>
    </xf>
    <xf numFmtId="0" fontId="23" fillId="0" borderId="5" xfId="0" applyFont="1" applyBorder="1"/>
    <xf numFmtId="14" fontId="22" fillId="0" borderId="2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7" Type="http://customschemas.google.com/relationships/workbookmetadata" Target="metadata"/><Relationship Id="rId12" Type="http://schemas.openxmlformats.org/officeDocument/2006/relationships/calcChain" Target="calcChain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86"/>
  <sheetViews>
    <sheetView tabSelected="1" zoomScale="90" zoomScaleNormal="90" workbookViewId="0">
      <pane xSplit="5" ySplit="2" topLeftCell="AA3" activePane="bottomRight" state="frozen"/>
      <selection pane="topRight" activeCell="F1" sqref="F1"/>
      <selection pane="bottomLeft" activeCell="A3" sqref="A3"/>
      <selection pane="bottomRight" activeCell="AF14" sqref="AF14"/>
    </sheetView>
  </sheetViews>
  <sheetFormatPr defaultColWidth="12.625" defaultRowHeight="15" customHeight="1" x14ac:dyDescent="0.25"/>
  <cols>
    <col min="1" max="2" width="7.625" style="2" customWidth="1"/>
    <col min="3" max="3" width="22.75" style="2" customWidth="1"/>
    <col min="4" max="4" width="26.75" style="2" customWidth="1"/>
    <col min="5" max="6" width="8.75" style="2" customWidth="1"/>
    <col min="7" max="34" width="9.375" style="2" customWidth="1"/>
    <col min="35" max="37" width="12.625" style="2"/>
    <col min="38" max="38" width="14.625" style="2" customWidth="1"/>
    <col min="39" max="16384" width="12.625" style="2"/>
  </cols>
  <sheetData>
    <row r="1" spans="1:38" x14ac:dyDescent="0.25">
      <c r="G1" s="69">
        <v>45196</v>
      </c>
      <c r="H1" s="70"/>
      <c r="I1" s="69">
        <f>G1+7</f>
        <v>45203</v>
      </c>
      <c r="J1" s="70"/>
      <c r="K1" s="69">
        <f>I1+7</f>
        <v>45210</v>
      </c>
      <c r="L1" s="70"/>
      <c r="M1" s="69">
        <f t="shared" ref="M1" si="0">K1+7</f>
        <v>45217</v>
      </c>
      <c r="N1" s="70"/>
      <c r="O1" s="69">
        <f t="shared" ref="O1" si="1">M1+7</f>
        <v>45224</v>
      </c>
      <c r="P1" s="70"/>
      <c r="Q1" s="69">
        <f t="shared" ref="Q1" si="2">O1+7</f>
        <v>45231</v>
      </c>
      <c r="R1" s="70"/>
      <c r="S1" s="69">
        <f t="shared" ref="S1" si="3">Q1+7</f>
        <v>45238</v>
      </c>
      <c r="T1" s="70"/>
      <c r="U1" s="69">
        <f t="shared" ref="U1" si="4">S1+7</f>
        <v>45245</v>
      </c>
      <c r="V1" s="70"/>
      <c r="W1" s="69">
        <f t="shared" ref="W1" si="5">U1+7</f>
        <v>45252</v>
      </c>
      <c r="X1" s="70"/>
      <c r="Y1" s="69">
        <f t="shared" ref="Y1" si="6">W1+7</f>
        <v>45259</v>
      </c>
      <c r="Z1" s="70"/>
      <c r="AA1" s="69">
        <f t="shared" ref="AA1" si="7">Y1+7</f>
        <v>45266</v>
      </c>
      <c r="AB1" s="70"/>
      <c r="AC1" s="69">
        <f t="shared" ref="AC1" si="8">AA1+7</f>
        <v>45273</v>
      </c>
      <c r="AD1" s="70"/>
      <c r="AE1" s="69"/>
      <c r="AF1" s="73"/>
      <c r="AG1" s="71" t="s">
        <v>1</v>
      </c>
      <c r="AH1" s="72"/>
      <c r="AI1" s="5"/>
      <c r="AJ1" s="5"/>
      <c r="AK1" s="5"/>
    </row>
    <row r="2" spans="1:38" x14ac:dyDescent="0.25">
      <c r="F2" s="21"/>
      <c r="G2" s="3" t="s">
        <v>2</v>
      </c>
      <c r="H2" s="4" t="s">
        <v>0</v>
      </c>
      <c r="I2" s="3" t="s">
        <v>2</v>
      </c>
      <c r="J2" s="4" t="s">
        <v>0</v>
      </c>
      <c r="K2" s="3" t="s">
        <v>2</v>
      </c>
      <c r="L2" s="4" t="s">
        <v>0</v>
      </c>
      <c r="M2" s="3" t="s">
        <v>2</v>
      </c>
      <c r="N2" s="4" t="s">
        <v>0</v>
      </c>
      <c r="O2" s="3" t="s">
        <v>2</v>
      </c>
      <c r="P2" s="4" t="s">
        <v>0</v>
      </c>
      <c r="Q2" s="3" t="s">
        <v>2</v>
      </c>
      <c r="R2" s="4" t="s">
        <v>0</v>
      </c>
      <c r="S2" s="3" t="s">
        <v>2</v>
      </c>
      <c r="T2" s="4" t="s">
        <v>0</v>
      </c>
      <c r="U2" s="3" t="s">
        <v>2</v>
      </c>
      <c r="V2" s="4" t="s">
        <v>0</v>
      </c>
      <c r="W2" s="3" t="s">
        <v>2</v>
      </c>
      <c r="X2" s="4" t="s">
        <v>0</v>
      </c>
      <c r="Y2" s="3" t="s">
        <v>2</v>
      </c>
      <c r="Z2" s="4" t="s">
        <v>0</v>
      </c>
      <c r="AA2" s="3" t="s">
        <v>2</v>
      </c>
      <c r="AB2" s="4" t="s">
        <v>0</v>
      </c>
      <c r="AC2" s="3" t="s">
        <v>2</v>
      </c>
      <c r="AD2" s="4" t="s">
        <v>0</v>
      </c>
      <c r="AE2" s="3"/>
      <c r="AF2" s="4"/>
      <c r="AG2" s="3" t="s">
        <v>2</v>
      </c>
      <c r="AH2" s="39" t="s">
        <v>0</v>
      </c>
      <c r="AI2" s="43" t="s">
        <v>1</v>
      </c>
      <c r="AJ2" s="43" t="s">
        <v>41</v>
      </c>
      <c r="AK2" s="43" t="s">
        <v>3</v>
      </c>
      <c r="AL2" s="14"/>
    </row>
    <row r="3" spans="1:38" x14ac:dyDescent="0.25">
      <c r="A3" s="32" t="s">
        <v>36</v>
      </c>
    </row>
    <row r="4" spans="1:38" x14ac:dyDescent="0.25">
      <c r="A4" s="19" t="s">
        <v>6</v>
      </c>
      <c r="B4" s="2">
        <v>499828</v>
      </c>
      <c r="C4" s="2" t="s">
        <v>42</v>
      </c>
      <c r="D4" s="2" t="s">
        <v>35</v>
      </c>
      <c r="E4" s="24"/>
      <c r="F4" s="5"/>
      <c r="G4" s="6">
        <v>1</v>
      </c>
      <c r="H4" s="7">
        <v>0</v>
      </c>
      <c r="I4" s="6">
        <v>1</v>
      </c>
      <c r="J4" s="7">
        <v>0</v>
      </c>
      <c r="K4" s="61">
        <v>1</v>
      </c>
      <c r="L4" s="7">
        <v>0</v>
      </c>
      <c r="M4" s="6">
        <v>1</v>
      </c>
      <c r="N4" s="7">
        <v>0</v>
      </c>
      <c r="O4" s="6">
        <v>1</v>
      </c>
      <c r="P4" s="7">
        <v>0</v>
      </c>
      <c r="Q4" s="6">
        <v>1</v>
      </c>
      <c r="R4" s="7">
        <v>0</v>
      </c>
      <c r="S4" s="6">
        <v>1</v>
      </c>
      <c r="T4" s="7">
        <v>0</v>
      </c>
      <c r="U4" s="44">
        <v>1</v>
      </c>
      <c r="V4" s="7">
        <v>1</v>
      </c>
      <c r="W4" s="6">
        <v>1</v>
      </c>
      <c r="X4" s="7">
        <v>0</v>
      </c>
      <c r="Y4" s="6">
        <v>1</v>
      </c>
      <c r="Z4" s="7">
        <v>0</v>
      </c>
      <c r="AA4" s="6">
        <v>0</v>
      </c>
      <c r="AB4" s="7">
        <v>0</v>
      </c>
      <c r="AC4" s="6">
        <v>0</v>
      </c>
      <c r="AD4" s="7">
        <v>0</v>
      </c>
      <c r="AE4" s="6"/>
      <c r="AF4" s="40"/>
      <c r="AG4" s="6">
        <f>G4+I4+K4+M4+O4+Q4+S4+U4+W4+Y4+AA4+AC4</f>
        <v>10</v>
      </c>
      <c r="AH4" s="40">
        <f>H4+J4+L4+N4+P4+R4+T4+V4+X4+Z4+AB4+AD4</f>
        <v>1</v>
      </c>
      <c r="AI4" s="51">
        <f>AG4+AH4+AJ4</f>
        <v>11</v>
      </c>
      <c r="AJ4" s="28"/>
      <c r="AK4" s="50"/>
      <c r="AL4" s="35"/>
    </row>
    <row r="5" spans="1:38" x14ac:dyDescent="0.25">
      <c r="A5" s="19" t="s">
        <v>7</v>
      </c>
      <c r="B5" s="2">
        <v>499721</v>
      </c>
      <c r="C5" s="2" t="s">
        <v>43</v>
      </c>
      <c r="D5" s="2" t="s">
        <v>35</v>
      </c>
      <c r="E5" s="32"/>
      <c r="F5" s="10"/>
      <c r="G5" s="11">
        <v>1</v>
      </c>
      <c r="H5" s="12">
        <v>0</v>
      </c>
      <c r="I5" s="11">
        <v>1</v>
      </c>
      <c r="J5" s="12">
        <v>0</v>
      </c>
      <c r="K5" s="62">
        <v>1</v>
      </c>
      <c r="L5" s="12">
        <v>0</v>
      </c>
      <c r="M5" s="11">
        <v>1</v>
      </c>
      <c r="N5" s="12">
        <v>0</v>
      </c>
      <c r="O5" s="11">
        <v>1</v>
      </c>
      <c r="P5" s="12">
        <v>0</v>
      </c>
      <c r="Q5" s="11">
        <v>0</v>
      </c>
      <c r="R5" s="12">
        <v>0</v>
      </c>
      <c r="S5" s="11">
        <v>1</v>
      </c>
      <c r="T5" s="12">
        <v>0</v>
      </c>
      <c r="U5" s="11">
        <v>1</v>
      </c>
      <c r="V5" s="12">
        <v>0</v>
      </c>
      <c r="W5" s="11">
        <v>1</v>
      </c>
      <c r="X5" s="12">
        <v>0</v>
      </c>
      <c r="Y5" s="11">
        <v>1</v>
      </c>
      <c r="Z5" s="12">
        <v>0</v>
      </c>
      <c r="AA5" s="11">
        <v>0</v>
      </c>
      <c r="AB5" s="12">
        <v>0</v>
      </c>
      <c r="AC5" s="11">
        <v>0</v>
      </c>
      <c r="AD5" s="12">
        <v>0</v>
      </c>
      <c r="AE5" s="11"/>
      <c r="AG5" s="11">
        <f t="shared" ref="AG5:AG68" si="9">G5+I5+K5+M5+O5+Q5+S5+U5+W5+Y5+AA5+AC5</f>
        <v>9</v>
      </c>
      <c r="AH5" s="2">
        <f t="shared" ref="AH5:AH68" si="10">H5+J5+L5+N5+P5+R5+T5+V5+X5+Z5+AB5+AD5</f>
        <v>0</v>
      </c>
      <c r="AI5" s="52">
        <f t="shared" ref="AI5:AI68" si="11">AG5+AH5+AJ5</f>
        <v>9</v>
      </c>
      <c r="AJ5" s="19"/>
      <c r="AK5" s="46"/>
      <c r="AL5" s="37"/>
    </row>
    <row r="6" spans="1:38" x14ac:dyDescent="0.25">
      <c r="A6" s="19" t="s">
        <v>8</v>
      </c>
      <c r="B6" s="2">
        <v>554155</v>
      </c>
      <c r="C6" s="2" t="s">
        <v>44</v>
      </c>
      <c r="D6" s="2" t="s">
        <v>35</v>
      </c>
      <c r="E6" s="32"/>
      <c r="F6" s="10"/>
      <c r="G6" s="11">
        <v>1</v>
      </c>
      <c r="H6" s="12">
        <v>0</v>
      </c>
      <c r="I6" s="11">
        <v>1</v>
      </c>
      <c r="J6" s="12">
        <v>0</v>
      </c>
      <c r="K6" s="62">
        <v>1</v>
      </c>
      <c r="L6" s="12">
        <v>0</v>
      </c>
      <c r="M6" s="11">
        <v>1</v>
      </c>
      <c r="N6" s="12">
        <v>0</v>
      </c>
      <c r="O6" s="11">
        <v>1</v>
      </c>
      <c r="P6" s="12">
        <v>0</v>
      </c>
      <c r="Q6" s="11">
        <v>1</v>
      </c>
      <c r="R6" s="12">
        <v>0</v>
      </c>
      <c r="S6" s="11">
        <v>0</v>
      </c>
      <c r="T6" s="12">
        <v>0</v>
      </c>
      <c r="U6" s="11">
        <v>1</v>
      </c>
      <c r="V6" s="12">
        <v>0</v>
      </c>
      <c r="W6" s="11">
        <v>1</v>
      </c>
      <c r="X6" s="12">
        <v>0</v>
      </c>
      <c r="Y6" s="11">
        <v>1</v>
      </c>
      <c r="Z6" s="12">
        <v>0</v>
      </c>
      <c r="AA6" s="11">
        <v>0</v>
      </c>
      <c r="AB6" s="12">
        <v>0</v>
      </c>
      <c r="AC6" s="11">
        <v>0</v>
      </c>
      <c r="AD6" s="12">
        <v>0</v>
      </c>
      <c r="AE6" s="11"/>
      <c r="AG6" s="11">
        <f t="shared" si="9"/>
        <v>9</v>
      </c>
      <c r="AH6" s="2">
        <f t="shared" si="10"/>
        <v>0</v>
      </c>
      <c r="AI6" s="52">
        <f t="shared" si="11"/>
        <v>9</v>
      </c>
      <c r="AJ6" s="19"/>
      <c r="AK6" s="46"/>
    </row>
    <row r="7" spans="1:38" x14ac:dyDescent="0.25">
      <c r="A7" s="19" t="s">
        <v>9</v>
      </c>
      <c r="B7" s="2">
        <v>509255</v>
      </c>
      <c r="C7" s="2" t="s">
        <v>45</v>
      </c>
      <c r="D7" s="2" t="s">
        <v>35</v>
      </c>
      <c r="F7" s="10"/>
      <c r="G7" s="11">
        <v>1</v>
      </c>
      <c r="H7" s="12">
        <v>0</v>
      </c>
      <c r="I7" s="11">
        <v>1</v>
      </c>
      <c r="J7" s="12">
        <v>0</v>
      </c>
      <c r="K7" s="62">
        <v>1</v>
      </c>
      <c r="L7" s="12">
        <v>0</v>
      </c>
      <c r="M7" s="11">
        <v>1</v>
      </c>
      <c r="N7" s="12">
        <v>0</v>
      </c>
      <c r="O7" s="11">
        <v>1</v>
      </c>
      <c r="P7" s="12">
        <v>0</v>
      </c>
      <c r="Q7" s="11">
        <v>0</v>
      </c>
      <c r="R7" s="12">
        <v>0</v>
      </c>
      <c r="S7" s="11">
        <v>0</v>
      </c>
      <c r="T7" s="12">
        <v>0</v>
      </c>
      <c r="U7" s="11">
        <v>1</v>
      </c>
      <c r="V7" s="12">
        <v>1</v>
      </c>
      <c r="W7" s="11">
        <v>1</v>
      </c>
      <c r="X7" s="12">
        <v>0</v>
      </c>
      <c r="Y7" s="11">
        <v>1</v>
      </c>
      <c r="Z7" s="12">
        <v>0</v>
      </c>
      <c r="AA7" s="11">
        <v>1</v>
      </c>
      <c r="AB7" s="12">
        <v>0</v>
      </c>
      <c r="AC7" s="11">
        <v>0</v>
      </c>
      <c r="AD7" s="12">
        <v>0</v>
      </c>
      <c r="AE7" s="11"/>
      <c r="AG7" s="11">
        <f t="shared" si="9"/>
        <v>9</v>
      </c>
      <c r="AH7" s="2">
        <f t="shared" si="10"/>
        <v>1</v>
      </c>
      <c r="AI7" s="52">
        <f t="shared" si="11"/>
        <v>10</v>
      </c>
      <c r="AJ7" s="19"/>
      <c r="AK7" s="46"/>
    </row>
    <row r="8" spans="1:38" x14ac:dyDescent="0.25">
      <c r="A8" s="19" t="s">
        <v>10</v>
      </c>
      <c r="B8" s="2">
        <v>509295</v>
      </c>
      <c r="C8" s="2" t="s">
        <v>46</v>
      </c>
      <c r="D8" s="2" t="s">
        <v>35</v>
      </c>
      <c r="E8" s="32"/>
      <c r="F8" s="10"/>
      <c r="G8" s="11">
        <v>1</v>
      </c>
      <c r="H8" s="12">
        <v>0</v>
      </c>
      <c r="I8" s="11">
        <v>1</v>
      </c>
      <c r="J8" s="12">
        <v>0</v>
      </c>
      <c r="K8" s="62">
        <v>1</v>
      </c>
      <c r="L8" s="12">
        <v>0</v>
      </c>
      <c r="M8" s="11">
        <v>1</v>
      </c>
      <c r="N8" s="12">
        <v>0</v>
      </c>
      <c r="O8" s="11">
        <v>1</v>
      </c>
      <c r="P8" s="12">
        <v>0</v>
      </c>
      <c r="Q8" s="11">
        <v>1</v>
      </c>
      <c r="R8" s="12">
        <v>0</v>
      </c>
      <c r="S8" s="11">
        <v>1</v>
      </c>
      <c r="T8" s="12">
        <v>0</v>
      </c>
      <c r="U8" s="11">
        <v>1</v>
      </c>
      <c r="V8" s="12">
        <v>0</v>
      </c>
      <c r="W8" s="11">
        <v>1</v>
      </c>
      <c r="X8" s="12">
        <v>0</v>
      </c>
      <c r="Y8" s="11">
        <v>1</v>
      </c>
      <c r="Z8" s="12">
        <v>0</v>
      </c>
      <c r="AA8" s="11">
        <v>1</v>
      </c>
      <c r="AB8" s="12">
        <v>0</v>
      </c>
      <c r="AC8" s="11">
        <v>0</v>
      </c>
      <c r="AD8" s="12">
        <v>0</v>
      </c>
      <c r="AE8" s="11"/>
      <c r="AG8" s="11">
        <f t="shared" si="9"/>
        <v>11</v>
      </c>
      <c r="AH8" s="2">
        <f t="shared" si="10"/>
        <v>0</v>
      </c>
      <c r="AI8" s="52">
        <f t="shared" si="11"/>
        <v>11</v>
      </c>
      <c r="AJ8" s="19"/>
      <c r="AK8" s="46"/>
    </row>
    <row r="9" spans="1:38" x14ac:dyDescent="0.25">
      <c r="A9" s="19" t="s">
        <v>11</v>
      </c>
      <c r="B9" s="2">
        <v>554141</v>
      </c>
      <c r="C9" s="2" t="s">
        <v>47</v>
      </c>
      <c r="D9" s="2" t="s">
        <v>35</v>
      </c>
      <c r="E9" s="32"/>
      <c r="F9" s="10"/>
      <c r="G9" s="11">
        <v>0</v>
      </c>
      <c r="H9" s="12">
        <v>0</v>
      </c>
      <c r="I9" s="11">
        <v>1</v>
      </c>
      <c r="J9" s="12">
        <v>0</v>
      </c>
      <c r="K9" s="62">
        <v>1</v>
      </c>
      <c r="L9" s="12">
        <v>0</v>
      </c>
      <c r="M9" s="11">
        <v>1</v>
      </c>
      <c r="N9" s="12">
        <v>0</v>
      </c>
      <c r="O9" s="11">
        <v>0</v>
      </c>
      <c r="P9" s="12">
        <v>0</v>
      </c>
      <c r="Q9" s="11">
        <v>1</v>
      </c>
      <c r="R9" s="12">
        <v>0</v>
      </c>
      <c r="S9" s="11">
        <v>1</v>
      </c>
      <c r="T9" s="12">
        <v>0</v>
      </c>
      <c r="U9" s="11">
        <v>1</v>
      </c>
      <c r="V9" s="12">
        <v>0</v>
      </c>
      <c r="W9" s="11">
        <v>1</v>
      </c>
      <c r="X9" s="12">
        <v>0</v>
      </c>
      <c r="Y9" s="11">
        <v>1</v>
      </c>
      <c r="Z9" s="12">
        <v>0</v>
      </c>
      <c r="AA9" s="11">
        <v>1</v>
      </c>
      <c r="AB9" s="12">
        <v>0</v>
      </c>
      <c r="AC9" s="11">
        <v>0</v>
      </c>
      <c r="AD9" s="12">
        <v>0</v>
      </c>
      <c r="AE9" s="11"/>
      <c r="AG9" s="11">
        <f t="shared" si="9"/>
        <v>9</v>
      </c>
      <c r="AH9" s="2">
        <f t="shared" si="10"/>
        <v>0</v>
      </c>
      <c r="AI9" s="52">
        <f t="shared" si="11"/>
        <v>10</v>
      </c>
      <c r="AJ9" s="19">
        <v>1</v>
      </c>
      <c r="AK9" s="46"/>
    </row>
    <row r="10" spans="1:38" x14ac:dyDescent="0.25">
      <c r="A10" s="19" t="s">
        <v>12</v>
      </c>
      <c r="B10" s="2">
        <v>554145</v>
      </c>
      <c r="C10" s="2" t="s">
        <v>48</v>
      </c>
      <c r="D10" s="2" t="s">
        <v>35</v>
      </c>
      <c r="E10" s="32"/>
      <c r="F10" s="10"/>
      <c r="G10" s="11">
        <v>0</v>
      </c>
      <c r="H10" s="12">
        <v>0</v>
      </c>
      <c r="I10" s="11">
        <v>1</v>
      </c>
      <c r="J10" s="12">
        <v>0</v>
      </c>
      <c r="K10" s="62">
        <v>1</v>
      </c>
      <c r="L10" s="12">
        <v>0</v>
      </c>
      <c r="M10" s="11">
        <v>1</v>
      </c>
      <c r="N10" s="12">
        <v>0</v>
      </c>
      <c r="O10" s="11">
        <v>1</v>
      </c>
      <c r="P10" s="12">
        <v>0</v>
      </c>
      <c r="Q10" s="11">
        <v>1</v>
      </c>
      <c r="R10" s="12">
        <v>0</v>
      </c>
      <c r="S10" s="11">
        <v>1</v>
      </c>
      <c r="T10" s="12">
        <v>0</v>
      </c>
      <c r="U10" s="11">
        <v>1</v>
      </c>
      <c r="V10" s="12">
        <v>0</v>
      </c>
      <c r="W10" s="11">
        <v>1</v>
      </c>
      <c r="X10" s="12">
        <v>0</v>
      </c>
      <c r="Y10" s="11">
        <v>1</v>
      </c>
      <c r="Z10" s="12">
        <v>0</v>
      </c>
      <c r="AA10" s="11">
        <v>1</v>
      </c>
      <c r="AB10" s="12">
        <v>0</v>
      </c>
      <c r="AC10" s="11">
        <v>0</v>
      </c>
      <c r="AD10" s="12">
        <v>0</v>
      </c>
      <c r="AE10" s="11"/>
      <c r="AG10" s="11">
        <f t="shared" si="9"/>
        <v>10</v>
      </c>
      <c r="AH10" s="2">
        <f t="shared" si="10"/>
        <v>0</v>
      </c>
      <c r="AI10" s="52">
        <f t="shared" si="11"/>
        <v>11</v>
      </c>
      <c r="AJ10" s="19">
        <v>1</v>
      </c>
      <c r="AK10" s="46"/>
    </row>
    <row r="11" spans="1:38" x14ac:dyDescent="0.25">
      <c r="A11" s="19" t="s">
        <v>13</v>
      </c>
      <c r="B11" s="2">
        <v>554147</v>
      </c>
      <c r="C11" s="2" t="s">
        <v>49</v>
      </c>
      <c r="D11" s="2" t="s">
        <v>35</v>
      </c>
      <c r="E11" s="32"/>
      <c r="F11" s="10"/>
      <c r="G11" s="11">
        <v>1</v>
      </c>
      <c r="H11" s="12">
        <v>0</v>
      </c>
      <c r="I11" s="11">
        <v>1</v>
      </c>
      <c r="J11" s="12">
        <v>0</v>
      </c>
      <c r="K11" s="62">
        <v>1</v>
      </c>
      <c r="L11" s="12">
        <v>0</v>
      </c>
      <c r="M11" s="11">
        <v>1</v>
      </c>
      <c r="N11" s="12">
        <v>0</v>
      </c>
      <c r="O11" s="11">
        <v>1</v>
      </c>
      <c r="P11" s="12">
        <v>0</v>
      </c>
      <c r="Q11" s="11">
        <v>1</v>
      </c>
      <c r="R11" s="12">
        <v>0</v>
      </c>
      <c r="S11" s="11">
        <v>1</v>
      </c>
      <c r="T11" s="12">
        <v>0</v>
      </c>
      <c r="U11" s="11">
        <v>1</v>
      </c>
      <c r="V11" s="12">
        <v>0</v>
      </c>
      <c r="W11" s="11">
        <v>1</v>
      </c>
      <c r="X11" s="12">
        <v>0</v>
      </c>
      <c r="Y11" s="11">
        <v>1</v>
      </c>
      <c r="Z11" s="12">
        <v>0</v>
      </c>
      <c r="AA11" s="11">
        <v>0</v>
      </c>
      <c r="AB11" s="12">
        <v>0</v>
      </c>
      <c r="AC11" s="11">
        <v>0</v>
      </c>
      <c r="AD11" s="12">
        <v>0</v>
      </c>
      <c r="AE11" s="11"/>
      <c r="AG11" s="11">
        <f t="shared" si="9"/>
        <v>10</v>
      </c>
      <c r="AH11" s="2">
        <f t="shared" si="10"/>
        <v>0</v>
      </c>
      <c r="AI11" s="52">
        <f t="shared" si="11"/>
        <v>10</v>
      </c>
      <c r="AJ11" s="19"/>
      <c r="AK11" s="46"/>
      <c r="AL11" s="35"/>
    </row>
    <row r="12" spans="1:38" x14ac:dyDescent="0.25">
      <c r="A12" s="19" t="s">
        <v>14</v>
      </c>
      <c r="B12" s="2">
        <v>509285</v>
      </c>
      <c r="C12" s="2" t="s">
        <v>50</v>
      </c>
      <c r="D12" s="2" t="s">
        <v>35</v>
      </c>
      <c r="E12" s="32"/>
      <c r="F12" s="10"/>
      <c r="G12" s="11">
        <v>1</v>
      </c>
      <c r="H12" s="12">
        <v>0</v>
      </c>
      <c r="I12" s="11">
        <v>1</v>
      </c>
      <c r="J12" s="12">
        <v>0</v>
      </c>
      <c r="K12" s="62">
        <v>1</v>
      </c>
      <c r="L12" s="12">
        <v>0</v>
      </c>
      <c r="M12" s="11">
        <v>1</v>
      </c>
      <c r="N12" s="12">
        <v>0</v>
      </c>
      <c r="O12" s="11">
        <v>1</v>
      </c>
      <c r="P12" s="12">
        <v>0</v>
      </c>
      <c r="Q12" s="11">
        <v>1</v>
      </c>
      <c r="R12" s="12">
        <v>1</v>
      </c>
      <c r="S12" s="11">
        <v>1</v>
      </c>
      <c r="T12" s="12">
        <v>0</v>
      </c>
      <c r="U12" s="11">
        <v>1</v>
      </c>
      <c r="V12" s="12">
        <v>0</v>
      </c>
      <c r="W12" s="11">
        <v>0</v>
      </c>
      <c r="X12" s="12">
        <v>0</v>
      </c>
      <c r="Y12" s="11">
        <v>1</v>
      </c>
      <c r="Z12" s="12">
        <v>0</v>
      </c>
      <c r="AA12" s="11">
        <v>0</v>
      </c>
      <c r="AB12" s="12">
        <v>0</v>
      </c>
      <c r="AC12" s="11">
        <v>0</v>
      </c>
      <c r="AD12" s="12">
        <v>0</v>
      </c>
      <c r="AE12" s="11"/>
      <c r="AG12" s="11">
        <f t="shared" si="9"/>
        <v>9</v>
      </c>
      <c r="AH12" s="2">
        <f t="shared" si="10"/>
        <v>1</v>
      </c>
      <c r="AI12" s="52">
        <f t="shared" si="11"/>
        <v>10</v>
      </c>
      <c r="AJ12" s="19"/>
      <c r="AK12" s="46"/>
    </row>
    <row r="13" spans="1:38" x14ac:dyDescent="0.25">
      <c r="A13" s="19" t="s">
        <v>15</v>
      </c>
      <c r="B13" s="2">
        <v>505630</v>
      </c>
      <c r="C13" s="2" t="s">
        <v>51</v>
      </c>
      <c r="D13" s="2" t="s">
        <v>35</v>
      </c>
      <c r="E13" s="32"/>
      <c r="F13" s="10"/>
      <c r="G13" s="11">
        <v>1</v>
      </c>
      <c r="H13" s="12">
        <v>0</v>
      </c>
      <c r="I13" s="11">
        <v>1</v>
      </c>
      <c r="J13" s="13">
        <v>0</v>
      </c>
      <c r="K13" s="62">
        <v>1</v>
      </c>
      <c r="L13" s="12">
        <v>0</v>
      </c>
      <c r="M13" s="11">
        <v>1</v>
      </c>
      <c r="N13" s="13">
        <v>0</v>
      </c>
      <c r="O13" s="11">
        <v>1</v>
      </c>
      <c r="P13" s="13">
        <v>0</v>
      </c>
      <c r="Q13" s="11">
        <v>1</v>
      </c>
      <c r="R13" s="13">
        <v>0</v>
      </c>
      <c r="S13" s="11">
        <v>0</v>
      </c>
      <c r="T13" s="13">
        <v>0</v>
      </c>
      <c r="U13" s="11">
        <v>1</v>
      </c>
      <c r="V13" s="13">
        <v>0</v>
      </c>
      <c r="W13" s="11">
        <v>1</v>
      </c>
      <c r="X13" s="13">
        <v>0</v>
      </c>
      <c r="Y13" s="11">
        <v>1</v>
      </c>
      <c r="Z13" s="13">
        <v>0</v>
      </c>
      <c r="AA13" s="11">
        <v>1</v>
      </c>
      <c r="AB13" s="13">
        <v>0</v>
      </c>
      <c r="AC13" s="11">
        <v>0</v>
      </c>
      <c r="AD13" s="13">
        <v>0</v>
      </c>
      <c r="AE13" s="11"/>
      <c r="AG13" s="11">
        <f t="shared" si="9"/>
        <v>10</v>
      </c>
      <c r="AH13" s="2">
        <f t="shared" si="10"/>
        <v>0</v>
      </c>
      <c r="AI13" s="52">
        <f t="shared" si="11"/>
        <v>10</v>
      </c>
      <c r="AJ13" s="19"/>
      <c r="AK13" s="48"/>
    </row>
    <row r="14" spans="1:38" x14ac:dyDescent="0.25">
      <c r="A14" s="19" t="s">
        <v>16</v>
      </c>
      <c r="B14" s="2">
        <v>499768</v>
      </c>
      <c r="C14" s="2" t="s">
        <v>52</v>
      </c>
      <c r="D14" s="25" t="s">
        <v>35</v>
      </c>
      <c r="F14" s="10"/>
      <c r="G14" s="11">
        <v>1</v>
      </c>
      <c r="H14" s="23">
        <v>0</v>
      </c>
      <c r="I14" s="11">
        <v>1</v>
      </c>
      <c r="J14" s="13">
        <v>0</v>
      </c>
      <c r="K14" s="62">
        <v>1</v>
      </c>
      <c r="L14" s="12">
        <v>0</v>
      </c>
      <c r="M14" s="11">
        <v>1</v>
      </c>
      <c r="N14" s="13">
        <v>0</v>
      </c>
      <c r="O14" s="11">
        <v>1</v>
      </c>
      <c r="P14" s="13">
        <v>0</v>
      </c>
      <c r="Q14" s="11">
        <v>1</v>
      </c>
      <c r="R14" s="13">
        <v>0</v>
      </c>
      <c r="S14" s="11">
        <v>1</v>
      </c>
      <c r="T14" s="13">
        <v>0</v>
      </c>
      <c r="U14" s="11">
        <v>1</v>
      </c>
      <c r="V14" s="13">
        <v>0</v>
      </c>
      <c r="W14" s="11">
        <v>1</v>
      </c>
      <c r="X14" s="13">
        <v>0</v>
      </c>
      <c r="Y14" s="11">
        <v>1</v>
      </c>
      <c r="Z14" s="13">
        <v>0</v>
      </c>
      <c r="AA14" s="11">
        <v>0</v>
      </c>
      <c r="AB14" s="13">
        <v>0</v>
      </c>
      <c r="AC14" s="11">
        <v>0</v>
      </c>
      <c r="AD14" s="13">
        <v>0</v>
      </c>
      <c r="AE14" s="11"/>
      <c r="AG14" s="11">
        <f t="shared" si="9"/>
        <v>10</v>
      </c>
      <c r="AH14" s="2">
        <f t="shared" si="10"/>
        <v>0</v>
      </c>
      <c r="AI14" s="52">
        <f t="shared" si="11"/>
        <v>10</v>
      </c>
      <c r="AJ14" s="19"/>
      <c r="AK14" s="46"/>
    </row>
    <row r="15" spans="1:38" x14ac:dyDescent="0.25">
      <c r="A15" s="19" t="s">
        <v>17</v>
      </c>
      <c r="B15" s="2">
        <v>244086</v>
      </c>
      <c r="C15" s="2" t="s">
        <v>53</v>
      </c>
      <c r="D15" s="2" t="s">
        <v>35</v>
      </c>
      <c r="F15" s="10"/>
      <c r="G15" s="11">
        <v>0</v>
      </c>
      <c r="H15" s="12">
        <v>0</v>
      </c>
      <c r="I15" s="11">
        <v>1</v>
      </c>
      <c r="J15" s="13">
        <v>0</v>
      </c>
      <c r="K15" s="62">
        <v>1</v>
      </c>
      <c r="L15" s="12">
        <v>0</v>
      </c>
      <c r="M15" s="11">
        <v>1</v>
      </c>
      <c r="N15" s="13">
        <v>0</v>
      </c>
      <c r="O15" s="11">
        <v>1</v>
      </c>
      <c r="P15" s="13">
        <v>0</v>
      </c>
      <c r="Q15" s="11">
        <v>1</v>
      </c>
      <c r="R15" s="13">
        <v>0</v>
      </c>
      <c r="S15" s="11">
        <v>0</v>
      </c>
      <c r="T15" s="13">
        <v>0</v>
      </c>
      <c r="U15" s="11">
        <v>1</v>
      </c>
      <c r="V15" s="13">
        <v>0</v>
      </c>
      <c r="W15" s="11">
        <v>1</v>
      </c>
      <c r="X15" s="13">
        <v>0</v>
      </c>
      <c r="Y15" s="11">
        <v>1</v>
      </c>
      <c r="Z15" s="13">
        <v>1</v>
      </c>
      <c r="AA15" s="11">
        <v>1</v>
      </c>
      <c r="AB15" s="13">
        <v>0</v>
      </c>
      <c r="AC15" s="11">
        <v>0</v>
      </c>
      <c r="AD15" s="13">
        <v>0</v>
      </c>
      <c r="AE15" s="11"/>
      <c r="AG15" s="11">
        <f t="shared" si="9"/>
        <v>9</v>
      </c>
      <c r="AH15" s="2">
        <f t="shared" si="10"/>
        <v>1</v>
      </c>
      <c r="AI15" s="52">
        <f t="shared" si="11"/>
        <v>10</v>
      </c>
      <c r="AJ15" s="19"/>
      <c r="AK15" s="46"/>
    </row>
    <row r="16" spans="1:38" x14ac:dyDescent="0.25">
      <c r="A16" s="19" t="s">
        <v>18</v>
      </c>
      <c r="B16" s="2">
        <v>506018</v>
      </c>
      <c r="C16" s="2" t="s">
        <v>54</v>
      </c>
      <c r="D16" s="2" t="s">
        <v>35</v>
      </c>
      <c r="E16" s="24"/>
      <c r="F16" s="10"/>
      <c r="G16" s="11">
        <v>1</v>
      </c>
      <c r="H16" s="12">
        <v>0</v>
      </c>
      <c r="I16" s="11">
        <v>1</v>
      </c>
      <c r="J16" s="13">
        <v>0</v>
      </c>
      <c r="K16" s="62">
        <v>0</v>
      </c>
      <c r="L16" s="12">
        <v>0</v>
      </c>
      <c r="M16" s="11">
        <v>1</v>
      </c>
      <c r="N16" s="13">
        <v>0</v>
      </c>
      <c r="O16" s="11">
        <v>1</v>
      </c>
      <c r="P16" s="13">
        <v>0</v>
      </c>
      <c r="Q16" s="11">
        <v>1</v>
      </c>
      <c r="R16" s="13">
        <v>0</v>
      </c>
      <c r="S16" s="11">
        <v>1</v>
      </c>
      <c r="T16" s="13">
        <v>0</v>
      </c>
      <c r="U16" s="11">
        <v>1</v>
      </c>
      <c r="V16" s="13">
        <v>0</v>
      </c>
      <c r="W16" s="11">
        <v>1</v>
      </c>
      <c r="X16" s="13">
        <v>0</v>
      </c>
      <c r="Y16" s="11">
        <v>1</v>
      </c>
      <c r="Z16" s="13">
        <v>0</v>
      </c>
      <c r="AA16" s="11">
        <v>1</v>
      </c>
      <c r="AB16" s="13">
        <v>0</v>
      </c>
      <c r="AC16" s="11">
        <v>0</v>
      </c>
      <c r="AD16" s="13">
        <v>0</v>
      </c>
      <c r="AE16" s="11"/>
      <c r="AG16" s="11">
        <f t="shared" si="9"/>
        <v>10</v>
      </c>
      <c r="AH16" s="2">
        <f t="shared" si="10"/>
        <v>0</v>
      </c>
      <c r="AI16" s="52">
        <f t="shared" si="11"/>
        <v>10</v>
      </c>
      <c r="AJ16" s="19"/>
      <c r="AK16" s="46"/>
    </row>
    <row r="17" spans="1:38" x14ac:dyDescent="0.25">
      <c r="A17" s="19" t="s">
        <v>19</v>
      </c>
      <c r="B17" s="2">
        <v>505562</v>
      </c>
      <c r="C17" s="2" t="s">
        <v>55</v>
      </c>
      <c r="D17" s="31" t="s">
        <v>35</v>
      </c>
      <c r="E17" s="60" t="s">
        <v>134</v>
      </c>
      <c r="F17" s="10"/>
      <c r="G17" s="11">
        <v>0</v>
      </c>
      <c r="H17" s="12">
        <v>0</v>
      </c>
      <c r="I17" s="11">
        <v>0</v>
      </c>
      <c r="J17" s="13">
        <v>0</v>
      </c>
      <c r="K17" s="62">
        <v>0</v>
      </c>
      <c r="L17" s="12">
        <v>0</v>
      </c>
      <c r="M17" s="11">
        <v>0</v>
      </c>
      <c r="N17" s="13">
        <v>0</v>
      </c>
      <c r="O17" s="11">
        <v>0</v>
      </c>
      <c r="P17" s="13">
        <v>0</v>
      </c>
      <c r="Q17" s="11">
        <v>0</v>
      </c>
      <c r="R17" s="13">
        <v>0</v>
      </c>
      <c r="S17" s="11">
        <v>0</v>
      </c>
      <c r="T17" s="13">
        <v>0</v>
      </c>
      <c r="U17" s="11">
        <v>0</v>
      </c>
      <c r="V17" s="13">
        <v>0</v>
      </c>
      <c r="W17" s="11">
        <v>0</v>
      </c>
      <c r="X17" s="13">
        <v>0</v>
      </c>
      <c r="Y17" s="11">
        <v>0</v>
      </c>
      <c r="Z17" s="13">
        <v>0</v>
      </c>
      <c r="AA17" s="11">
        <v>0</v>
      </c>
      <c r="AB17" s="13">
        <v>0</v>
      </c>
      <c r="AC17" s="11">
        <v>0</v>
      </c>
      <c r="AD17" s="13">
        <v>0</v>
      </c>
      <c r="AE17" s="11"/>
      <c r="AG17" s="11">
        <f t="shared" si="9"/>
        <v>0</v>
      </c>
      <c r="AH17" s="2">
        <f t="shared" si="10"/>
        <v>0</v>
      </c>
      <c r="AI17" s="52">
        <f t="shared" si="11"/>
        <v>0</v>
      </c>
      <c r="AJ17" s="19"/>
      <c r="AK17" s="46"/>
    </row>
    <row r="18" spans="1:38" x14ac:dyDescent="0.25">
      <c r="A18" s="19" t="s">
        <v>20</v>
      </c>
      <c r="B18" s="2">
        <v>509273</v>
      </c>
      <c r="C18" s="2" t="s">
        <v>56</v>
      </c>
      <c r="D18" s="2" t="s">
        <v>35</v>
      </c>
      <c r="E18" s="32"/>
      <c r="F18" s="10"/>
      <c r="G18" s="11">
        <v>0</v>
      </c>
      <c r="H18" s="23">
        <v>0</v>
      </c>
      <c r="I18" s="11">
        <v>1</v>
      </c>
      <c r="J18" s="13">
        <v>0</v>
      </c>
      <c r="K18" s="62">
        <v>1</v>
      </c>
      <c r="L18" s="12">
        <v>0</v>
      </c>
      <c r="M18" s="11">
        <v>1</v>
      </c>
      <c r="N18" s="13">
        <v>0</v>
      </c>
      <c r="O18" s="11">
        <v>1</v>
      </c>
      <c r="P18" s="13">
        <v>0</v>
      </c>
      <c r="Q18" s="11">
        <v>1</v>
      </c>
      <c r="R18" s="13">
        <v>0</v>
      </c>
      <c r="S18" s="11">
        <v>1</v>
      </c>
      <c r="T18" s="13">
        <v>0</v>
      </c>
      <c r="U18" s="11">
        <v>1</v>
      </c>
      <c r="V18" s="13">
        <v>0</v>
      </c>
      <c r="W18" s="11">
        <v>1</v>
      </c>
      <c r="X18" s="13">
        <v>0</v>
      </c>
      <c r="Y18" s="11">
        <v>1</v>
      </c>
      <c r="Z18" s="13">
        <v>0</v>
      </c>
      <c r="AA18" s="11">
        <v>0</v>
      </c>
      <c r="AB18" s="13">
        <v>0</v>
      </c>
      <c r="AC18" s="11">
        <v>0</v>
      </c>
      <c r="AD18" s="13">
        <v>0</v>
      </c>
      <c r="AE18" s="11"/>
      <c r="AG18" s="11">
        <f t="shared" si="9"/>
        <v>9</v>
      </c>
      <c r="AH18" s="2">
        <f t="shared" si="10"/>
        <v>0</v>
      </c>
      <c r="AI18" s="52">
        <f t="shared" si="11"/>
        <v>10</v>
      </c>
      <c r="AJ18" s="19">
        <v>1</v>
      </c>
      <c r="AK18" s="46"/>
    </row>
    <row r="19" spans="1:38" x14ac:dyDescent="0.25">
      <c r="A19" s="19" t="s">
        <v>21</v>
      </c>
      <c r="B19" s="2">
        <v>498838</v>
      </c>
      <c r="C19" s="2" t="s">
        <v>57</v>
      </c>
      <c r="D19" s="2" t="s">
        <v>35</v>
      </c>
      <c r="F19" s="10"/>
      <c r="G19" s="11">
        <v>1</v>
      </c>
      <c r="H19" s="12">
        <v>0</v>
      </c>
      <c r="I19" s="11">
        <v>1</v>
      </c>
      <c r="J19" s="13">
        <v>0</v>
      </c>
      <c r="K19" s="62">
        <v>1</v>
      </c>
      <c r="L19" s="12">
        <v>0</v>
      </c>
      <c r="M19" s="11">
        <v>1</v>
      </c>
      <c r="N19" s="13">
        <v>0</v>
      </c>
      <c r="O19" s="11">
        <v>1</v>
      </c>
      <c r="P19" s="13">
        <v>0</v>
      </c>
      <c r="Q19" s="11">
        <v>1</v>
      </c>
      <c r="R19" s="13">
        <v>0</v>
      </c>
      <c r="S19" s="11">
        <v>1</v>
      </c>
      <c r="T19" s="13">
        <v>0</v>
      </c>
      <c r="U19" s="11">
        <v>1</v>
      </c>
      <c r="V19" s="13">
        <v>0</v>
      </c>
      <c r="W19" s="11">
        <v>0</v>
      </c>
      <c r="X19" s="13">
        <v>0</v>
      </c>
      <c r="Y19" s="11">
        <v>1</v>
      </c>
      <c r="Z19" s="13">
        <v>0</v>
      </c>
      <c r="AA19" s="11">
        <v>1</v>
      </c>
      <c r="AB19" s="13">
        <v>0</v>
      </c>
      <c r="AC19" s="11">
        <v>0</v>
      </c>
      <c r="AD19" s="13">
        <v>0</v>
      </c>
      <c r="AE19" s="11"/>
      <c r="AG19" s="11">
        <f t="shared" si="9"/>
        <v>10</v>
      </c>
      <c r="AH19" s="2">
        <f t="shared" si="10"/>
        <v>0</v>
      </c>
      <c r="AI19" s="52">
        <f t="shared" si="11"/>
        <v>10</v>
      </c>
      <c r="AJ19" s="19"/>
      <c r="AK19" s="46"/>
    </row>
    <row r="20" spans="1:38" ht="15.75" customHeight="1" x14ac:dyDescent="0.25">
      <c r="A20" s="19" t="s">
        <v>22</v>
      </c>
      <c r="B20" s="2">
        <v>505321</v>
      </c>
      <c r="C20" s="2" t="s">
        <v>58</v>
      </c>
      <c r="D20" s="2" t="s">
        <v>35</v>
      </c>
      <c r="F20" s="10"/>
      <c r="G20" s="11">
        <v>1</v>
      </c>
      <c r="H20" s="12">
        <v>0</v>
      </c>
      <c r="I20" s="11">
        <v>1</v>
      </c>
      <c r="J20" s="13">
        <v>0</v>
      </c>
      <c r="K20" s="62">
        <v>0</v>
      </c>
      <c r="L20" s="12">
        <v>0</v>
      </c>
      <c r="M20" s="11">
        <v>1</v>
      </c>
      <c r="N20" s="13">
        <v>0</v>
      </c>
      <c r="O20" s="11">
        <v>1</v>
      </c>
      <c r="P20" s="13">
        <v>0</v>
      </c>
      <c r="Q20" s="11">
        <v>1</v>
      </c>
      <c r="R20" s="13">
        <v>0</v>
      </c>
      <c r="S20" s="11">
        <v>1</v>
      </c>
      <c r="T20" s="13">
        <v>0</v>
      </c>
      <c r="U20" s="11">
        <v>1</v>
      </c>
      <c r="V20" s="13">
        <v>0</v>
      </c>
      <c r="W20" s="11">
        <v>1</v>
      </c>
      <c r="X20" s="13">
        <v>0</v>
      </c>
      <c r="Y20" s="11">
        <v>1</v>
      </c>
      <c r="Z20" s="13">
        <v>0</v>
      </c>
      <c r="AA20" s="11">
        <v>1</v>
      </c>
      <c r="AB20" s="13">
        <v>0</v>
      </c>
      <c r="AC20" s="11">
        <v>0</v>
      </c>
      <c r="AD20" s="13">
        <v>0</v>
      </c>
      <c r="AE20" s="11"/>
      <c r="AG20" s="11">
        <f t="shared" si="9"/>
        <v>10</v>
      </c>
      <c r="AH20" s="2">
        <f t="shared" si="10"/>
        <v>0</v>
      </c>
      <c r="AI20" s="52">
        <f t="shared" si="11"/>
        <v>10</v>
      </c>
      <c r="AJ20" s="19"/>
      <c r="AK20" s="46"/>
    </row>
    <row r="21" spans="1:38" ht="15.75" customHeight="1" x14ac:dyDescent="0.25">
      <c r="A21" s="19" t="s">
        <v>23</v>
      </c>
      <c r="B21" s="2">
        <v>505246</v>
      </c>
      <c r="C21" s="2" t="s">
        <v>59</v>
      </c>
      <c r="D21" s="2" t="s">
        <v>35</v>
      </c>
      <c r="E21" s="32"/>
      <c r="F21" s="10"/>
      <c r="G21" s="11">
        <v>1</v>
      </c>
      <c r="H21" s="12">
        <v>0</v>
      </c>
      <c r="I21" s="11">
        <v>0</v>
      </c>
      <c r="J21" s="13">
        <v>0</v>
      </c>
      <c r="K21" s="62">
        <v>1</v>
      </c>
      <c r="L21" s="12">
        <v>0</v>
      </c>
      <c r="M21" s="11">
        <v>1</v>
      </c>
      <c r="N21" s="13">
        <v>0</v>
      </c>
      <c r="O21" s="11">
        <v>1</v>
      </c>
      <c r="P21" s="13">
        <v>0</v>
      </c>
      <c r="Q21" s="11">
        <v>1</v>
      </c>
      <c r="R21" s="13">
        <v>0</v>
      </c>
      <c r="S21" s="11">
        <v>0</v>
      </c>
      <c r="T21" s="13">
        <v>0</v>
      </c>
      <c r="U21" s="11">
        <v>0</v>
      </c>
      <c r="V21" s="13">
        <v>0</v>
      </c>
      <c r="W21" s="11">
        <v>1</v>
      </c>
      <c r="X21" s="13">
        <v>1</v>
      </c>
      <c r="Y21" s="11">
        <v>1</v>
      </c>
      <c r="Z21" s="13">
        <v>0</v>
      </c>
      <c r="AA21" s="11">
        <v>1</v>
      </c>
      <c r="AB21" s="13">
        <v>0</v>
      </c>
      <c r="AC21" s="11">
        <v>0</v>
      </c>
      <c r="AD21" s="13">
        <v>0</v>
      </c>
      <c r="AE21" s="11"/>
      <c r="AG21" s="11">
        <f t="shared" si="9"/>
        <v>8</v>
      </c>
      <c r="AH21" s="2">
        <f t="shared" si="10"/>
        <v>1</v>
      </c>
      <c r="AI21" s="52">
        <f t="shared" si="11"/>
        <v>9</v>
      </c>
      <c r="AJ21" s="19"/>
      <c r="AK21" s="46"/>
    </row>
    <row r="22" spans="1:38" ht="15.75" customHeight="1" x14ac:dyDescent="0.25">
      <c r="A22" s="19" t="s">
        <v>24</v>
      </c>
      <c r="B22" s="2">
        <v>509370</v>
      </c>
      <c r="C22" s="2" t="s">
        <v>60</v>
      </c>
      <c r="D22" s="2" t="s">
        <v>35</v>
      </c>
      <c r="F22" s="10"/>
      <c r="G22" s="11">
        <v>1</v>
      </c>
      <c r="H22" s="23">
        <v>0</v>
      </c>
      <c r="I22" s="11">
        <v>1</v>
      </c>
      <c r="J22" s="13">
        <v>0</v>
      </c>
      <c r="K22" s="62">
        <v>1</v>
      </c>
      <c r="L22" s="12">
        <v>0</v>
      </c>
      <c r="M22" s="11">
        <v>1</v>
      </c>
      <c r="N22" s="13">
        <v>0</v>
      </c>
      <c r="O22" s="11">
        <v>1</v>
      </c>
      <c r="P22" s="13">
        <v>0</v>
      </c>
      <c r="Q22" s="11">
        <v>1</v>
      </c>
      <c r="R22" s="13">
        <v>0</v>
      </c>
      <c r="S22" s="11">
        <v>1</v>
      </c>
      <c r="T22" s="13">
        <v>0</v>
      </c>
      <c r="U22" s="11">
        <v>0</v>
      </c>
      <c r="V22" s="13">
        <v>0</v>
      </c>
      <c r="W22" s="11">
        <v>0</v>
      </c>
      <c r="X22" s="13">
        <v>0</v>
      </c>
      <c r="Y22" s="11">
        <v>1</v>
      </c>
      <c r="Z22" s="13">
        <v>0</v>
      </c>
      <c r="AA22" s="11">
        <v>1</v>
      </c>
      <c r="AB22" s="13">
        <v>0</v>
      </c>
      <c r="AC22" s="11">
        <v>0</v>
      </c>
      <c r="AD22" s="13">
        <v>0</v>
      </c>
      <c r="AE22" s="11"/>
      <c r="AG22" s="11">
        <f t="shared" si="9"/>
        <v>9</v>
      </c>
      <c r="AH22" s="2">
        <f t="shared" si="10"/>
        <v>0</v>
      </c>
      <c r="AI22" s="52">
        <f t="shared" si="11"/>
        <v>9</v>
      </c>
      <c r="AJ22" s="19"/>
      <c r="AK22" s="46"/>
    </row>
    <row r="23" spans="1:38" ht="15.75" customHeight="1" x14ac:dyDescent="0.25">
      <c r="A23" s="19" t="s">
        <v>25</v>
      </c>
      <c r="B23" s="2">
        <v>506117</v>
      </c>
      <c r="C23" s="2" t="s">
        <v>61</v>
      </c>
      <c r="D23" s="2" t="s">
        <v>35</v>
      </c>
      <c r="E23" s="32"/>
      <c r="F23" s="10"/>
      <c r="G23" s="11">
        <v>0</v>
      </c>
      <c r="H23" s="12">
        <v>0</v>
      </c>
      <c r="I23" s="11">
        <v>0</v>
      </c>
      <c r="J23" s="13">
        <v>0</v>
      </c>
      <c r="K23" s="62">
        <v>0</v>
      </c>
      <c r="L23" s="12">
        <v>0</v>
      </c>
      <c r="M23" s="11">
        <v>0</v>
      </c>
      <c r="N23" s="13">
        <v>0</v>
      </c>
      <c r="O23" s="11">
        <v>0</v>
      </c>
      <c r="P23" s="13">
        <v>0</v>
      </c>
      <c r="Q23" s="11">
        <v>0</v>
      </c>
      <c r="R23" s="13">
        <v>0</v>
      </c>
      <c r="S23" s="11">
        <v>0</v>
      </c>
      <c r="T23" s="13">
        <v>0</v>
      </c>
      <c r="U23" s="11">
        <v>0</v>
      </c>
      <c r="V23" s="13">
        <v>0</v>
      </c>
      <c r="W23" s="11">
        <v>0</v>
      </c>
      <c r="X23" s="13">
        <v>0</v>
      </c>
      <c r="Y23" s="11">
        <v>0</v>
      </c>
      <c r="Z23" s="13">
        <v>0</v>
      </c>
      <c r="AA23" s="11">
        <v>0</v>
      </c>
      <c r="AB23" s="13">
        <v>0</v>
      </c>
      <c r="AC23" s="11">
        <v>0</v>
      </c>
      <c r="AD23" s="13">
        <v>0</v>
      </c>
      <c r="AE23" s="11"/>
      <c r="AG23" s="11">
        <f t="shared" si="9"/>
        <v>0</v>
      </c>
      <c r="AH23" s="2">
        <f t="shared" si="10"/>
        <v>0</v>
      </c>
      <c r="AI23" s="52">
        <f t="shared" si="11"/>
        <v>0</v>
      </c>
      <c r="AJ23" s="19"/>
      <c r="AK23" s="46"/>
    </row>
    <row r="24" spans="1:38" ht="15.75" customHeight="1" x14ac:dyDescent="0.25">
      <c r="A24" s="19" t="s">
        <v>26</v>
      </c>
      <c r="B24" s="2">
        <v>509228</v>
      </c>
      <c r="C24" s="2" t="s">
        <v>62</v>
      </c>
      <c r="D24" s="2" t="s">
        <v>35</v>
      </c>
      <c r="F24" s="10"/>
      <c r="G24" s="11">
        <v>1</v>
      </c>
      <c r="H24" s="12">
        <v>0</v>
      </c>
      <c r="I24" s="11">
        <v>0</v>
      </c>
      <c r="J24" s="13">
        <v>0</v>
      </c>
      <c r="K24" s="62">
        <v>1</v>
      </c>
      <c r="L24" s="12">
        <v>0</v>
      </c>
      <c r="M24" s="11">
        <v>1</v>
      </c>
      <c r="N24" s="13">
        <v>0</v>
      </c>
      <c r="O24" s="11">
        <v>1</v>
      </c>
      <c r="P24" s="13">
        <v>0</v>
      </c>
      <c r="Q24" s="11">
        <v>0</v>
      </c>
      <c r="R24" s="13">
        <v>0</v>
      </c>
      <c r="S24" s="11">
        <v>1</v>
      </c>
      <c r="T24" s="13">
        <v>0</v>
      </c>
      <c r="U24" s="11">
        <v>1</v>
      </c>
      <c r="V24" s="13">
        <v>0</v>
      </c>
      <c r="W24" s="11">
        <v>1</v>
      </c>
      <c r="X24" s="13">
        <v>0</v>
      </c>
      <c r="Y24" s="11">
        <v>1</v>
      </c>
      <c r="Z24" s="13">
        <v>0</v>
      </c>
      <c r="AA24" s="11">
        <v>1</v>
      </c>
      <c r="AB24" s="13">
        <v>0</v>
      </c>
      <c r="AC24" s="11">
        <v>0</v>
      </c>
      <c r="AD24" s="13">
        <v>0</v>
      </c>
      <c r="AE24" s="11"/>
      <c r="AG24" s="11">
        <f t="shared" si="9"/>
        <v>9</v>
      </c>
      <c r="AH24" s="2">
        <f t="shared" si="10"/>
        <v>0</v>
      </c>
      <c r="AI24" s="52">
        <f t="shared" si="11"/>
        <v>9</v>
      </c>
      <c r="AJ24" s="19"/>
      <c r="AK24" s="46"/>
    </row>
    <row r="25" spans="1:38" ht="15.75" customHeight="1" x14ac:dyDescent="0.25">
      <c r="A25" s="19" t="s">
        <v>27</v>
      </c>
      <c r="B25" s="2">
        <v>505560</v>
      </c>
      <c r="C25" s="2" t="s">
        <v>63</v>
      </c>
      <c r="D25" s="2" t="s">
        <v>35</v>
      </c>
      <c r="E25" s="32"/>
      <c r="F25" s="10"/>
      <c r="G25" s="11">
        <v>1</v>
      </c>
      <c r="H25" s="12">
        <v>0</v>
      </c>
      <c r="I25" s="11">
        <v>1</v>
      </c>
      <c r="J25" s="13">
        <v>0</v>
      </c>
      <c r="K25" s="62">
        <v>1</v>
      </c>
      <c r="L25" s="12">
        <v>0</v>
      </c>
      <c r="M25" s="11">
        <v>1</v>
      </c>
      <c r="N25" s="13">
        <v>0</v>
      </c>
      <c r="O25" s="11">
        <v>1</v>
      </c>
      <c r="P25" s="13">
        <v>0</v>
      </c>
      <c r="Q25" s="11">
        <v>1</v>
      </c>
      <c r="R25" s="13">
        <v>0</v>
      </c>
      <c r="S25" s="11">
        <v>1</v>
      </c>
      <c r="T25" s="13">
        <v>0</v>
      </c>
      <c r="U25" s="11">
        <v>1</v>
      </c>
      <c r="V25" s="13">
        <v>0</v>
      </c>
      <c r="W25" s="11">
        <v>1</v>
      </c>
      <c r="X25" s="13">
        <v>0</v>
      </c>
      <c r="Y25" s="11">
        <v>1</v>
      </c>
      <c r="Z25" s="13">
        <v>0</v>
      </c>
      <c r="AA25" s="11">
        <v>0</v>
      </c>
      <c r="AB25" s="13">
        <v>0</v>
      </c>
      <c r="AC25" s="11">
        <v>0</v>
      </c>
      <c r="AD25" s="13">
        <v>0</v>
      </c>
      <c r="AE25" s="11"/>
      <c r="AG25" s="11">
        <f t="shared" si="9"/>
        <v>10</v>
      </c>
      <c r="AH25" s="2">
        <f t="shared" si="10"/>
        <v>0</v>
      </c>
      <c r="AI25" s="52">
        <f t="shared" si="11"/>
        <v>10</v>
      </c>
      <c r="AJ25" s="19"/>
      <c r="AK25" s="46"/>
    </row>
    <row r="26" spans="1:38" ht="15.75" customHeight="1" x14ac:dyDescent="0.25">
      <c r="A26" s="19" t="s">
        <v>28</v>
      </c>
      <c r="B26" s="2">
        <v>453118</v>
      </c>
      <c r="C26" s="2" t="s">
        <v>64</v>
      </c>
      <c r="D26" s="2" t="s">
        <v>35</v>
      </c>
      <c r="E26" s="32"/>
      <c r="F26" s="10"/>
      <c r="G26" s="11">
        <v>1</v>
      </c>
      <c r="H26" s="23">
        <v>0</v>
      </c>
      <c r="I26" s="11">
        <v>1</v>
      </c>
      <c r="J26" s="13">
        <v>0</v>
      </c>
      <c r="K26" s="62">
        <v>1</v>
      </c>
      <c r="L26" s="12">
        <v>0</v>
      </c>
      <c r="M26" s="11">
        <v>1</v>
      </c>
      <c r="N26" s="13">
        <v>0</v>
      </c>
      <c r="O26" s="11">
        <v>1</v>
      </c>
      <c r="P26" s="13">
        <v>0</v>
      </c>
      <c r="Q26" s="11">
        <v>1</v>
      </c>
      <c r="R26" s="13">
        <v>0</v>
      </c>
      <c r="S26" s="11">
        <v>1</v>
      </c>
      <c r="T26" s="13">
        <v>0</v>
      </c>
      <c r="U26" s="11">
        <v>1</v>
      </c>
      <c r="V26" s="13">
        <v>0</v>
      </c>
      <c r="W26" s="11">
        <v>1</v>
      </c>
      <c r="X26" s="13">
        <v>0</v>
      </c>
      <c r="Y26" s="11">
        <v>1</v>
      </c>
      <c r="Z26" s="13">
        <v>0</v>
      </c>
      <c r="AA26" s="11">
        <v>0</v>
      </c>
      <c r="AB26" s="13">
        <v>0</v>
      </c>
      <c r="AC26" s="11">
        <v>0</v>
      </c>
      <c r="AD26" s="13">
        <v>0</v>
      </c>
      <c r="AE26" s="11"/>
      <c r="AG26" s="11">
        <f t="shared" si="9"/>
        <v>10</v>
      </c>
      <c r="AH26" s="2">
        <f t="shared" si="10"/>
        <v>0</v>
      </c>
      <c r="AI26" s="52">
        <f t="shared" si="11"/>
        <v>10</v>
      </c>
      <c r="AJ26" s="19"/>
      <c r="AK26" s="46"/>
      <c r="AL26" s="27"/>
    </row>
    <row r="27" spans="1:38" ht="15.75" customHeight="1" x14ac:dyDescent="0.25">
      <c r="A27" s="19" t="s">
        <v>29</v>
      </c>
      <c r="B27" s="2">
        <v>472956</v>
      </c>
      <c r="C27" s="2" t="s">
        <v>65</v>
      </c>
      <c r="D27" s="2" t="s">
        <v>35</v>
      </c>
      <c r="F27" s="10"/>
      <c r="G27" s="11">
        <v>1</v>
      </c>
      <c r="H27" s="12">
        <v>0</v>
      </c>
      <c r="I27" s="11">
        <v>1</v>
      </c>
      <c r="J27" s="13">
        <v>0</v>
      </c>
      <c r="K27" s="62">
        <v>1</v>
      </c>
      <c r="L27" s="12">
        <v>0</v>
      </c>
      <c r="M27" s="11">
        <v>1</v>
      </c>
      <c r="N27" s="13">
        <v>0</v>
      </c>
      <c r="O27" s="11">
        <v>1</v>
      </c>
      <c r="P27" s="13">
        <v>0</v>
      </c>
      <c r="Q27" s="11">
        <v>1</v>
      </c>
      <c r="R27" s="13">
        <v>0</v>
      </c>
      <c r="S27" s="11">
        <v>1</v>
      </c>
      <c r="T27" s="13">
        <v>0</v>
      </c>
      <c r="U27" s="11">
        <v>1</v>
      </c>
      <c r="V27" s="13">
        <v>0</v>
      </c>
      <c r="W27" s="11">
        <v>1</v>
      </c>
      <c r="X27" s="13">
        <v>0</v>
      </c>
      <c r="Y27" s="11">
        <v>0</v>
      </c>
      <c r="Z27" s="13">
        <v>0</v>
      </c>
      <c r="AA27" s="11">
        <v>0</v>
      </c>
      <c r="AB27" s="13">
        <v>0</v>
      </c>
      <c r="AC27" s="11">
        <v>0</v>
      </c>
      <c r="AD27" s="13">
        <v>0</v>
      </c>
      <c r="AE27" s="11"/>
      <c r="AG27" s="11">
        <f t="shared" si="9"/>
        <v>9</v>
      </c>
      <c r="AH27" s="2">
        <f t="shared" si="10"/>
        <v>0</v>
      </c>
      <c r="AI27" s="52">
        <f t="shared" si="11"/>
        <v>9</v>
      </c>
      <c r="AJ27" s="19"/>
      <c r="AK27" s="46"/>
    </row>
    <row r="28" spans="1:38" ht="15.75" customHeight="1" x14ac:dyDescent="0.25">
      <c r="A28" s="19" t="s">
        <v>30</v>
      </c>
      <c r="B28" s="2">
        <v>499166</v>
      </c>
      <c r="C28" s="2" t="s">
        <v>66</v>
      </c>
      <c r="D28" s="2" t="s">
        <v>35</v>
      </c>
      <c r="E28" s="26"/>
      <c r="F28" s="10"/>
      <c r="G28" s="11">
        <v>1</v>
      </c>
      <c r="H28" s="12">
        <v>0</v>
      </c>
      <c r="I28" s="11">
        <v>1</v>
      </c>
      <c r="J28" s="13">
        <v>0</v>
      </c>
      <c r="K28" s="62">
        <v>1</v>
      </c>
      <c r="L28" s="12">
        <v>0</v>
      </c>
      <c r="M28" s="11">
        <v>1</v>
      </c>
      <c r="N28" s="13">
        <v>0</v>
      </c>
      <c r="O28" s="11">
        <v>1</v>
      </c>
      <c r="P28" s="13">
        <v>0</v>
      </c>
      <c r="Q28" s="11">
        <v>1</v>
      </c>
      <c r="R28" s="13">
        <v>0</v>
      </c>
      <c r="S28" s="11">
        <v>1</v>
      </c>
      <c r="T28" s="13">
        <v>0</v>
      </c>
      <c r="U28" s="11">
        <v>1</v>
      </c>
      <c r="V28" s="13">
        <v>0</v>
      </c>
      <c r="W28" s="11">
        <v>1</v>
      </c>
      <c r="X28" s="13">
        <v>0</v>
      </c>
      <c r="Y28" s="11">
        <v>0</v>
      </c>
      <c r="Z28" s="13">
        <v>0</v>
      </c>
      <c r="AA28" s="11">
        <v>0</v>
      </c>
      <c r="AB28" s="13">
        <v>0</v>
      </c>
      <c r="AC28" s="11">
        <v>0</v>
      </c>
      <c r="AD28" s="13">
        <v>0</v>
      </c>
      <c r="AE28" s="11"/>
      <c r="AG28" s="11">
        <f t="shared" si="9"/>
        <v>9</v>
      </c>
      <c r="AH28" s="2">
        <f t="shared" si="10"/>
        <v>0</v>
      </c>
      <c r="AI28" s="52">
        <f t="shared" si="11"/>
        <v>9</v>
      </c>
      <c r="AJ28" s="19"/>
      <c r="AK28" s="46"/>
    </row>
    <row r="29" spans="1:38" ht="15.75" customHeight="1" x14ac:dyDescent="0.25">
      <c r="A29" s="19" t="s">
        <v>31</v>
      </c>
      <c r="B29" s="2">
        <v>499180</v>
      </c>
      <c r="C29" s="2" t="s">
        <v>67</v>
      </c>
      <c r="D29" s="2" t="s">
        <v>35</v>
      </c>
      <c r="F29" s="15"/>
      <c r="G29" s="16">
        <v>1</v>
      </c>
      <c r="H29" s="17">
        <v>0</v>
      </c>
      <c r="I29" s="18">
        <v>1</v>
      </c>
      <c r="J29" s="22">
        <v>0</v>
      </c>
      <c r="K29" s="63">
        <v>1</v>
      </c>
      <c r="L29" s="22">
        <v>0</v>
      </c>
      <c r="M29" s="18">
        <v>1</v>
      </c>
      <c r="N29" s="22">
        <v>0</v>
      </c>
      <c r="O29" s="18">
        <v>1</v>
      </c>
      <c r="P29" s="22">
        <v>0</v>
      </c>
      <c r="Q29" s="18">
        <v>1</v>
      </c>
      <c r="R29" s="22">
        <v>0</v>
      </c>
      <c r="S29" s="18">
        <v>1</v>
      </c>
      <c r="T29" s="22">
        <v>1</v>
      </c>
      <c r="U29" s="18">
        <v>0</v>
      </c>
      <c r="V29" s="22">
        <v>0</v>
      </c>
      <c r="W29" s="18">
        <v>1</v>
      </c>
      <c r="X29" s="22">
        <v>0</v>
      </c>
      <c r="Y29" s="18">
        <v>0</v>
      </c>
      <c r="Z29" s="22">
        <v>0</v>
      </c>
      <c r="AA29" s="18">
        <v>1</v>
      </c>
      <c r="AB29" s="22">
        <v>0</v>
      </c>
      <c r="AC29" s="18">
        <v>0</v>
      </c>
      <c r="AD29" s="22">
        <v>0</v>
      </c>
      <c r="AE29" s="18"/>
      <c r="AF29" s="18"/>
      <c r="AG29" s="16">
        <f t="shared" si="9"/>
        <v>9</v>
      </c>
      <c r="AH29" s="18">
        <f t="shared" si="10"/>
        <v>1</v>
      </c>
      <c r="AI29" s="53">
        <f t="shared" si="11"/>
        <v>10</v>
      </c>
      <c r="AJ29" s="29"/>
      <c r="AK29" s="47"/>
    </row>
    <row r="30" spans="1:38" ht="15.75" customHeight="1" x14ac:dyDescent="0.25">
      <c r="K30" s="64"/>
      <c r="AI30" s="19"/>
      <c r="AJ30" s="19"/>
      <c r="AK30" s="19"/>
    </row>
    <row r="31" spans="1:38" ht="15.75" customHeight="1" x14ac:dyDescent="0.25">
      <c r="K31" s="64"/>
      <c r="AI31" s="19"/>
      <c r="AJ31" s="19"/>
      <c r="AK31" s="19"/>
    </row>
    <row r="32" spans="1:38" ht="15.75" customHeight="1" x14ac:dyDescent="0.25">
      <c r="A32" s="32" t="s">
        <v>38</v>
      </c>
      <c r="E32" s="21"/>
      <c r="K32" s="64"/>
      <c r="AI32" s="19"/>
      <c r="AJ32" s="19"/>
      <c r="AK32" s="19"/>
    </row>
    <row r="33" spans="1:38" ht="15.75" customHeight="1" x14ac:dyDescent="0.25">
      <c r="A33" s="2" t="s">
        <v>6</v>
      </c>
      <c r="B33" s="2">
        <v>460763</v>
      </c>
      <c r="C33" s="2" t="s">
        <v>68</v>
      </c>
      <c r="D33" s="49" t="s">
        <v>133</v>
      </c>
      <c r="F33" s="6"/>
      <c r="G33" s="6">
        <v>0</v>
      </c>
      <c r="H33" s="7">
        <v>0</v>
      </c>
      <c r="I33" s="6">
        <v>1</v>
      </c>
      <c r="J33" s="7">
        <v>0</v>
      </c>
      <c r="K33" s="61">
        <v>1</v>
      </c>
      <c r="L33" s="7">
        <v>0</v>
      </c>
      <c r="M33" s="6">
        <v>1</v>
      </c>
      <c r="N33" s="7">
        <v>0</v>
      </c>
      <c r="O33" s="6">
        <v>1</v>
      </c>
      <c r="P33" s="7">
        <v>0</v>
      </c>
      <c r="Q33" s="6">
        <v>1</v>
      </c>
      <c r="R33" s="7">
        <v>0</v>
      </c>
      <c r="S33" s="6">
        <v>1</v>
      </c>
      <c r="T33" s="7">
        <v>0</v>
      </c>
      <c r="U33" s="6">
        <v>1</v>
      </c>
      <c r="V33" s="7">
        <v>0</v>
      </c>
      <c r="W33" s="6">
        <v>1</v>
      </c>
      <c r="X33" s="7">
        <v>0</v>
      </c>
      <c r="Y33" s="6">
        <v>1</v>
      </c>
      <c r="Z33" s="7">
        <v>0</v>
      </c>
      <c r="AA33" s="6">
        <v>1</v>
      </c>
      <c r="AB33" s="7">
        <v>0</v>
      </c>
      <c r="AC33" s="6">
        <v>0</v>
      </c>
      <c r="AD33" s="7">
        <v>0</v>
      </c>
      <c r="AE33" s="6"/>
      <c r="AF33" s="40"/>
      <c r="AG33" s="6">
        <f t="shared" si="9"/>
        <v>10</v>
      </c>
      <c r="AH33" s="7">
        <f t="shared" si="10"/>
        <v>0</v>
      </c>
      <c r="AI33" s="51">
        <f t="shared" si="11"/>
        <v>10</v>
      </c>
      <c r="AJ33" s="28"/>
      <c r="AK33" s="45"/>
    </row>
    <row r="34" spans="1:38" ht="15.75" customHeight="1" x14ac:dyDescent="0.25">
      <c r="A34" s="2" t="s">
        <v>7</v>
      </c>
      <c r="B34" s="2">
        <v>498884</v>
      </c>
      <c r="C34" s="2" t="s">
        <v>77</v>
      </c>
      <c r="D34" s="2" t="s">
        <v>37</v>
      </c>
      <c r="F34" s="11"/>
      <c r="G34" s="11">
        <v>1</v>
      </c>
      <c r="H34" s="12">
        <v>0</v>
      </c>
      <c r="I34" s="11">
        <v>0</v>
      </c>
      <c r="J34" s="12">
        <v>0</v>
      </c>
      <c r="K34" s="62">
        <v>1</v>
      </c>
      <c r="L34" s="12">
        <v>0</v>
      </c>
      <c r="M34" s="11">
        <v>1</v>
      </c>
      <c r="N34" s="12">
        <v>0</v>
      </c>
      <c r="O34" s="11">
        <v>1</v>
      </c>
      <c r="P34" s="12">
        <v>0</v>
      </c>
      <c r="Q34" s="11">
        <v>1</v>
      </c>
      <c r="R34" s="12">
        <v>0</v>
      </c>
      <c r="S34" s="11">
        <v>1</v>
      </c>
      <c r="T34" s="12">
        <v>0</v>
      </c>
      <c r="U34" s="11">
        <v>1</v>
      </c>
      <c r="V34" s="12">
        <v>0</v>
      </c>
      <c r="W34" s="11">
        <v>1</v>
      </c>
      <c r="X34" s="12">
        <v>0</v>
      </c>
      <c r="Y34" s="11">
        <v>1</v>
      </c>
      <c r="Z34" s="12">
        <v>0</v>
      </c>
      <c r="AA34" s="11">
        <v>1</v>
      </c>
      <c r="AB34" s="12">
        <v>0</v>
      </c>
      <c r="AC34" s="11">
        <v>0</v>
      </c>
      <c r="AD34" s="12">
        <v>0</v>
      </c>
      <c r="AE34" s="11"/>
      <c r="AG34" s="11">
        <f t="shared" si="9"/>
        <v>10</v>
      </c>
      <c r="AH34" s="12">
        <f t="shared" si="10"/>
        <v>0</v>
      </c>
      <c r="AI34" s="52">
        <f t="shared" si="11"/>
        <v>10</v>
      </c>
      <c r="AJ34" s="19"/>
      <c r="AK34" s="46"/>
    </row>
    <row r="35" spans="1:38" ht="15.75" customHeight="1" x14ac:dyDescent="0.25">
      <c r="A35" s="2" t="s">
        <v>8</v>
      </c>
      <c r="B35" s="2">
        <v>502454</v>
      </c>
      <c r="C35" s="2" t="s">
        <v>84</v>
      </c>
      <c r="D35" s="2" t="s">
        <v>37</v>
      </c>
      <c r="E35" s="27"/>
      <c r="F35" s="11"/>
      <c r="G35" s="11">
        <v>1</v>
      </c>
      <c r="H35" s="12">
        <v>0</v>
      </c>
      <c r="I35" s="11">
        <v>1</v>
      </c>
      <c r="J35" s="12">
        <v>0</v>
      </c>
      <c r="K35" s="62">
        <v>1</v>
      </c>
      <c r="L35" s="12">
        <v>0</v>
      </c>
      <c r="M35" s="11">
        <v>1</v>
      </c>
      <c r="N35" s="12">
        <v>0</v>
      </c>
      <c r="O35" s="11">
        <v>1</v>
      </c>
      <c r="P35" s="12">
        <v>0</v>
      </c>
      <c r="Q35" s="11">
        <v>1</v>
      </c>
      <c r="R35" s="12">
        <v>0</v>
      </c>
      <c r="S35" s="11">
        <v>1</v>
      </c>
      <c r="T35" s="12">
        <v>0</v>
      </c>
      <c r="U35" s="11">
        <v>1</v>
      </c>
      <c r="V35" s="12">
        <v>0</v>
      </c>
      <c r="W35" s="11">
        <v>1</v>
      </c>
      <c r="X35" s="12">
        <v>0</v>
      </c>
      <c r="Y35" s="11">
        <v>1</v>
      </c>
      <c r="Z35" s="12">
        <v>0</v>
      </c>
      <c r="AA35" s="11">
        <v>0</v>
      </c>
      <c r="AB35" s="12">
        <v>0</v>
      </c>
      <c r="AC35" s="11">
        <v>0</v>
      </c>
      <c r="AD35" s="12">
        <v>0</v>
      </c>
      <c r="AE35" s="11"/>
      <c r="AG35" s="11">
        <f t="shared" si="9"/>
        <v>10</v>
      </c>
      <c r="AH35" s="12">
        <f t="shared" si="10"/>
        <v>0</v>
      </c>
      <c r="AI35" s="52">
        <f t="shared" si="11"/>
        <v>10</v>
      </c>
      <c r="AJ35" s="19"/>
      <c r="AK35" s="46"/>
    </row>
    <row r="36" spans="1:38" ht="15.75" customHeight="1" x14ac:dyDescent="0.25">
      <c r="A36" s="2" t="s">
        <v>9</v>
      </c>
      <c r="B36" s="2">
        <v>478368</v>
      </c>
      <c r="C36" s="2" t="s">
        <v>88</v>
      </c>
      <c r="D36" s="38" t="s">
        <v>37</v>
      </c>
      <c r="F36" s="11"/>
      <c r="G36" s="11">
        <v>1</v>
      </c>
      <c r="H36" s="12">
        <v>0</v>
      </c>
      <c r="I36" s="11">
        <v>1</v>
      </c>
      <c r="J36" s="12">
        <v>0</v>
      </c>
      <c r="K36" s="62">
        <v>1</v>
      </c>
      <c r="L36" s="12">
        <v>0</v>
      </c>
      <c r="M36" s="11">
        <v>1</v>
      </c>
      <c r="N36" s="12">
        <v>0</v>
      </c>
      <c r="O36" s="11">
        <v>1</v>
      </c>
      <c r="P36" s="12">
        <v>0</v>
      </c>
      <c r="Q36" s="11">
        <v>0</v>
      </c>
      <c r="R36" s="12">
        <v>0</v>
      </c>
      <c r="S36" s="11">
        <v>1</v>
      </c>
      <c r="T36" s="12">
        <v>0</v>
      </c>
      <c r="U36" s="11">
        <v>1</v>
      </c>
      <c r="V36" s="12">
        <v>0</v>
      </c>
      <c r="W36" s="11">
        <v>1</v>
      </c>
      <c r="X36" s="12">
        <v>0</v>
      </c>
      <c r="Y36" s="11">
        <v>1</v>
      </c>
      <c r="Z36" s="12">
        <v>0</v>
      </c>
      <c r="AA36" s="11">
        <v>0</v>
      </c>
      <c r="AB36" s="12">
        <v>0</v>
      </c>
      <c r="AC36" s="11">
        <v>0</v>
      </c>
      <c r="AD36" s="12">
        <v>0</v>
      </c>
      <c r="AE36" s="11"/>
      <c r="AG36" s="11">
        <f t="shared" si="9"/>
        <v>9</v>
      </c>
      <c r="AH36" s="12">
        <f t="shared" si="10"/>
        <v>0</v>
      </c>
      <c r="AI36" s="52">
        <f t="shared" si="11"/>
        <v>9</v>
      </c>
      <c r="AJ36" s="19"/>
      <c r="AK36" s="46"/>
    </row>
    <row r="37" spans="1:38" ht="15.75" customHeight="1" x14ac:dyDescent="0.25">
      <c r="A37" s="2" t="s">
        <v>10</v>
      </c>
      <c r="B37" s="2">
        <v>499895</v>
      </c>
      <c r="C37" s="2" t="s">
        <v>94</v>
      </c>
      <c r="D37" s="2" t="s">
        <v>37</v>
      </c>
      <c r="E37" s="60" t="s">
        <v>134</v>
      </c>
      <c r="F37" s="41"/>
      <c r="G37" s="11">
        <v>0</v>
      </c>
      <c r="H37" s="12">
        <v>0</v>
      </c>
      <c r="I37" s="11">
        <v>0</v>
      </c>
      <c r="J37" s="12">
        <v>0</v>
      </c>
      <c r="K37" s="62">
        <v>0</v>
      </c>
      <c r="L37" s="12">
        <v>0</v>
      </c>
      <c r="M37" s="11">
        <v>0</v>
      </c>
      <c r="N37" s="12">
        <v>0</v>
      </c>
      <c r="O37" s="11">
        <v>0</v>
      </c>
      <c r="P37" s="12">
        <v>0</v>
      </c>
      <c r="Q37" s="11">
        <v>0</v>
      </c>
      <c r="R37" s="12">
        <v>0</v>
      </c>
      <c r="S37" s="11">
        <v>0</v>
      </c>
      <c r="T37" s="12">
        <v>0</v>
      </c>
      <c r="U37" s="11">
        <v>0</v>
      </c>
      <c r="V37" s="12">
        <v>0</v>
      </c>
      <c r="W37" s="11">
        <v>0</v>
      </c>
      <c r="X37" s="12">
        <v>0</v>
      </c>
      <c r="Y37" s="11">
        <v>0</v>
      </c>
      <c r="Z37" s="12">
        <v>0</v>
      </c>
      <c r="AA37" s="11">
        <v>0</v>
      </c>
      <c r="AB37" s="12">
        <v>0</v>
      </c>
      <c r="AC37" s="11">
        <v>0</v>
      </c>
      <c r="AD37" s="12">
        <v>0</v>
      </c>
      <c r="AE37" s="11"/>
      <c r="AG37" s="11">
        <f t="shared" si="9"/>
        <v>0</v>
      </c>
      <c r="AH37" s="12">
        <f t="shared" si="10"/>
        <v>0</v>
      </c>
      <c r="AI37" s="52">
        <f t="shared" si="11"/>
        <v>0</v>
      </c>
      <c r="AJ37" s="19"/>
      <c r="AK37" s="46"/>
    </row>
    <row r="38" spans="1:38" ht="15.75" customHeight="1" x14ac:dyDescent="0.25">
      <c r="A38" s="2" t="s">
        <v>11</v>
      </c>
      <c r="B38" s="2">
        <v>499980</v>
      </c>
      <c r="C38" s="2" t="s">
        <v>69</v>
      </c>
      <c r="D38" s="2" t="s">
        <v>37</v>
      </c>
      <c r="F38" s="11"/>
      <c r="G38" s="11">
        <v>1</v>
      </c>
      <c r="H38" s="12">
        <v>0</v>
      </c>
      <c r="I38" s="11">
        <v>1</v>
      </c>
      <c r="J38" s="12">
        <v>0</v>
      </c>
      <c r="K38" s="62">
        <v>1</v>
      </c>
      <c r="L38" s="12">
        <v>0</v>
      </c>
      <c r="M38" s="11">
        <v>1</v>
      </c>
      <c r="N38" s="12">
        <v>1</v>
      </c>
      <c r="O38" s="11">
        <v>1</v>
      </c>
      <c r="P38" s="12">
        <v>0</v>
      </c>
      <c r="Q38" s="11">
        <v>0</v>
      </c>
      <c r="R38" s="12">
        <v>0</v>
      </c>
      <c r="S38" s="11">
        <v>1</v>
      </c>
      <c r="T38" s="12">
        <v>0</v>
      </c>
      <c r="U38" s="11">
        <v>1</v>
      </c>
      <c r="V38" s="12">
        <v>0</v>
      </c>
      <c r="W38" s="11">
        <v>1</v>
      </c>
      <c r="X38" s="12">
        <v>0</v>
      </c>
      <c r="Y38" s="11">
        <v>1</v>
      </c>
      <c r="Z38" s="12">
        <v>0</v>
      </c>
      <c r="AA38" s="11">
        <v>1</v>
      </c>
      <c r="AB38" s="12">
        <v>0</v>
      </c>
      <c r="AC38" s="11">
        <v>0</v>
      </c>
      <c r="AD38" s="12">
        <v>0</v>
      </c>
      <c r="AE38" s="11"/>
      <c r="AG38" s="11">
        <f t="shared" si="9"/>
        <v>10</v>
      </c>
      <c r="AH38" s="12">
        <f t="shared" si="10"/>
        <v>1</v>
      </c>
      <c r="AI38" s="52">
        <f t="shared" si="11"/>
        <v>11</v>
      </c>
      <c r="AJ38" s="19"/>
      <c r="AK38" s="46"/>
    </row>
    <row r="39" spans="1:38" ht="15.75" customHeight="1" x14ac:dyDescent="0.25">
      <c r="A39" s="2" t="s">
        <v>12</v>
      </c>
      <c r="B39" s="2">
        <v>499509</v>
      </c>
      <c r="C39" s="2" t="s">
        <v>70</v>
      </c>
      <c r="D39" s="2" t="s">
        <v>37</v>
      </c>
      <c r="F39" s="11"/>
      <c r="G39" s="11">
        <v>1</v>
      </c>
      <c r="H39" s="12">
        <v>0</v>
      </c>
      <c r="I39" s="11">
        <v>1</v>
      </c>
      <c r="J39" s="12">
        <v>0</v>
      </c>
      <c r="K39" s="62">
        <v>1</v>
      </c>
      <c r="L39" s="12">
        <v>0</v>
      </c>
      <c r="M39" s="11">
        <v>1</v>
      </c>
      <c r="N39" s="12">
        <v>0</v>
      </c>
      <c r="O39" s="11">
        <v>1</v>
      </c>
      <c r="P39" s="12">
        <v>0</v>
      </c>
      <c r="Q39" s="11">
        <v>0</v>
      </c>
      <c r="R39" s="12">
        <v>0</v>
      </c>
      <c r="S39" s="11">
        <v>1</v>
      </c>
      <c r="T39" s="12">
        <v>0</v>
      </c>
      <c r="U39" s="11">
        <v>1</v>
      </c>
      <c r="V39" s="12">
        <v>0</v>
      </c>
      <c r="W39" s="11">
        <v>1</v>
      </c>
      <c r="X39" s="12">
        <v>0</v>
      </c>
      <c r="Y39" s="11">
        <v>1</v>
      </c>
      <c r="Z39" s="12">
        <v>0</v>
      </c>
      <c r="AA39" s="11">
        <v>1</v>
      </c>
      <c r="AB39" s="12">
        <v>0</v>
      </c>
      <c r="AC39" s="11">
        <v>0</v>
      </c>
      <c r="AD39" s="12">
        <v>0</v>
      </c>
      <c r="AE39" s="11"/>
      <c r="AG39" s="11">
        <f t="shared" si="9"/>
        <v>10</v>
      </c>
      <c r="AH39" s="12">
        <f t="shared" si="10"/>
        <v>0</v>
      </c>
      <c r="AI39" s="52">
        <f t="shared" si="11"/>
        <v>10</v>
      </c>
      <c r="AJ39" s="19"/>
      <c r="AK39" s="46"/>
    </row>
    <row r="40" spans="1:38" ht="15.75" customHeight="1" x14ac:dyDescent="0.25">
      <c r="A40" s="2" t="s">
        <v>13</v>
      </c>
      <c r="B40" s="2">
        <v>498995</v>
      </c>
      <c r="C40" s="2" t="s">
        <v>71</v>
      </c>
      <c r="D40" s="2" t="s">
        <v>37</v>
      </c>
      <c r="F40" s="11"/>
      <c r="G40" s="11">
        <v>1</v>
      </c>
      <c r="H40" s="12">
        <v>0</v>
      </c>
      <c r="I40" s="11">
        <v>1</v>
      </c>
      <c r="J40" s="12">
        <v>0</v>
      </c>
      <c r="K40" s="62">
        <v>1</v>
      </c>
      <c r="L40" s="12">
        <v>0</v>
      </c>
      <c r="M40" s="11">
        <v>1</v>
      </c>
      <c r="N40" s="12">
        <v>0</v>
      </c>
      <c r="O40" s="11">
        <v>1</v>
      </c>
      <c r="P40" s="12">
        <v>0</v>
      </c>
      <c r="Q40" s="11">
        <v>1</v>
      </c>
      <c r="R40" s="12">
        <v>0</v>
      </c>
      <c r="S40" s="11">
        <v>1</v>
      </c>
      <c r="T40" s="12">
        <v>0</v>
      </c>
      <c r="U40" s="11">
        <v>1</v>
      </c>
      <c r="V40" s="12">
        <v>0</v>
      </c>
      <c r="W40" s="11">
        <v>1</v>
      </c>
      <c r="X40" s="12">
        <v>0</v>
      </c>
      <c r="Y40" s="11">
        <v>1</v>
      </c>
      <c r="Z40" s="12">
        <v>0</v>
      </c>
      <c r="AA40" s="11">
        <v>1</v>
      </c>
      <c r="AB40" s="12">
        <v>0</v>
      </c>
      <c r="AC40" s="11">
        <v>0</v>
      </c>
      <c r="AD40" s="12">
        <v>0</v>
      </c>
      <c r="AE40" s="11"/>
      <c r="AG40" s="11">
        <f t="shared" si="9"/>
        <v>11</v>
      </c>
      <c r="AH40" s="12">
        <f t="shared" si="10"/>
        <v>0</v>
      </c>
      <c r="AI40" s="52">
        <f t="shared" si="11"/>
        <v>11</v>
      </c>
      <c r="AJ40" s="19"/>
      <c r="AK40" s="46"/>
    </row>
    <row r="41" spans="1:38" ht="15.75" customHeight="1" x14ac:dyDescent="0.25">
      <c r="A41" s="2" t="s">
        <v>14</v>
      </c>
      <c r="B41" s="2">
        <v>499798</v>
      </c>
      <c r="C41" s="2" t="s">
        <v>72</v>
      </c>
      <c r="D41" s="2" t="s">
        <v>37</v>
      </c>
      <c r="E41" s="27"/>
      <c r="F41" s="11"/>
      <c r="G41" s="11">
        <v>1</v>
      </c>
      <c r="H41" s="12">
        <v>0</v>
      </c>
      <c r="I41" s="11">
        <v>1</v>
      </c>
      <c r="J41" s="12">
        <v>0</v>
      </c>
      <c r="K41" s="62">
        <v>1</v>
      </c>
      <c r="L41" s="12">
        <v>0</v>
      </c>
      <c r="M41" s="11">
        <v>1</v>
      </c>
      <c r="N41" s="12">
        <v>0</v>
      </c>
      <c r="O41" s="11">
        <v>1</v>
      </c>
      <c r="P41" s="12">
        <v>0</v>
      </c>
      <c r="Q41" s="11">
        <v>1</v>
      </c>
      <c r="R41" s="12">
        <v>0</v>
      </c>
      <c r="S41" s="11">
        <v>1</v>
      </c>
      <c r="T41" s="12">
        <v>0</v>
      </c>
      <c r="U41" s="11">
        <v>1</v>
      </c>
      <c r="V41" s="12">
        <v>0</v>
      </c>
      <c r="W41" s="11">
        <v>1</v>
      </c>
      <c r="X41" s="12">
        <v>0</v>
      </c>
      <c r="Y41" s="11">
        <v>1</v>
      </c>
      <c r="Z41" s="12">
        <v>0</v>
      </c>
      <c r="AA41" s="11">
        <v>0</v>
      </c>
      <c r="AB41" s="12">
        <v>0</v>
      </c>
      <c r="AC41" s="11">
        <v>0</v>
      </c>
      <c r="AD41" s="12">
        <v>0</v>
      </c>
      <c r="AE41" s="11"/>
      <c r="AG41" s="11">
        <f t="shared" si="9"/>
        <v>10</v>
      </c>
      <c r="AH41" s="12">
        <f t="shared" si="10"/>
        <v>0</v>
      </c>
      <c r="AI41" s="52">
        <f t="shared" si="11"/>
        <v>10</v>
      </c>
      <c r="AJ41" s="58"/>
      <c r="AK41" s="46"/>
    </row>
    <row r="42" spans="1:38" ht="15.75" customHeight="1" x14ac:dyDescent="0.25">
      <c r="A42" s="2" t="s">
        <v>15</v>
      </c>
      <c r="B42" s="2">
        <v>499747</v>
      </c>
      <c r="C42" s="2" t="s">
        <v>73</v>
      </c>
      <c r="D42" s="2" t="s">
        <v>37</v>
      </c>
      <c r="E42" s="30"/>
      <c r="F42" s="11"/>
      <c r="G42" s="11">
        <v>1</v>
      </c>
      <c r="H42" s="12">
        <v>0</v>
      </c>
      <c r="I42" s="11">
        <v>1</v>
      </c>
      <c r="J42" s="12">
        <v>0</v>
      </c>
      <c r="K42" s="62">
        <v>1</v>
      </c>
      <c r="L42" s="12">
        <v>0</v>
      </c>
      <c r="M42" s="11">
        <v>1</v>
      </c>
      <c r="N42" s="12">
        <v>0</v>
      </c>
      <c r="O42" s="11">
        <v>1</v>
      </c>
      <c r="P42" s="12">
        <v>0</v>
      </c>
      <c r="Q42" s="11">
        <v>1</v>
      </c>
      <c r="R42" s="12">
        <v>0</v>
      </c>
      <c r="S42" s="11">
        <v>1</v>
      </c>
      <c r="T42" s="12">
        <v>0</v>
      </c>
      <c r="U42" s="11">
        <v>1</v>
      </c>
      <c r="V42" s="12">
        <v>0</v>
      </c>
      <c r="W42" s="11">
        <v>1</v>
      </c>
      <c r="X42" s="12">
        <v>0</v>
      </c>
      <c r="Y42" s="11">
        <v>1</v>
      </c>
      <c r="Z42" s="12">
        <v>0</v>
      </c>
      <c r="AA42" s="11">
        <v>1</v>
      </c>
      <c r="AB42" s="12">
        <v>0</v>
      </c>
      <c r="AC42" s="11">
        <v>0</v>
      </c>
      <c r="AD42" s="12">
        <v>0</v>
      </c>
      <c r="AE42" s="11"/>
      <c r="AG42" s="11">
        <f t="shared" si="9"/>
        <v>11</v>
      </c>
      <c r="AH42" s="12">
        <f t="shared" si="10"/>
        <v>0</v>
      </c>
      <c r="AI42" s="52">
        <f t="shared" si="11"/>
        <v>11</v>
      </c>
      <c r="AJ42" s="19"/>
      <c r="AK42" s="46"/>
    </row>
    <row r="43" spans="1:38" ht="15.75" customHeight="1" x14ac:dyDescent="0.25">
      <c r="A43" s="2" t="s">
        <v>16</v>
      </c>
      <c r="B43" s="2">
        <v>484664</v>
      </c>
      <c r="C43" s="2" t="s">
        <v>74</v>
      </c>
      <c r="D43" s="2" t="s">
        <v>37</v>
      </c>
      <c r="F43" s="11"/>
      <c r="G43" s="11">
        <v>1</v>
      </c>
      <c r="H43" s="12">
        <v>0</v>
      </c>
      <c r="I43" s="11">
        <v>1</v>
      </c>
      <c r="J43" s="12">
        <v>0</v>
      </c>
      <c r="K43" s="62">
        <v>1</v>
      </c>
      <c r="L43" s="12">
        <v>0</v>
      </c>
      <c r="M43" s="11">
        <v>1</v>
      </c>
      <c r="N43" s="12">
        <v>0</v>
      </c>
      <c r="O43" s="11">
        <v>1</v>
      </c>
      <c r="P43" s="12">
        <v>0</v>
      </c>
      <c r="Q43" s="11">
        <v>1</v>
      </c>
      <c r="R43" s="12">
        <v>0</v>
      </c>
      <c r="S43" s="11">
        <v>1</v>
      </c>
      <c r="T43" s="12">
        <v>0</v>
      </c>
      <c r="U43" s="11">
        <v>1</v>
      </c>
      <c r="V43" s="12">
        <v>0</v>
      </c>
      <c r="W43" s="11">
        <v>1</v>
      </c>
      <c r="X43" s="12">
        <v>0</v>
      </c>
      <c r="Y43" s="11">
        <v>0</v>
      </c>
      <c r="Z43" s="12">
        <v>0</v>
      </c>
      <c r="AA43" s="11">
        <v>0</v>
      </c>
      <c r="AB43" s="12">
        <v>0</v>
      </c>
      <c r="AC43" s="11">
        <v>0</v>
      </c>
      <c r="AD43" s="12">
        <v>0</v>
      </c>
      <c r="AE43" s="11"/>
      <c r="AG43" s="11">
        <f t="shared" si="9"/>
        <v>9</v>
      </c>
      <c r="AH43" s="12">
        <f t="shared" si="10"/>
        <v>0</v>
      </c>
      <c r="AI43" s="52">
        <f t="shared" si="11"/>
        <v>9</v>
      </c>
      <c r="AJ43" s="19"/>
      <c r="AK43" s="46"/>
    </row>
    <row r="44" spans="1:38" ht="15.75" customHeight="1" x14ac:dyDescent="0.25">
      <c r="A44" s="2" t="s">
        <v>17</v>
      </c>
      <c r="B44" s="2">
        <v>541007</v>
      </c>
      <c r="C44" s="2" t="s">
        <v>75</v>
      </c>
      <c r="D44" s="2" t="s">
        <v>37</v>
      </c>
      <c r="E44" s="14"/>
      <c r="F44" s="11"/>
      <c r="G44" s="11">
        <v>1</v>
      </c>
      <c r="H44" s="12">
        <v>0</v>
      </c>
      <c r="I44" s="11">
        <v>0</v>
      </c>
      <c r="J44" s="12">
        <v>0</v>
      </c>
      <c r="K44" s="62">
        <v>1</v>
      </c>
      <c r="L44" s="12">
        <v>0</v>
      </c>
      <c r="M44" s="11">
        <v>1</v>
      </c>
      <c r="N44" s="12">
        <v>0</v>
      </c>
      <c r="O44" s="11">
        <v>1</v>
      </c>
      <c r="P44" s="12">
        <v>0</v>
      </c>
      <c r="Q44" s="11">
        <v>0</v>
      </c>
      <c r="R44" s="12">
        <v>0</v>
      </c>
      <c r="S44" s="11">
        <v>1</v>
      </c>
      <c r="T44" s="12">
        <v>0</v>
      </c>
      <c r="U44" s="11">
        <v>1</v>
      </c>
      <c r="V44" s="12">
        <v>0</v>
      </c>
      <c r="W44" s="11">
        <v>1</v>
      </c>
      <c r="X44" s="12">
        <v>0</v>
      </c>
      <c r="Y44" s="11">
        <v>1</v>
      </c>
      <c r="Z44" s="12">
        <v>0</v>
      </c>
      <c r="AA44" s="11">
        <v>1</v>
      </c>
      <c r="AB44" s="12">
        <v>0</v>
      </c>
      <c r="AC44" s="11">
        <v>0</v>
      </c>
      <c r="AD44" s="12">
        <v>0</v>
      </c>
      <c r="AE44" s="11"/>
      <c r="AG44" s="11">
        <f t="shared" si="9"/>
        <v>9</v>
      </c>
      <c r="AH44" s="12">
        <f t="shared" si="10"/>
        <v>0</v>
      </c>
      <c r="AI44" s="52">
        <f t="shared" si="11"/>
        <v>9</v>
      </c>
      <c r="AJ44" s="59"/>
      <c r="AK44" s="46"/>
    </row>
    <row r="45" spans="1:38" ht="15.75" customHeight="1" x14ac:dyDescent="0.25">
      <c r="A45" s="2" t="s">
        <v>18</v>
      </c>
      <c r="B45" s="2">
        <v>262672</v>
      </c>
      <c r="C45" s="2" t="s">
        <v>76</v>
      </c>
      <c r="D45" s="2" t="s">
        <v>37</v>
      </c>
      <c r="F45" s="11"/>
      <c r="G45" s="11">
        <v>0</v>
      </c>
      <c r="H45" s="12">
        <v>0</v>
      </c>
      <c r="I45" s="11">
        <v>1</v>
      </c>
      <c r="J45" s="12">
        <v>0</v>
      </c>
      <c r="K45" s="62">
        <v>1</v>
      </c>
      <c r="L45" s="12">
        <v>0</v>
      </c>
      <c r="M45" s="11">
        <v>1</v>
      </c>
      <c r="N45" s="12">
        <v>0</v>
      </c>
      <c r="O45" s="11">
        <v>1</v>
      </c>
      <c r="P45" s="12">
        <v>0</v>
      </c>
      <c r="Q45" s="11">
        <v>1</v>
      </c>
      <c r="R45" s="12">
        <v>0</v>
      </c>
      <c r="S45" s="11">
        <v>1</v>
      </c>
      <c r="T45" s="12">
        <v>0</v>
      </c>
      <c r="U45" s="11">
        <v>1</v>
      </c>
      <c r="V45" s="12">
        <v>0</v>
      </c>
      <c r="W45" s="11">
        <v>0</v>
      </c>
      <c r="X45" s="12">
        <v>0</v>
      </c>
      <c r="Y45" s="11">
        <v>1</v>
      </c>
      <c r="Z45" s="12">
        <v>0</v>
      </c>
      <c r="AA45" s="11">
        <v>1</v>
      </c>
      <c r="AB45" s="12">
        <v>0</v>
      </c>
      <c r="AC45" s="11">
        <v>0</v>
      </c>
      <c r="AD45" s="12">
        <v>0</v>
      </c>
      <c r="AE45" s="11"/>
      <c r="AG45" s="11">
        <f t="shared" si="9"/>
        <v>9</v>
      </c>
      <c r="AH45" s="12">
        <f t="shared" si="10"/>
        <v>0</v>
      </c>
      <c r="AI45" s="52">
        <f t="shared" si="11"/>
        <v>9</v>
      </c>
      <c r="AJ45" s="19"/>
      <c r="AK45" s="46"/>
    </row>
    <row r="46" spans="1:38" ht="15.75" customHeight="1" x14ac:dyDescent="0.25">
      <c r="A46" s="2" t="s">
        <v>19</v>
      </c>
      <c r="B46" s="2">
        <v>484844</v>
      </c>
      <c r="C46" s="2" t="s">
        <v>78</v>
      </c>
      <c r="D46" s="2" t="s">
        <v>37</v>
      </c>
      <c r="E46" s="27"/>
      <c r="F46" s="11"/>
      <c r="G46" s="11">
        <v>0</v>
      </c>
      <c r="H46" s="12">
        <v>0</v>
      </c>
      <c r="I46" s="11">
        <v>1</v>
      </c>
      <c r="J46" s="12">
        <v>0</v>
      </c>
      <c r="K46" s="62">
        <v>1</v>
      </c>
      <c r="L46" s="12">
        <v>0</v>
      </c>
      <c r="M46" s="11">
        <v>1</v>
      </c>
      <c r="N46" s="12">
        <v>0</v>
      </c>
      <c r="O46" s="11">
        <v>1</v>
      </c>
      <c r="P46" s="12">
        <v>0</v>
      </c>
      <c r="Q46" s="11">
        <v>1</v>
      </c>
      <c r="R46" s="12">
        <v>0</v>
      </c>
      <c r="S46" s="11">
        <v>1</v>
      </c>
      <c r="T46" s="12">
        <v>0</v>
      </c>
      <c r="U46" s="11">
        <v>1</v>
      </c>
      <c r="V46" s="12">
        <v>0</v>
      </c>
      <c r="W46" s="11">
        <v>0</v>
      </c>
      <c r="X46" s="12">
        <v>0</v>
      </c>
      <c r="Y46" s="11">
        <v>1</v>
      </c>
      <c r="Z46" s="12">
        <v>0</v>
      </c>
      <c r="AA46" s="11">
        <v>0</v>
      </c>
      <c r="AB46" s="12">
        <v>0</v>
      </c>
      <c r="AC46" s="11">
        <v>0</v>
      </c>
      <c r="AD46" s="12">
        <v>0</v>
      </c>
      <c r="AE46" s="11"/>
      <c r="AG46" s="11">
        <f t="shared" si="9"/>
        <v>8</v>
      </c>
      <c r="AH46" s="12">
        <f t="shared" si="10"/>
        <v>0</v>
      </c>
      <c r="AI46" s="52">
        <f t="shared" si="11"/>
        <v>8</v>
      </c>
      <c r="AJ46" s="19"/>
      <c r="AK46" s="46"/>
      <c r="AL46" s="35"/>
    </row>
    <row r="47" spans="1:38" ht="15.75" customHeight="1" x14ac:dyDescent="0.25">
      <c r="A47" s="2" t="s">
        <v>20</v>
      </c>
      <c r="B47" s="2">
        <v>499133</v>
      </c>
      <c r="C47" s="2" t="s">
        <v>79</v>
      </c>
      <c r="D47" s="2" t="s">
        <v>37</v>
      </c>
      <c r="F47" s="11"/>
      <c r="G47" s="11">
        <v>1</v>
      </c>
      <c r="H47" s="12">
        <v>0</v>
      </c>
      <c r="I47" s="11">
        <v>1</v>
      </c>
      <c r="J47" s="12">
        <v>0</v>
      </c>
      <c r="K47" s="62">
        <v>1</v>
      </c>
      <c r="L47" s="12">
        <v>0</v>
      </c>
      <c r="M47" s="11">
        <v>1</v>
      </c>
      <c r="N47" s="12">
        <v>0</v>
      </c>
      <c r="O47" s="11">
        <v>1</v>
      </c>
      <c r="P47" s="12">
        <v>0</v>
      </c>
      <c r="Q47" s="11">
        <v>0</v>
      </c>
      <c r="R47" s="12">
        <v>0</v>
      </c>
      <c r="S47" s="11">
        <v>1</v>
      </c>
      <c r="T47" s="12">
        <v>0</v>
      </c>
      <c r="U47" s="11">
        <v>1</v>
      </c>
      <c r="V47" s="12">
        <v>0</v>
      </c>
      <c r="W47" s="11">
        <v>1</v>
      </c>
      <c r="X47" s="12">
        <v>0</v>
      </c>
      <c r="Y47" s="11">
        <v>1</v>
      </c>
      <c r="Z47" s="12">
        <v>0</v>
      </c>
      <c r="AA47" s="11">
        <v>1</v>
      </c>
      <c r="AB47" s="12">
        <v>0</v>
      </c>
      <c r="AC47" s="11">
        <v>0</v>
      </c>
      <c r="AD47" s="12">
        <v>0</v>
      </c>
      <c r="AE47" s="11"/>
      <c r="AG47" s="11">
        <f t="shared" si="9"/>
        <v>10</v>
      </c>
      <c r="AH47" s="12">
        <f t="shared" si="10"/>
        <v>0</v>
      </c>
      <c r="AI47" s="52">
        <f t="shared" si="11"/>
        <v>10</v>
      </c>
      <c r="AJ47" s="19"/>
      <c r="AK47" s="46"/>
    </row>
    <row r="48" spans="1:38" ht="15.75" customHeight="1" x14ac:dyDescent="0.25">
      <c r="A48" s="2" t="s">
        <v>21</v>
      </c>
      <c r="B48" s="2">
        <v>499598</v>
      </c>
      <c r="C48" s="2" t="s">
        <v>80</v>
      </c>
      <c r="D48" s="2" t="s">
        <v>37</v>
      </c>
      <c r="F48" s="11"/>
      <c r="G48" s="11">
        <v>1</v>
      </c>
      <c r="H48" s="12">
        <v>0</v>
      </c>
      <c r="I48" s="11">
        <v>1</v>
      </c>
      <c r="J48" s="12">
        <v>0</v>
      </c>
      <c r="K48" s="62">
        <v>1</v>
      </c>
      <c r="L48" s="12">
        <v>0</v>
      </c>
      <c r="M48" s="11">
        <v>1</v>
      </c>
      <c r="N48" s="12">
        <v>0</v>
      </c>
      <c r="O48" s="11">
        <v>0</v>
      </c>
      <c r="P48" s="12">
        <v>0</v>
      </c>
      <c r="Q48" s="11">
        <v>1</v>
      </c>
      <c r="R48" s="12">
        <v>0</v>
      </c>
      <c r="S48" s="11">
        <v>1</v>
      </c>
      <c r="T48" s="12">
        <v>0</v>
      </c>
      <c r="U48" s="11">
        <v>0</v>
      </c>
      <c r="V48" s="12">
        <v>0</v>
      </c>
      <c r="W48" s="11">
        <v>1</v>
      </c>
      <c r="X48" s="12">
        <v>0</v>
      </c>
      <c r="Y48" s="11">
        <v>1</v>
      </c>
      <c r="Z48" s="12">
        <v>1</v>
      </c>
      <c r="AA48" s="11">
        <v>1</v>
      </c>
      <c r="AB48" s="12">
        <v>0</v>
      </c>
      <c r="AC48" s="11">
        <v>0</v>
      </c>
      <c r="AD48" s="12">
        <v>0</v>
      </c>
      <c r="AE48" s="11"/>
      <c r="AG48" s="11">
        <f t="shared" si="9"/>
        <v>9</v>
      </c>
      <c r="AH48" s="12">
        <f t="shared" si="10"/>
        <v>1</v>
      </c>
      <c r="AI48" s="52">
        <f t="shared" si="11"/>
        <v>10</v>
      </c>
      <c r="AJ48" s="19"/>
      <c r="AK48" s="46"/>
    </row>
    <row r="49" spans="1:38" ht="15.75" customHeight="1" x14ac:dyDescent="0.25">
      <c r="A49" s="2" t="s">
        <v>22</v>
      </c>
      <c r="B49" s="2">
        <v>500036</v>
      </c>
      <c r="C49" s="2" t="s">
        <v>81</v>
      </c>
      <c r="D49" s="2" t="s">
        <v>37</v>
      </c>
      <c r="E49" s="14"/>
      <c r="F49" s="11"/>
      <c r="G49" s="11">
        <v>1</v>
      </c>
      <c r="H49" s="12">
        <v>0</v>
      </c>
      <c r="I49" s="11">
        <v>1</v>
      </c>
      <c r="J49" s="12">
        <v>0</v>
      </c>
      <c r="K49" s="62">
        <v>1</v>
      </c>
      <c r="L49" s="12">
        <v>0</v>
      </c>
      <c r="M49" s="11">
        <v>1</v>
      </c>
      <c r="N49" s="12">
        <v>0</v>
      </c>
      <c r="O49" s="11">
        <v>1</v>
      </c>
      <c r="P49" s="12">
        <v>0</v>
      </c>
      <c r="Q49" s="11">
        <v>1</v>
      </c>
      <c r="R49" s="12">
        <v>0</v>
      </c>
      <c r="S49" s="11">
        <v>1</v>
      </c>
      <c r="T49" s="12">
        <v>0</v>
      </c>
      <c r="U49" s="11">
        <v>1</v>
      </c>
      <c r="V49" s="12">
        <v>0</v>
      </c>
      <c r="W49" s="11">
        <v>1</v>
      </c>
      <c r="X49" s="12">
        <v>0</v>
      </c>
      <c r="Y49" s="11">
        <v>1</v>
      </c>
      <c r="Z49" s="12">
        <v>0</v>
      </c>
      <c r="AA49" s="11">
        <v>1</v>
      </c>
      <c r="AB49" s="12">
        <v>0</v>
      </c>
      <c r="AC49" s="11">
        <v>0</v>
      </c>
      <c r="AD49" s="12">
        <v>0</v>
      </c>
      <c r="AE49" s="11"/>
      <c r="AG49" s="11">
        <f t="shared" si="9"/>
        <v>11</v>
      </c>
      <c r="AH49" s="12">
        <f t="shared" si="10"/>
        <v>0</v>
      </c>
      <c r="AI49" s="52">
        <f t="shared" si="11"/>
        <v>11</v>
      </c>
      <c r="AJ49" s="19"/>
      <c r="AK49" s="46"/>
    </row>
    <row r="50" spans="1:38" ht="15.75" customHeight="1" x14ac:dyDescent="0.25">
      <c r="A50" s="2" t="s">
        <v>23</v>
      </c>
      <c r="B50" s="2">
        <v>484032</v>
      </c>
      <c r="C50" s="2" t="s">
        <v>82</v>
      </c>
      <c r="D50" s="2" t="s">
        <v>37</v>
      </c>
      <c r="E50" s="30"/>
      <c r="F50" s="11"/>
      <c r="G50" s="11">
        <v>1</v>
      </c>
      <c r="H50" s="12">
        <v>0</v>
      </c>
      <c r="I50" s="11">
        <v>1</v>
      </c>
      <c r="J50" s="12">
        <v>0</v>
      </c>
      <c r="K50" s="62">
        <v>1</v>
      </c>
      <c r="L50" s="12">
        <v>0</v>
      </c>
      <c r="M50" s="11">
        <v>1</v>
      </c>
      <c r="N50" s="12">
        <v>0</v>
      </c>
      <c r="O50" s="11">
        <v>1</v>
      </c>
      <c r="P50" s="12">
        <v>0</v>
      </c>
      <c r="Q50" s="11">
        <v>1</v>
      </c>
      <c r="R50" s="12">
        <v>0</v>
      </c>
      <c r="S50" s="11">
        <v>1</v>
      </c>
      <c r="T50" s="12">
        <v>0</v>
      </c>
      <c r="U50" s="11">
        <v>1</v>
      </c>
      <c r="V50" s="12">
        <v>0</v>
      </c>
      <c r="W50" s="11">
        <v>1</v>
      </c>
      <c r="X50" s="12">
        <v>0</v>
      </c>
      <c r="Y50" s="11">
        <v>1</v>
      </c>
      <c r="Z50" s="12">
        <v>1</v>
      </c>
      <c r="AA50" s="11">
        <v>0</v>
      </c>
      <c r="AB50" s="12">
        <v>0</v>
      </c>
      <c r="AC50" s="11">
        <v>0</v>
      </c>
      <c r="AD50" s="12">
        <v>0</v>
      </c>
      <c r="AE50" s="11"/>
      <c r="AG50" s="11">
        <f t="shared" si="9"/>
        <v>10</v>
      </c>
      <c r="AH50" s="12">
        <f t="shared" si="10"/>
        <v>1</v>
      </c>
      <c r="AI50" s="52">
        <f t="shared" si="11"/>
        <v>11</v>
      </c>
      <c r="AJ50" s="19"/>
      <c r="AK50" s="46"/>
    </row>
    <row r="51" spans="1:38" ht="15.75" customHeight="1" x14ac:dyDescent="0.25">
      <c r="A51" s="2" t="s">
        <v>24</v>
      </c>
      <c r="B51" s="2">
        <v>541463</v>
      </c>
      <c r="C51" s="2" t="s">
        <v>83</v>
      </c>
      <c r="D51" s="2" t="s">
        <v>37</v>
      </c>
      <c r="F51" s="11"/>
      <c r="G51" s="11">
        <v>0</v>
      </c>
      <c r="H51" s="12">
        <v>0</v>
      </c>
      <c r="I51" s="11">
        <v>1</v>
      </c>
      <c r="J51" s="12">
        <v>0</v>
      </c>
      <c r="K51" s="62">
        <v>0</v>
      </c>
      <c r="L51" s="12">
        <v>0</v>
      </c>
      <c r="M51" s="11">
        <v>1</v>
      </c>
      <c r="N51" s="12">
        <v>0</v>
      </c>
      <c r="O51" s="11">
        <v>1</v>
      </c>
      <c r="P51" s="12">
        <v>0</v>
      </c>
      <c r="Q51" s="11">
        <v>1</v>
      </c>
      <c r="R51" s="12">
        <v>0</v>
      </c>
      <c r="S51" s="11">
        <v>1</v>
      </c>
      <c r="T51" s="12">
        <v>0</v>
      </c>
      <c r="U51" s="11">
        <v>1</v>
      </c>
      <c r="V51" s="12">
        <v>0</v>
      </c>
      <c r="W51" s="11">
        <v>1</v>
      </c>
      <c r="X51" s="12">
        <v>0</v>
      </c>
      <c r="Y51" s="11">
        <v>1</v>
      </c>
      <c r="Z51" s="12">
        <v>0</v>
      </c>
      <c r="AA51" s="11">
        <v>0</v>
      </c>
      <c r="AB51" s="12">
        <v>0</v>
      </c>
      <c r="AC51" s="11">
        <v>0</v>
      </c>
      <c r="AD51" s="12">
        <v>0</v>
      </c>
      <c r="AE51" s="11"/>
      <c r="AG51" s="11">
        <f t="shared" si="9"/>
        <v>8</v>
      </c>
      <c r="AH51" s="12">
        <f t="shared" si="10"/>
        <v>0</v>
      </c>
      <c r="AI51" s="52">
        <f t="shared" si="11"/>
        <v>8</v>
      </c>
      <c r="AJ51" s="19"/>
      <c r="AK51" s="46"/>
    </row>
    <row r="52" spans="1:38" ht="15.75" customHeight="1" x14ac:dyDescent="0.25">
      <c r="A52" s="2" t="s">
        <v>25</v>
      </c>
      <c r="B52" s="2">
        <v>478228</v>
      </c>
      <c r="C52" s="2" t="s">
        <v>85</v>
      </c>
      <c r="D52" s="2" t="s">
        <v>37</v>
      </c>
      <c r="E52" s="30"/>
      <c r="F52" s="11"/>
      <c r="G52" s="11">
        <v>1</v>
      </c>
      <c r="H52" s="12">
        <v>0</v>
      </c>
      <c r="I52" s="11">
        <v>1</v>
      </c>
      <c r="J52" s="12">
        <v>0</v>
      </c>
      <c r="K52" s="62">
        <v>1</v>
      </c>
      <c r="L52" s="12">
        <v>0</v>
      </c>
      <c r="M52" s="11">
        <v>1</v>
      </c>
      <c r="N52" s="12">
        <v>0</v>
      </c>
      <c r="O52" s="11">
        <v>1</v>
      </c>
      <c r="P52" s="12">
        <v>0</v>
      </c>
      <c r="Q52" s="11">
        <v>1</v>
      </c>
      <c r="R52" s="12">
        <v>0</v>
      </c>
      <c r="S52" s="11">
        <v>1</v>
      </c>
      <c r="T52" s="12">
        <v>0</v>
      </c>
      <c r="U52" s="11">
        <v>1</v>
      </c>
      <c r="V52" s="12">
        <v>0</v>
      </c>
      <c r="W52" s="11">
        <v>1</v>
      </c>
      <c r="X52" s="12">
        <v>0</v>
      </c>
      <c r="Y52" s="11">
        <v>0</v>
      </c>
      <c r="Z52" s="12">
        <v>0</v>
      </c>
      <c r="AA52" s="11">
        <v>1</v>
      </c>
      <c r="AB52" s="12">
        <v>0</v>
      </c>
      <c r="AC52" s="11">
        <v>0</v>
      </c>
      <c r="AD52" s="12">
        <v>0</v>
      </c>
      <c r="AE52" s="11"/>
      <c r="AG52" s="11">
        <f t="shared" si="9"/>
        <v>10</v>
      </c>
      <c r="AH52" s="12">
        <f t="shared" si="10"/>
        <v>0</v>
      </c>
      <c r="AI52" s="52">
        <f t="shared" si="11"/>
        <v>10</v>
      </c>
      <c r="AJ52" s="19"/>
      <c r="AK52" s="46"/>
      <c r="AL52" s="34"/>
    </row>
    <row r="53" spans="1:38" ht="15.75" customHeight="1" x14ac:dyDescent="0.25">
      <c r="A53" s="2" t="s">
        <v>26</v>
      </c>
      <c r="B53" s="2">
        <v>499006</v>
      </c>
      <c r="C53" s="2" t="s">
        <v>86</v>
      </c>
      <c r="D53" s="2" t="s">
        <v>37</v>
      </c>
      <c r="E53" s="60" t="s">
        <v>134</v>
      </c>
      <c r="F53" s="11"/>
      <c r="G53" s="11">
        <v>0</v>
      </c>
      <c r="H53" s="12">
        <v>0</v>
      </c>
      <c r="I53" s="11">
        <v>0</v>
      </c>
      <c r="J53" s="12">
        <v>0</v>
      </c>
      <c r="K53" s="62">
        <v>0</v>
      </c>
      <c r="L53" s="12">
        <v>0</v>
      </c>
      <c r="M53" s="11">
        <v>0</v>
      </c>
      <c r="N53" s="12">
        <v>0</v>
      </c>
      <c r="O53" s="11">
        <v>0</v>
      </c>
      <c r="P53" s="12">
        <v>0</v>
      </c>
      <c r="Q53" s="11">
        <v>0</v>
      </c>
      <c r="R53" s="12">
        <v>0</v>
      </c>
      <c r="S53" s="11">
        <v>0</v>
      </c>
      <c r="T53" s="12">
        <v>0</v>
      </c>
      <c r="U53" s="11">
        <v>0</v>
      </c>
      <c r="V53" s="12">
        <v>0</v>
      </c>
      <c r="W53" s="11">
        <v>0</v>
      </c>
      <c r="X53" s="12">
        <v>0</v>
      </c>
      <c r="Y53" s="11">
        <v>0</v>
      </c>
      <c r="Z53" s="12">
        <v>0</v>
      </c>
      <c r="AA53" s="11">
        <v>0</v>
      </c>
      <c r="AB53" s="12">
        <v>0</v>
      </c>
      <c r="AC53" s="11">
        <v>0</v>
      </c>
      <c r="AD53" s="12">
        <v>0</v>
      </c>
      <c r="AE53" s="11"/>
      <c r="AG53" s="11">
        <f t="shared" si="9"/>
        <v>0</v>
      </c>
      <c r="AH53" s="12">
        <f t="shared" si="10"/>
        <v>0</v>
      </c>
      <c r="AI53" s="52">
        <f t="shared" si="11"/>
        <v>0</v>
      </c>
      <c r="AJ53" s="19"/>
      <c r="AK53" s="46"/>
      <c r="AL53" s="36"/>
    </row>
    <row r="54" spans="1:38" ht="15.75" customHeight="1" x14ac:dyDescent="0.25">
      <c r="A54" s="2" t="s">
        <v>27</v>
      </c>
      <c r="B54" s="2">
        <v>499363</v>
      </c>
      <c r="C54" s="2" t="s">
        <v>87</v>
      </c>
      <c r="D54" s="2" t="s">
        <v>37</v>
      </c>
      <c r="F54" s="11"/>
      <c r="G54" s="11">
        <v>1</v>
      </c>
      <c r="H54" s="12">
        <v>0</v>
      </c>
      <c r="I54" s="11">
        <v>1</v>
      </c>
      <c r="J54" s="12">
        <v>0</v>
      </c>
      <c r="K54" s="62">
        <v>1</v>
      </c>
      <c r="L54" s="12">
        <v>0</v>
      </c>
      <c r="M54" s="11">
        <v>1</v>
      </c>
      <c r="N54" s="12">
        <v>1</v>
      </c>
      <c r="O54" s="11">
        <v>1</v>
      </c>
      <c r="P54" s="12">
        <v>0</v>
      </c>
      <c r="Q54" s="11">
        <v>1</v>
      </c>
      <c r="R54" s="12">
        <v>0</v>
      </c>
      <c r="S54" s="11">
        <v>1</v>
      </c>
      <c r="T54" s="12">
        <v>0</v>
      </c>
      <c r="U54" s="11">
        <v>0</v>
      </c>
      <c r="V54" s="12">
        <v>0</v>
      </c>
      <c r="W54" s="11">
        <v>1</v>
      </c>
      <c r="X54" s="12">
        <v>0</v>
      </c>
      <c r="Y54" s="11">
        <v>0</v>
      </c>
      <c r="Z54" s="12">
        <v>0</v>
      </c>
      <c r="AA54" s="11">
        <v>1</v>
      </c>
      <c r="AB54" s="12">
        <v>0</v>
      </c>
      <c r="AC54" s="11">
        <v>0</v>
      </c>
      <c r="AD54" s="12">
        <v>0</v>
      </c>
      <c r="AE54" s="11"/>
      <c r="AG54" s="11">
        <f t="shared" si="9"/>
        <v>9</v>
      </c>
      <c r="AH54" s="12">
        <f t="shared" si="10"/>
        <v>1</v>
      </c>
      <c r="AI54" s="52">
        <f t="shared" si="11"/>
        <v>10</v>
      </c>
      <c r="AJ54" s="19"/>
      <c r="AK54" s="46"/>
    </row>
    <row r="55" spans="1:38" ht="15.75" customHeight="1" x14ac:dyDescent="0.25">
      <c r="A55" s="2" t="s">
        <v>28</v>
      </c>
      <c r="B55" s="2">
        <v>541003</v>
      </c>
      <c r="C55" s="2" t="s">
        <v>89</v>
      </c>
      <c r="D55" s="2" t="s">
        <v>37</v>
      </c>
      <c r="F55" s="11"/>
      <c r="G55" s="11">
        <v>1</v>
      </c>
      <c r="H55" s="12">
        <v>0</v>
      </c>
      <c r="I55" s="11">
        <v>1</v>
      </c>
      <c r="J55" s="12">
        <v>0</v>
      </c>
      <c r="K55" s="62">
        <v>1</v>
      </c>
      <c r="L55" s="12">
        <v>0</v>
      </c>
      <c r="M55" s="11">
        <v>1</v>
      </c>
      <c r="N55" s="12">
        <v>0</v>
      </c>
      <c r="O55" s="11">
        <v>1</v>
      </c>
      <c r="P55" s="12">
        <v>0</v>
      </c>
      <c r="Q55" s="11">
        <v>1</v>
      </c>
      <c r="R55" s="12">
        <v>0</v>
      </c>
      <c r="S55" s="11">
        <v>1</v>
      </c>
      <c r="T55" s="12">
        <v>0</v>
      </c>
      <c r="U55" s="11">
        <v>1</v>
      </c>
      <c r="V55" s="12">
        <v>0</v>
      </c>
      <c r="W55" s="11">
        <v>0</v>
      </c>
      <c r="X55" s="12">
        <v>0</v>
      </c>
      <c r="Y55" s="11">
        <v>1</v>
      </c>
      <c r="Z55" s="12">
        <v>0</v>
      </c>
      <c r="AA55" s="11">
        <v>1</v>
      </c>
      <c r="AB55" s="12">
        <v>0</v>
      </c>
      <c r="AC55" s="11">
        <v>0</v>
      </c>
      <c r="AD55" s="12">
        <v>0</v>
      </c>
      <c r="AE55" s="11"/>
      <c r="AG55" s="11">
        <f t="shared" si="9"/>
        <v>10</v>
      </c>
      <c r="AH55" s="12">
        <f t="shared" si="10"/>
        <v>0</v>
      </c>
      <c r="AI55" s="52">
        <f t="shared" si="11"/>
        <v>10</v>
      </c>
      <c r="AJ55" s="19"/>
      <c r="AK55" s="46"/>
    </row>
    <row r="56" spans="1:38" ht="15.75" customHeight="1" x14ac:dyDescent="0.25">
      <c r="A56" s="2" t="s">
        <v>29</v>
      </c>
      <c r="B56" s="2">
        <v>499713</v>
      </c>
      <c r="C56" s="2" t="s">
        <v>90</v>
      </c>
      <c r="D56" s="2" t="s">
        <v>37</v>
      </c>
      <c r="E56" s="27"/>
      <c r="F56" s="11"/>
      <c r="G56" s="11">
        <v>1</v>
      </c>
      <c r="H56" s="12">
        <v>0</v>
      </c>
      <c r="I56" s="11">
        <v>1</v>
      </c>
      <c r="J56" s="12">
        <v>0</v>
      </c>
      <c r="K56" s="62">
        <v>1</v>
      </c>
      <c r="L56" s="12">
        <v>0</v>
      </c>
      <c r="M56" s="11">
        <v>1</v>
      </c>
      <c r="N56" s="12">
        <v>0</v>
      </c>
      <c r="O56" s="11">
        <v>1</v>
      </c>
      <c r="P56" s="12">
        <v>0</v>
      </c>
      <c r="Q56" s="11">
        <v>1</v>
      </c>
      <c r="R56" s="12">
        <v>0</v>
      </c>
      <c r="S56" s="11">
        <v>1</v>
      </c>
      <c r="T56" s="12">
        <v>0</v>
      </c>
      <c r="U56" s="11">
        <v>1</v>
      </c>
      <c r="V56" s="12">
        <v>0</v>
      </c>
      <c r="W56" s="11">
        <v>0</v>
      </c>
      <c r="X56" s="12">
        <v>0</v>
      </c>
      <c r="Y56" s="11">
        <v>1</v>
      </c>
      <c r="Z56" s="12">
        <v>0</v>
      </c>
      <c r="AA56" s="11">
        <v>1</v>
      </c>
      <c r="AB56" s="12">
        <v>0</v>
      </c>
      <c r="AC56" s="11">
        <v>0</v>
      </c>
      <c r="AD56" s="12">
        <v>0</v>
      </c>
      <c r="AE56" s="11"/>
      <c r="AG56" s="11">
        <f t="shared" si="9"/>
        <v>10</v>
      </c>
      <c r="AH56" s="12">
        <f t="shared" si="10"/>
        <v>0</v>
      </c>
      <c r="AI56" s="52">
        <f t="shared" si="11"/>
        <v>10</v>
      </c>
      <c r="AJ56" s="19"/>
      <c r="AK56" s="46"/>
    </row>
    <row r="57" spans="1:38" ht="15.75" customHeight="1" x14ac:dyDescent="0.25">
      <c r="A57" s="2" t="s">
        <v>30</v>
      </c>
      <c r="B57" s="2">
        <v>499387</v>
      </c>
      <c r="C57" s="2" t="s">
        <v>91</v>
      </c>
      <c r="D57" s="2" t="s">
        <v>37</v>
      </c>
      <c r="F57" s="11"/>
      <c r="G57" s="11">
        <v>1</v>
      </c>
      <c r="H57" s="12">
        <v>0</v>
      </c>
      <c r="I57" s="11">
        <v>1</v>
      </c>
      <c r="J57" s="12">
        <v>0</v>
      </c>
      <c r="K57" s="62">
        <v>0</v>
      </c>
      <c r="L57" s="12">
        <v>0</v>
      </c>
      <c r="M57" s="11">
        <v>1</v>
      </c>
      <c r="N57" s="12">
        <v>1</v>
      </c>
      <c r="O57" s="11">
        <v>1</v>
      </c>
      <c r="P57" s="12">
        <v>0</v>
      </c>
      <c r="Q57" s="11">
        <v>1</v>
      </c>
      <c r="R57" s="12">
        <v>1</v>
      </c>
      <c r="S57" s="11">
        <v>1</v>
      </c>
      <c r="T57" s="12">
        <v>0</v>
      </c>
      <c r="U57" s="11">
        <v>1</v>
      </c>
      <c r="V57" s="12">
        <v>0</v>
      </c>
      <c r="W57" s="11">
        <v>1</v>
      </c>
      <c r="X57" s="12">
        <v>0</v>
      </c>
      <c r="Y57" s="11">
        <v>1</v>
      </c>
      <c r="Z57" s="12">
        <v>0</v>
      </c>
      <c r="AA57" s="11">
        <v>1</v>
      </c>
      <c r="AB57" s="12">
        <v>0</v>
      </c>
      <c r="AC57" s="11">
        <v>0</v>
      </c>
      <c r="AD57" s="12">
        <v>0</v>
      </c>
      <c r="AE57" s="11"/>
      <c r="AG57" s="11">
        <f t="shared" si="9"/>
        <v>10</v>
      </c>
      <c r="AH57" s="12">
        <f t="shared" si="10"/>
        <v>2</v>
      </c>
      <c r="AI57" s="52">
        <f t="shared" si="11"/>
        <v>12</v>
      </c>
      <c r="AJ57" s="19"/>
      <c r="AK57" s="46"/>
    </row>
    <row r="58" spans="1:38" ht="15.75" customHeight="1" x14ac:dyDescent="0.25">
      <c r="A58" s="2" t="s">
        <v>31</v>
      </c>
      <c r="B58" s="2">
        <v>499645</v>
      </c>
      <c r="C58" s="2" t="s">
        <v>92</v>
      </c>
      <c r="D58" s="2" t="s">
        <v>37</v>
      </c>
      <c r="E58" s="30"/>
      <c r="F58" s="11"/>
      <c r="G58" s="11">
        <v>1</v>
      </c>
      <c r="H58" s="12">
        <v>0</v>
      </c>
      <c r="I58" s="11">
        <v>1</v>
      </c>
      <c r="J58" s="12">
        <v>0</v>
      </c>
      <c r="K58" s="62">
        <v>1</v>
      </c>
      <c r="L58" s="12">
        <v>0</v>
      </c>
      <c r="M58" s="11">
        <v>1</v>
      </c>
      <c r="N58" s="12">
        <v>0</v>
      </c>
      <c r="O58" s="11">
        <v>1</v>
      </c>
      <c r="P58" s="12">
        <v>0</v>
      </c>
      <c r="Q58" s="11">
        <v>0</v>
      </c>
      <c r="R58" s="12">
        <v>0</v>
      </c>
      <c r="S58" s="11">
        <v>1</v>
      </c>
      <c r="T58" s="12">
        <v>0</v>
      </c>
      <c r="U58" s="11">
        <v>1</v>
      </c>
      <c r="V58" s="12">
        <v>0</v>
      </c>
      <c r="W58" s="11">
        <v>1</v>
      </c>
      <c r="X58" s="12">
        <v>0</v>
      </c>
      <c r="Y58" s="11">
        <v>1</v>
      </c>
      <c r="Z58" s="12">
        <v>0</v>
      </c>
      <c r="AA58" s="11">
        <v>1</v>
      </c>
      <c r="AB58" s="12">
        <v>0</v>
      </c>
      <c r="AC58" s="11">
        <v>0</v>
      </c>
      <c r="AD58" s="12">
        <v>0</v>
      </c>
      <c r="AE58" s="11"/>
      <c r="AG58" s="11">
        <f t="shared" si="9"/>
        <v>10</v>
      </c>
      <c r="AH58" s="12">
        <f t="shared" si="10"/>
        <v>0</v>
      </c>
      <c r="AI58" s="52">
        <f t="shared" si="11"/>
        <v>10</v>
      </c>
      <c r="AJ58" s="19"/>
      <c r="AK58" s="46"/>
    </row>
    <row r="59" spans="1:38" ht="15.75" customHeight="1" x14ac:dyDescent="0.25">
      <c r="A59" s="2" t="s">
        <v>32</v>
      </c>
      <c r="B59" s="2">
        <v>541004</v>
      </c>
      <c r="C59" s="2" t="s">
        <v>93</v>
      </c>
      <c r="D59" s="2" t="s">
        <v>37</v>
      </c>
      <c r="F59" s="11"/>
      <c r="G59" s="11">
        <v>1</v>
      </c>
      <c r="H59" s="12">
        <v>0</v>
      </c>
      <c r="I59" s="11">
        <v>1</v>
      </c>
      <c r="J59" s="12">
        <v>0</v>
      </c>
      <c r="K59" s="62">
        <v>1</v>
      </c>
      <c r="L59" s="12">
        <v>0</v>
      </c>
      <c r="M59" s="11">
        <v>1</v>
      </c>
      <c r="N59" s="12">
        <v>0</v>
      </c>
      <c r="O59" s="11">
        <v>1</v>
      </c>
      <c r="P59" s="12">
        <v>0</v>
      </c>
      <c r="Q59" s="11">
        <v>1</v>
      </c>
      <c r="R59" s="12">
        <v>0</v>
      </c>
      <c r="S59" s="11">
        <v>1</v>
      </c>
      <c r="T59" s="12">
        <v>0</v>
      </c>
      <c r="U59" s="11">
        <v>1</v>
      </c>
      <c r="V59" s="12">
        <v>0</v>
      </c>
      <c r="W59" s="11">
        <v>0</v>
      </c>
      <c r="X59" s="12">
        <v>0</v>
      </c>
      <c r="Y59" s="11">
        <v>1</v>
      </c>
      <c r="Z59" s="12">
        <v>0</v>
      </c>
      <c r="AA59" s="11">
        <v>1</v>
      </c>
      <c r="AB59" s="12">
        <v>0</v>
      </c>
      <c r="AC59" s="11">
        <v>0</v>
      </c>
      <c r="AD59" s="12">
        <v>0</v>
      </c>
      <c r="AE59" s="11"/>
      <c r="AG59" s="11">
        <f t="shared" si="9"/>
        <v>10</v>
      </c>
      <c r="AH59" s="12">
        <f t="shared" si="10"/>
        <v>0</v>
      </c>
      <c r="AI59" s="52">
        <f t="shared" si="11"/>
        <v>10</v>
      </c>
      <c r="AJ59" s="19"/>
      <c r="AK59" s="46"/>
      <c r="AL59" s="27"/>
    </row>
    <row r="60" spans="1:38" ht="15.75" customHeight="1" x14ac:dyDescent="0.25">
      <c r="A60" s="2" t="s">
        <v>33</v>
      </c>
      <c r="B60" s="2">
        <v>483918</v>
      </c>
      <c r="C60" s="2" t="s">
        <v>95</v>
      </c>
      <c r="D60" s="49" t="s">
        <v>133</v>
      </c>
      <c r="E60" s="30"/>
      <c r="G60" s="11">
        <v>0</v>
      </c>
      <c r="H60" s="12">
        <v>0</v>
      </c>
      <c r="I60" s="11">
        <v>1</v>
      </c>
      <c r="J60" s="12">
        <v>0</v>
      </c>
      <c r="K60" s="62">
        <v>0</v>
      </c>
      <c r="L60" s="12">
        <v>0</v>
      </c>
      <c r="M60" s="11">
        <v>0</v>
      </c>
      <c r="N60" s="12">
        <v>0</v>
      </c>
      <c r="O60" s="11">
        <v>0</v>
      </c>
      <c r="P60" s="12">
        <v>0</v>
      </c>
      <c r="Q60" s="11">
        <v>0</v>
      </c>
      <c r="R60" s="12">
        <v>0</v>
      </c>
      <c r="S60" s="11">
        <v>0</v>
      </c>
      <c r="T60" s="12">
        <v>0</v>
      </c>
      <c r="U60" s="11">
        <v>0</v>
      </c>
      <c r="V60" s="12">
        <v>0</v>
      </c>
      <c r="W60" s="11">
        <v>1</v>
      </c>
      <c r="X60" s="12">
        <v>0</v>
      </c>
      <c r="Y60" s="11">
        <v>1</v>
      </c>
      <c r="Z60" s="12">
        <v>0</v>
      </c>
      <c r="AA60" s="11">
        <v>1</v>
      </c>
      <c r="AB60" s="12">
        <v>1</v>
      </c>
      <c r="AC60" s="11">
        <v>0</v>
      </c>
      <c r="AD60" s="12">
        <v>0</v>
      </c>
      <c r="AE60" s="11"/>
      <c r="AG60" s="11">
        <f t="shared" si="9"/>
        <v>4</v>
      </c>
      <c r="AH60" s="12">
        <f t="shared" si="10"/>
        <v>1</v>
      </c>
      <c r="AI60" s="52">
        <f t="shared" si="11"/>
        <v>11</v>
      </c>
      <c r="AJ60" s="19">
        <v>6</v>
      </c>
      <c r="AK60" s="46"/>
    </row>
    <row r="61" spans="1:38" ht="15.75" customHeight="1" x14ac:dyDescent="0.25">
      <c r="A61" s="2" t="s">
        <v>34</v>
      </c>
      <c r="B61" s="2">
        <v>498831</v>
      </c>
      <c r="C61" s="2" t="s">
        <v>96</v>
      </c>
      <c r="D61" s="2" t="s">
        <v>37</v>
      </c>
      <c r="E61" s="30"/>
      <c r="G61" s="16">
        <v>1</v>
      </c>
      <c r="H61" s="17">
        <v>0</v>
      </c>
      <c r="I61" s="16">
        <v>1</v>
      </c>
      <c r="J61" s="17">
        <v>0</v>
      </c>
      <c r="K61" s="65">
        <v>1</v>
      </c>
      <c r="L61" s="17">
        <v>0</v>
      </c>
      <c r="M61" s="16">
        <v>0</v>
      </c>
      <c r="N61" s="17">
        <v>0</v>
      </c>
      <c r="O61" s="16">
        <v>1</v>
      </c>
      <c r="P61" s="17">
        <v>0</v>
      </c>
      <c r="Q61" s="16">
        <v>1</v>
      </c>
      <c r="R61" s="17">
        <v>0</v>
      </c>
      <c r="S61" s="16">
        <v>1</v>
      </c>
      <c r="T61" s="17">
        <v>0</v>
      </c>
      <c r="U61" s="16">
        <v>1</v>
      </c>
      <c r="V61" s="17">
        <v>0</v>
      </c>
      <c r="W61" s="16">
        <v>1</v>
      </c>
      <c r="X61" s="17">
        <v>0</v>
      </c>
      <c r="Y61" s="16">
        <v>1</v>
      </c>
      <c r="Z61" s="17">
        <v>0</v>
      </c>
      <c r="AA61" s="16">
        <v>1</v>
      </c>
      <c r="AB61" s="17">
        <v>0</v>
      </c>
      <c r="AC61" s="16">
        <v>0</v>
      </c>
      <c r="AD61" s="17">
        <v>0</v>
      </c>
      <c r="AE61" s="16"/>
      <c r="AF61" s="18"/>
      <c r="AG61" s="16">
        <f t="shared" si="9"/>
        <v>10</v>
      </c>
      <c r="AH61" s="17">
        <f t="shared" si="10"/>
        <v>0</v>
      </c>
      <c r="AI61" s="53">
        <f t="shared" si="11"/>
        <v>10</v>
      </c>
      <c r="AJ61" s="29"/>
      <c r="AK61" s="47"/>
    </row>
    <row r="62" spans="1:38" ht="15.75" customHeight="1" x14ac:dyDescent="0.25">
      <c r="K62" s="64"/>
      <c r="AI62" s="19"/>
      <c r="AJ62" s="19"/>
      <c r="AK62" s="20"/>
    </row>
    <row r="63" spans="1:38" ht="15.75" customHeight="1" x14ac:dyDescent="0.25">
      <c r="K63" s="64"/>
      <c r="AI63" s="19"/>
      <c r="AJ63" s="19"/>
      <c r="AK63" s="20"/>
    </row>
    <row r="64" spans="1:38" ht="15.75" customHeight="1" x14ac:dyDescent="0.25">
      <c r="A64" s="1" t="s">
        <v>39</v>
      </c>
      <c r="E64" s="21"/>
      <c r="K64" s="64"/>
      <c r="AI64" s="19"/>
      <c r="AJ64" s="19"/>
      <c r="AK64" s="20"/>
    </row>
    <row r="65" spans="1:37" ht="15.75" customHeight="1" x14ac:dyDescent="0.25">
      <c r="A65" s="2">
        <v>1</v>
      </c>
      <c r="B65" s="38">
        <v>498936</v>
      </c>
      <c r="C65" s="38" t="s">
        <v>98</v>
      </c>
      <c r="D65" s="21" t="s">
        <v>4</v>
      </c>
      <c r="E65" s="26"/>
      <c r="F65" s="6"/>
      <c r="G65" s="6">
        <v>0</v>
      </c>
      <c r="H65" s="7">
        <v>0</v>
      </c>
      <c r="I65" s="8">
        <v>1</v>
      </c>
      <c r="J65" s="9">
        <v>0</v>
      </c>
      <c r="K65" s="66">
        <v>1</v>
      </c>
      <c r="L65" s="9">
        <v>0</v>
      </c>
      <c r="M65" s="8">
        <v>1</v>
      </c>
      <c r="N65" s="9">
        <v>0</v>
      </c>
      <c r="O65" s="8">
        <v>1</v>
      </c>
      <c r="P65" s="9">
        <v>0</v>
      </c>
      <c r="Q65" s="8">
        <v>1</v>
      </c>
      <c r="R65" s="9">
        <v>1</v>
      </c>
      <c r="S65" s="8">
        <v>1</v>
      </c>
      <c r="T65" s="9">
        <v>0</v>
      </c>
      <c r="U65" s="8">
        <v>1</v>
      </c>
      <c r="V65" s="9">
        <v>1</v>
      </c>
      <c r="W65" s="8">
        <v>1</v>
      </c>
      <c r="X65" s="9">
        <v>0</v>
      </c>
      <c r="Y65" s="8">
        <v>1</v>
      </c>
      <c r="Z65" s="9">
        <v>0</v>
      </c>
      <c r="AA65" s="8">
        <v>0</v>
      </c>
      <c r="AB65" s="9">
        <v>0</v>
      </c>
      <c r="AC65" s="8">
        <v>0</v>
      </c>
      <c r="AD65" s="9">
        <v>0</v>
      </c>
      <c r="AE65" s="8"/>
      <c r="AF65" s="8"/>
      <c r="AG65" s="6">
        <f t="shared" si="9"/>
        <v>9</v>
      </c>
      <c r="AH65" s="7">
        <f t="shared" si="10"/>
        <v>2</v>
      </c>
      <c r="AI65" s="51">
        <f t="shared" si="11"/>
        <v>11</v>
      </c>
      <c r="AJ65" s="54"/>
      <c r="AK65" s="45"/>
    </row>
    <row r="66" spans="1:37" ht="15.75" customHeight="1" x14ac:dyDescent="0.25">
      <c r="A66" s="2">
        <v>2</v>
      </c>
      <c r="B66" s="38">
        <v>499463</v>
      </c>
      <c r="C66" s="38" t="s">
        <v>102</v>
      </c>
      <c r="D66" s="21" t="s">
        <v>4</v>
      </c>
      <c r="E66" s="32"/>
      <c r="F66" s="11"/>
      <c r="G66" s="11">
        <v>1</v>
      </c>
      <c r="H66" s="12">
        <v>0</v>
      </c>
      <c r="I66" s="2">
        <v>1</v>
      </c>
      <c r="J66" s="13">
        <v>0</v>
      </c>
      <c r="K66" s="64">
        <v>1</v>
      </c>
      <c r="L66" s="13">
        <v>0</v>
      </c>
      <c r="M66" s="2">
        <v>1</v>
      </c>
      <c r="N66" s="13">
        <v>0</v>
      </c>
      <c r="O66" s="2">
        <v>1</v>
      </c>
      <c r="P66" s="13">
        <v>0</v>
      </c>
      <c r="Q66" s="2">
        <v>1</v>
      </c>
      <c r="R66" s="13">
        <v>0</v>
      </c>
      <c r="S66" s="2">
        <v>1</v>
      </c>
      <c r="T66" s="13">
        <v>0</v>
      </c>
      <c r="U66" s="2">
        <v>1</v>
      </c>
      <c r="V66" s="13">
        <v>0</v>
      </c>
      <c r="W66" s="2">
        <v>1</v>
      </c>
      <c r="X66" s="13">
        <v>0</v>
      </c>
      <c r="Y66" s="2">
        <v>1</v>
      </c>
      <c r="Z66" s="13">
        <v>0</v>
      </c>
      <c r="AA66" s="2">
        <v>1</v>
      </c>
      <c r="AB66" s="13">
        <v>0</v>
      </c>
      <c r="AC66" s="2">
        <v>0</v>
      </c>
      <c r="AD66" s="13">
        <v>0</v>
      </c>
      <c r="AG66" s="11">
        <f t="shared" si="9"/>
        <v>11</v>
      </c>
      <c r="AH66" s="12">
        <f t="shared" si="10"/>
        <v>0</v>
      </c>
      <c r="AI66" s="52">
        <f t="shared" si="11"/>
        <v>11</v>
      </c>
      <c r="AJ66" s="55"/>
      <c r="AK66" s="46"/>
    </row>
    <row r="67" spans="1:37" ht="15.75" customHeight="1" x14ac:dyDescent="0.25">
      <c r="A67" s="2">
        <v>3</v>
      </c>
      <c r="B67" s="38">
        <v>505186</v>
      </c>
      <c r="C67" s="38" t="s">
        <v>97</v>
      </c>
      <c r="D67" s="21" t="s">
        <v>4</v>
      </c>
      <c r="E67" s="26"/>
      <c r="F67" s="11"/>
      <c r="G67" s="11">
        <v>1</v>
      </c>
      <c r="H67" s="12">
        <v>0</v>
      </c>
      <c r="I67" s="2">
        <v>1</v>
      </c>
      <c r="J67" s="13">
        <v>0</v>
      </c>
      <c r="K67" s="64">
        <v>1</v>
      </c>
      <c r="L67" s="13">
        <v>0</v>
      </c>
      <c r="M67" s="2">
        <v>1</v>
      </c>
      <c r="N67" s="13">
        <v>0</v>
      </c>
      <c r="O67" s="2">
        <v>1</v>
      </c>
      <c r="P67" s="13">
        <v>0</v>
      </c>
      <c r="Q67" s="2">
        <v>1</v>
      </c>
      <c r="R67" s="13">
        <v>0</v>
      </c>
      <c r="S67" s="2">
        <v>1</v>
      </c>
      <c r="T67" s="13">
        <v>0</v>
      </c>
      <c r="U67" s="2">
        <v>1</v>
      </c>
      <c r="V67" s="13">
        <v>0</v>
      </c>
      <c r="W67" s="2">
        <v>1</v>
      </c>
      <c r="X67" s="13">
        <v>0</v>
      </c>
      <c r="Y67" s="2">
        <v>1</v>
      </c>
      <c r="Z67" s="13">
        <v>0</v>
      </c>
      <c r="AA67" s="2">
        <v>1</v>
      </c>
      <c r="AB67" s="13">
        <v>0</v>
      </c>
      <c r="AC67" s="2">
        <v>0</v>
      </c>
      <c r="AD67" s="13">
        <v>0</v>
      </c>
      <c r="AG67" s="11">
        <f t="shared" si="9"/>
        <v>11</v>
      </c>
      <c r="AH67" s="12">
        <f t="shared" si="10"/>
        <v>0</v>
      </c>
      <c r="AI67" s="52">
        <f t="shared" si="11"/>
        <v>11</v>
      </c>
      <c r="AJ67" s="55"/>
      <c r="AK67" s="46"/>
    </row>
    <row r="68" spans="1:37" ht="15.75" customHeight="1" x14ac:dyDescent="0.25">
      <c r="A68" s="2">
        <v>4</v>
      </c>
      <c r="B68" s="38">
        <v>499271</v>
      </c>
      <c r="C68" s="38" t="s">
        <v>99</v>
      </c>
      <c r="D68" s="21" t="s">
        <v>4</v>
      </c>
      <c r="E68" s="32"/>
      <c r="F68" s="11"/>
      <c r="G68" s="11">
        <v>1</v>
      </c>
      <c r="H68" s="12">
        <v>0</v>
      </c>
      <c r="I68" s="2">
        <v>1</v>
      </c>
      <c r="J68" s="13">
        <v>0</v>
      </c>
      <c r="K68" s="64">
        <v>1</v>
      </c>
      <c r="L68" s="13">
        <v>0</v>
      </c>
      <c r="M68" s="2">
        <v>1</v>
      </c>
      <c r="N68" s="13">
        <v>0</v>
      </c>
      <c r="O68" s="2">
        <v>1</v>
      </c>
      <c r="P68" s="13">
        <v>0</v>
      </c>
      <c r="Q68" s="2">
        <v>0</v>
      </c>
      <c r="R68" s="13">
        <v>0</v>
      </c>
      <c r="S68" s="2">
        <v>1</v>
      </c>
      <c r="T68" s="13">
        <v>0</v>
      </c>
      <c r="U68" s="2">
        <v>1</v>
      </c>
      <c r="V68" s="13">
        <v>0</v>
      </c>
      <c r="W68" s="2">
        <v>1</v>
      </c>
      <c r="X68" s="13">
        <v>0</v>
      </c>
      <c r="Y68" s="2">
        <v>1</v>
      </c>
      <c r="Z68" s="13">
        <v>0</v>
      </c>
      <c r="AA68" s="2">
        <v>1</v>
      </c>
      <c r="AB68" s="13">
        <v>0</v>
      </c>
      <c r="AC68" s="2">
        <v>0</v>
      </c>
      <c r="AD68" s="13">
        <v>0</v>
      </c>
      <c r="AG68" s="11">
        <f t="shared" si="9"/>
        <v>10</v>
      </c>
      <c r="AH68" s="12">
        <f t="shared" si="10"/>
        <v>0</v>
      </c>
      <c r="AI68" s="52">
        <f t="shared" si="11"/>
        <v>10</v>
      </c>
      <c r="AJ68" s="55"/>
      <c r="AK68" s="46"/>
    </row>
    <row r="69" spans="1:37" ht="15.75" customHeight="1" x14ac:dyDescent="0.25">
      <c r="A69" s="2">
        <v>5</v>
      </c>
      <c r="B69" s="38">
        <v>500098</v>
      </c>
      <c r="C69" s="38" t="s">
        <v>100</v>
      </c>
      <c r="D69" s="21" t="s">
        <v>4</v>
      </c>
      <c r="E69" s="32"/>
      <c r="F69" s="11"/>
      <c r="G69" s="11">
        <v>1</v>
      </c>
      <c r="H69" s="12">
        <v>0</v>
      </c>
      <c r="I69" s="2">
        <v>1</v>
      </c>
      <c r="J69" s="13">
        <v>0</v>
      </c>
      <c r="K69" s="64">
        <v>1</v>
      </c>
      <c r="L69" s="13">
        <v>0</v>
      </c>
      <c r="M69" s="2">
        <v>1</v>
      </c>
      <c r="N69" s="13">
        <v>0</v>
      </c>
      <c r="O69" s="2">
        <v>1</v>
      </c>
      <c r="P69" s="13">
        <v>0</v>
      </c>
      <c r="Q69" s="2">
        <v>1</v>
      </c>
      <c r="R69" s="13">
        <v>0</v>
      </c>
      <c r="S69" s="2">
        <v>1</v>
      </c>
      <c r="T69" s="13">
        <v>0</v>
      </c>
      <c r="U69" s="2">
        <v>1</v>
      </c>
      <c r="V69" s="13">
        <v>0</v>
      </c>
      <c r="W69" s="2">
        <v>1</v>
      </c>
      <c r="X69" s="13">
        <v>0</v>
      </c>
      <c r="Y69" s="2">
        <v>0</v>
      </c>
      <c r="Z69" s="13">
        <v>0</v>
      </c>
      <c r="AA69" s="2">
        <v>0</v>
      </c>
      <c r="AB69" s="13">
        <v>0</v>
      </c>
      <c r="AC69" s="2">
        <v>0</v>
      </c>
      <c r="AD69" s="13">
        <v>0</v>
      </c>
      <c r="AG69" s="11">
        <f t="shared" ref="AG69:AG103" si="12">G69+I69+K69+M69+O69+Q69+S69+U69+W69+Y69+AA69+AC69</f>
        <v>9</v>
      </c>
      <c r="AH69" s="12">
        <f t="shared" ref="AH69:AH103" si="13">H69+J69+L69+N69+P69+R69+T69+V69+X69+Z69+AB69+AD69</f>
        <v>0</v>
      </c>
      <c r="AI69" s="52">
        <f t="shared" ref="AI69:AI102" si="14">AG69+AH69+AJ69</f>
        <v>9</v>
      </c>
      <c r="AJ69" s="55"/>
      <c r="AK69" s="46"/>
    </row>
    <row r="70" spans="1:37" ht="15.75" customHeight="1" x14ac:dyDescent="0.25">
      <c r="A70" s="2">
        <v>6</v>
      </c>
      <c r="B70" s="38">
        <v>505534</v>
      </c>
      <c r="C70" s="38" t="s">
        <v>101</v>
      </c>
      <c r="D70" s="21" t="s">
        <v>4</v>
      </c>
      <c r="F70" s="11"/>
      <c r="G70" s="11">
        <v>1</v>
      </c>
      <c r="H70" s="12">
        <v>0</v>
      </c>
      <c r="I70" s="2">
        <v>1</v>
      </c>
      <c r="J70" s="13">
        <v>0</v>
      </c>
      <c r="K70" s="64">
        <v>1</v>
      </c>
      <c r="L70" s="13">
        <v>0</v>
      </c>
      <c r="M70" s="2">
        <v>0</v>
      </c>
      <c r="N70" s="13">
        <v>0</v>
      </c>
      <c r="O70" s="2">
        <v>1</v>
      </c>
      <c r="P70" s="13">
        <v>0</v>
      </c>
      <c r="Q70" s="2">
        <v>1</v>
      </c>
      <c r="R70" s="13">
        <v>0</v>
      </c>
      <c r="S70" s="2">
        <v>1</v>
      </c>
      <c r="T70" s="13">
        <v>0</v>
      </c>
      <c r="U70" s="2">
        <v>1</v>
      </c>
      <c r="V70" s="13">
        <v>0</v>
      </c>
      <c r="W70" s="2">
        <v>1</v>
      </c>
      <c r="X70" s="13">
        <v>0</v>
      </c>
      <c r="Y70" s="2">
        <v>1</v>
      </c>
      <c r="Z70" s="13">
        <v>0</v>
      </c>
      <c r="AA70" s="2">
        <v>1</v>
      </c>
      <c r="AB70" s="13">
        <v>0</v>
      </c>
      <c r="AC70" s="2">
        <v>0</v>
      </c>
      <c r="AD70" s="13">
        <v>0</v>
      </c>
      <c r="AG70" s="11">
        <f t="shared" si="12"/>
        <v>10</v>
      </c>
      <c r="AH70" s="12">
        <f t="shared" si="13"/>
        <v>0</v>
      </c>
      <c r="AI70" s="52">
        <f t="shared" si="14"/>
        <v>10</v>
      </c>
      <c r="AJ70" s="55"/>
      <c r="AK70" s="46"/>
    </row>
    <row r="71" spans="1:37" ht="15.75" customHeight="1" x14ac:dyDescent="0.25">
      <c r="A71" s="2">
        <v>7</v>
      </c>
      <c r="B71" s="38">
        <v>506871</v>
      </c>
      <c r="C71" s="38" t="s">
        <v>103</v>
      </c>
      <c r="D71" s="21" t="s">
        <v>4</v>
      </c>
      <c r="E71" s="32"/>
      <c r="F71" s="11"/>
      <c r="G71" s="11">
        <v>1</v>
      </c>
      <c r="H71" s="12">
        <v>0</v>
      </c>
      <c r="I71" s="2">
        <v>1</v>
      </c>
      <c r="J71" s="13">
        <v>0</v>
      </c>
      <c r="K71" s="64">
        <v>1</v>
      </c>
      <c r="L71" s="13">
        <v>0</v>
      </c>
      <c r="M71" s="2">
        <v>1</v>
      </c>
      <c r="N71" s="13">
        <v>0</v>
      </c>
      <c r="O71" s="2">
        <v>1</v>
      </c>
      <c r="P71" s="13">
        <v>0</v>
      </c>
      <c r="Q71" s="2">
        <v>1</v>
      </c>
      <c r="R71" s="13">
        <v>0</v>
      </c>
      <c r="S71" s="2">
        <v>1</v>
      </c>
      <c r="T71" s="13">
        <v>0</v>
      </c>
      <c r="U71" s="2">
        <v>1</v>
      </c>
      <c r="V71" s="13">
        <v>0</v>
      </c>
      <c r="W71" s="2">
        <v>1</v>
      </c>
      <c r="X71" s="13">
        <v>1</v>
      </c>
      <c r="Y71" s="2">
        <v>1</v>
      </c>
      <c r="Z71" s="13">
        <v>0</v>
      </c>
      <c r="AA71" s="2">
        <v>1</v>
      </c>
      <c r="AB71" s="13">
        <v>0</v>
      </c>
      <c r="AC71" s="2">
        <v>0</v>
      </c>
      <c r="AD71" s="13">
        <v>0</v>
      </c>
      <c r="AG71" s="11">
        <f t="shared" si="12"/>
        <v>11</v>
      </c>
      <c r="AH71" s="12">
        <f t="shared" si="13"/>
        <v>1</v>
      </c>
      <c r="AI71" s="52">
        <f t="shared" si="14"/>
        <v>12</v>
      </c>
      <c r="AJ71" s="55"/>
      <c r="AK71" s="46"/>
    </row>
    <row r="72" spans="1:37" ht="15.75" customHeight="1" x14ac:dyDescent="0.25">
      <c r="A72" s="2">
        <v>8</v>
      </c>
      <c r="B72" s="38">
        <v>505583</v>
      </c>
      <c r="C72" s="38" t="s">
        <v>104</v>
      </c>
      <c r="D72" s="21" t="s">
        <v>4</v>
      </c>
      <c r="F72" s="11"/>
      <c r="G72" s="11">
        <v>1</v>
      </c>
      <c r="H72" s="12">
        <v>0</v>
      </c>
      <c r="I72" s="2">
        <v>1</v>
      </c>
      <c r="J72" s="13">
        <v>0</v>
      </c>
      <c r="K72" s="64">
        <v>1</v>
      </c>
      <c r="L72" s="13">
        <v>0</v>
      </c>
      <c r="M72" s="2">
        <v>1</v>
      </c>
      <c r="N72" s="13">
        <v>0</v>
      </c>
      <c r="O72" s="2">
        <v>1</v>
      </c>
      <c r="P72" s="13">
        <v>0</v>
      </c>
      <c r="Q72" s="2">
        <v>1</v>
      </c>
      <c r="R72" s="13">
        <v>0</v>
      </c>
      <c r="S72" s="2">
        <v>1</v>
      </c>
      <c r="T72" s="13">
        <v>1</v>
      </c>
      <c r="U72" s="2">
        <v>0</v>
      </c>
      <c r="V72" s="13">
        <v>0</v>
      </c>
      <c r="W72" s="2">
        <v>0</v>
      </c>
      <c r="X72" s="13">
        <v>0</v>
      </c>
      <c r="Y72" s="2">
        <v>1</v>
      </c>
      <c r="Z72" s="13">
        <v>0</v>
      </c>
      <c r="AA72" s="2">
        <v>1</v>
      </c>
      <c r="AB72" s="13">
        <v>0</v>
      </c>
      <c r="AC72" s="2">
        <v>0</v>
      </c>
      <c r="AD72" s="13">
        <v>0</v>
      </c>
      <c r="AG72" s="11">
        <f t="shared" si="12"/>
        <v>9</v>
      </c>
      <c r="AH72" s="12">
        <f t="shared" si="13"/>
        <v>1</v>
      </c>
      <c r="AI72" s="52">
        <f t="shared" si="14"/>
        <v>10</v>
      </c>
      <c r="AJ72" s="55"/>
      <c r="AK72" s="46"/>
    </row>
    <row r="73" spans="1:37" ht="15.75" customHeight="1" x14ac:dyDescent="0.25">
      <c r="A73" s="2">
        <v>9</v>
      </c>
      <c r="B73" s="38">
        <v>509330</v>
      </c>
      <c r="C73" s="38" t="s">
        <v>105</v>
      </c>
      <c r="D73" s="21" t="s">
        <v>4</v>
      </c>
      <c r="F73" s="11"/>
      <c r="G73" s="11">
        <v>1</v>
      </c>
      <c r="H73" s="12">
        <v>0</v>
      </c>
      <c r="I73" s="2">
        <v>1</v>
      </c>
      <c r="J73" s="13">
        <v>0</v>
      </c>
      <c r="K73" s="64">
        <v>1</v>
      </c>
      <c r="L73" s="13">
        <v>0</v>
      </c>
      <c r="M73" s="2">
        <v>1</v>
      </c>
      <c r="N73" s="13">
        <v>0</v>
      </c>
      <c r="O73" s="2">
        <v>1</v>
      </c>
      <c r="P73" s="13">
        <v>0</v>
      </c>
      <c r="Q73" s="2">
        <v>1</v>
      </c>
      <c r="R73" s="13">
        <v>0</v>
      </c>
      <c r="S73" s="2">
        <v>1</v>
      </c>
      <c r="T73" s="13">
        <v>0</v>
      </c>
      <c r="U73" s="2">
        <v>1</v>
      </c>
      <c r="V73" s="13">
        <v>0</v>
      </c>
      <c r="W73" s="2">
        <v>1</v>
      </c>
      <c r="X73" s="13">
        <v>0</v>
      </c>
      <c r="Y73" s="2">
        <v>1</v>
      </c>
      <c r="Z73" s="13">
        <v>0</v>
      </c>
      <c r="AA73" s="2">
        <v>1</v>
      </c>
      <c r="AB73" s="13">
        <v>0</v>
      </c>
      <c r="AC73" s="2">
        <v>0</v>
      </c>
      <c r="AD73" s="13">
        <v>0</v>
      </c>
      <c r="AG73" s="11">
        <f t="shared" si="12"/>
        <v>11</v>
      </c>
      <c r="AH73" s="12">
        <f t="shared" si="13"/>
        <v>0</v>
      </c>
      <c r="AI73" s="52">
        <f t="shared" si="14"/>
        <v>11</v>
      </c>
      <c r="AJ73" s="55"/>
      <c r="AK73" s="46"/>
    </row>
    <row r="74" spans="1:37" ht="15.75" customHeight="1" x14ac:dyDescent="0.25">
      <c r="A74" s="2">
        <v>10</v>
      </c>
      <c r="B74" s="38">
        <v>509202</v>
      </c>
      <c r="C74" s="38" t="s">
        <v>106</v>
      </c>
      <c r="D74" s="21" t="s">
        <v>4</v>
      </c>
      <c r="F74" s="11"/>
      <c r="G74" s="11">
        <v>1</v>
      </c>
      <c r="H74" s="12">
        <v>0</v>
      </c>
      <c r="I74" s="2">
        <v>1</v>
      </c>
      <c r="J74" s="13">
        <v>0</v>
      </c>
      <c r="K74" s="64">
        <v>1</v>
      </c>
      <c r="L74" s="13">
        <v>0</v>
      </c>
      <c r="M74" s="2">
        <v>1</v>
      </c>
      <c r="N74" s="13">
        <v>0</v>
      </c>
      <c r="O74" s="2">
        <v>1</v>
      </c>
      <c r="P74" s="13">
        <v>0</v>
      </c>
      <c r="Q74" s="2">
        <v>1</v>
      </c>
      <c r="R74" s="13">
        <v>0</v>
      </c>
      <c r="S74" s="2">
        <v>1</v>
      </c>
      <c r="T74" s="13">
        <v>0</v>
      </c>
      <c r="U74" s="2">
        <v>1</v>
      </c>
      <c r="V74" s="13">
        <v>0</v>
      </c>
      <c r="W74" s="2">
        <v>1</v>
      </c>
      <c r="X74" s="13">
        <v>0</v>
      </c>
      <c r="Y74" s="2">
        <v>1</v>
      </c>
      <c r="Z74" s="13">
        <v>0</v>
      </c>
      <c r="AA74" s="2">
        <v>1</v>
      </c>
      <c r="AB74" s="13">
        <v>0</v>
      </c>
      <c r="AC74" s="2">
        <v>0</v>
      </c>
      <c r="AD74" s="13">
        <v>0</v>
      </c>
      <c r="AG74" s="11">
        <f t="shared" si="12"/>
        <v>11</v>
      </c>
      <c r="AH74" s="12">
        <f t="shared" si="13"/>
        <v>0</v>
      </c>
      <c r="AI74" s="52">
        <f t="shared" si="14"/>
        <v>11</v>
      </c>
      <c r="AJ74" s="55"/>
      <c r="AK74" s="46"/>
    </row>
    <row r="75" spans="1:37" ht="15.75" customHeight="1" x14ac:dyDescent="0.25">
      <c r="A75" s="2">
        <v>11</v>
      </c>
      <c r="B75" s="38">
        <v>499950</v>
      </c>
      <c r="C75" s="38" t="s">
        <v>107</v>
      </c>
      <c r="D75" s="21" t="s">
        <v>4</v>
      </c>
      <c r="F75" s="11"/>
      <c r="G75" s="11">
        <v>1</v>
      </c>
      <c r="H75" s="12">
        <v>0</v>
      </c>
      <c r="I75" s="2">
        <v>1</v>
      </c>
      <c r="J75" s="13">
        <v>0</v>
      </c>
      <c r="K75" s="64">
        <v>0</v>
      </c>
      <c r="L75" s="13">
        <v>0</v>
      </c>
      <c r="M75" s="2">
        <v>0</v>
      </c>
      <c r="N75" s="13">
        <v>0</v>
      </c>
      <c r="O75" s="2">
        <v>1</v>
      </c>
      <c r="P75" s="13">
        <v>0</v>
      </c>
      <c r="Q75" s="2">
        <v>1</v>
      </c>
      <c r="R75" s="13">
        <v>0</v>
      </c>
      <c r="S75" s="2">
        <v>1</v>
      </c>
      <c r="T75" s="13">
        <v>0</v>
      </c>
      <c r="U75" s="2">
        <v>1</v>
      </c>
      <c r="V75" s="13">
        <v>0</v>
      </c>
      <c r="W75" s="2">
        <v>1</v>
      </c>
      <c r="X75" s="13">
        <v>0</v>
      </c>
      <c r="Y75" s="2">
        <v>1</v>
      </c>
      <c r="Z75" s="13">
        <v>0</v>
      </c>
      <c r="AA75" s="2">
        <v>1</v>
      </c>
      <c r="AB75" s="13">
        <v>0</v>
      </c>
      <c r="AC75" s="2">
        <v>0</v>
      </c>
      <c r="AD75" s="13">
        <v>0</v>
      </c>
      <c r="AG75" s="11">
        <f t="shared" si="12"/>
        <v>9</v>
      </c>
      <c r="AH75" s="12">
        <f t="shared" si="13"/>
        <v>0</v>
      </c>
      <c r="AI75" s="52">
        <f t="shared" si="14"/>
        <v>9</v>
      </c>
      <c r="AJ75" s="55"/>
      <c r="AK75" s="46"/>
    </row>
    <row r="76" spans="1:37" ht="15.75" customHeight="1" x14ac:dyDescent="0.25">
      <c r="A76" s="2">
        <v>12</v>
      </c>
      <c r="B76" s="38">
        <v>494251</v>
      </c>
      <c r="C76" s="38" t="s">
        <v>108</v>
      </c>
      <c r="D76" s="21" t="s">
        <v>4</v>
      </c>
      <c r="F76" s="11"/>
      <c r="G76" s="11">
        <v>1</v>
      </c>
      <c r="H76" s="12">
        <v>0</v>
      </c>
      <c r="I76" s="2">
        <v>1</v>
      </c>
      <c r="J76" s="13">
        <v>0</v>
      </c>
      <c r="K76" s="64">
        <v>1</v>
      </c>
      <c r="L76" s="13">
        <v>0</v>
      </c>
      <c r="M76" s="2">
        <v>1</v>
      </c>
      <c r="N76" s="13">
        <v>0</v>
      </c>
      <c r="O76" s="2">
        <v>1</v>
      </c>
      <c r="P76" s="13">
        <v>0</v>
      </c>
      <c r="Q76" s="2">
        <v>0</v>
      </c>
      <c r="R76" s="13">
        <v>0</v>
      </c>
      <c r="S76" s="2">
        <v>1</v>
      </c>
      <c r="T76" s="13">
        <v>0</v>
      </c>
      <c r="U76" s="2">
        <v>1</v>
      </c>
      <c r="V76" s="13">
        <v>0</v>
      </c>
      <c r="W76" s="2">
        <v>1</v>
      </c>
      <c r="X76" s="13">
        <v>0</v>
      </c>
      <c r="Y76" s="2">
        <v>1</v>
      </c>
      <c r="Z76" s="13">
        <v>0</v>
      </c>
      <c r="AA76" s="2">
        <v>1</v>
      </c>
      <c r="AB76" s="13">
        <v>0</v>
      </c>
      <c r="AC76" s="2">
        <v>0</v>
      </c>
      <c r="AD76" s="13">
        <v>0</v>
      </c>
      <c r="AG76" s="11">
        <f t="shared" si="12"/>
        <v>10</v>
      </c>
      <c r="AH76" s="12">
        <f t="shared" si="13"/>
        <v>0</v>
      </c>
      <c r="AI76" s="52">
        <f t="shared" si="14"/>
        <v>10</v>
      </c>
      <c r="AJ76" s="55"/>
      <c r="AK76" s="46"/>
    </row>
    <row r="77" spans="1:37" ht="15.75" customHeight="1" x14ac:dyDescent="0.25">
      <c r="A77" s="2">
        <v>13</v>
      </c>
      <c r="B77" s="38">
        <v>509290</v>
      </c>
      <c r="C77" s="38" t="s">
        <v>109</v>
      </c>
      <c r="D77" s="21" t="s">
        <v>4</v>
      </c>
      <c r="F77" s="11"/>
      <c r="G77" s="11">
        <v>1</v>
      </c>
      <c r="H77" s="12">
        <v>0</v>
      </c>
      <c r="I77" s="2">
        <v>1</v>
      </c>
      <c r="J77" s="13">
        <v>0</v>
      </c>
      <c r="K77" s="64">
        <v>1</v>
      </c>
      <c r="L77" s="13">
        <v>0</v>
      </c>
      <c r="M77" s="2">
        <v>1</v>
      </c>
      <c r="N77" s="13">
        <v>0</v>
      </c>
      <c r="O77" s="2">
        <v>1</v>
      </c>
      <c r="P77" s="13">
        <v>0</v>
      </c>
      <c r="Q77" s="2">
        <v>1</v>
      </c>
      <c r="R77" s="13">
        <v>0</v>
      </c>
      <c r="S77" s="2">
        <v>1</v>
      </c>
      <c r="T77" s="13">
        <v>0</v>
      </c>
      <c r="U77" s="2">
        <v>1</v>
      </c>
      <c r="V77" s="13">
        <v>0</v>
      </c>
      <c r="W77" s="2">
        <v>1</v>
      </c>
      <c r="X77" s="13">
        <v>0</v>
      </c>
      <c r="Y77" s="2">
        <v>0</v>
      </c>
      <c r="Z77" s="13">
        <v>0</v>
      </c>
      <c r="AA77" s="2">
        <v>0</v>
      </c>
      <c r="AB77" s="13">
        <v>0</v>
      </c>
      <c r="AC77" s="2">
        <v>0</v>
      </c>
      <c r="AD77" s="13">
        <v>0</v>
      </c>
      <c r="AG77" s="11">
        <f t="shared" si="12"/>
        <v>9</v>
      </c>
      <c r="AH77" s="12">
        <f t="shared" si="13"/>
        <v>0</v>
      </c>
      <c r="AI77" s="52">
        <f t="shared" si="14"/>
        <v>9</v>
      </c>
      <c r="AJ77" s="55"/>
      <c r="AK77" s="46"/>
    </row>
    <row r="78" spans="1:37" ht="15.75" customHeight="1" x14ac:dyDescent="0.25">
      <c r="A78" s="2">
        <v>14</v>
      </c>
      <c r="B78" s="38">
        <v>499771</v>
      </c>
      <c r="C78" s="38" t="s">
        <v>110</v>
      </c>
      <c r="D78" s="21" t="s">
        <v>4</v>
      </c>
      <c r="F78" s="11"/>
      <c r="G78" s="11">
        <v>1</v>
      </c>
      <c r="H78" s="12">
        <v>0</v>
      </c>
      <c r="I78" s="2">
        <v>1</v>
      </c>
      <c r="J78" s="13">
        <v>0</v>
      </c>
      <c r="K78" s="64">
        <v>1</v>
      </c>
      <c r="L78" s="13">
        <v>0</v>
      </c>
      <c r="M78" s="2">
        <v>1</v>
      </c>
      <c r="N78" s="13">
        <v>0</v>
      </c>
      <c r="O78" s="2">
        <v>1</v>
      </c>
      <c r="P78" s="13">
        <v>0</v>
      </c>
      <c r="Q78" s="2">
        <v>1</v>
      </c>
      <c r="R78" s="13">
        <v>0</v>
      </c>
      <c r="S78" s="2">
        <v>1</v>
      </c>
      <c r="T78" s="13">
        <v>0</v>
      </c>
      <c r="U78" s="2">
        <v>1</v>
      </c>
      <c r="V78" s="13">
        <v>0</v>
      </c>
      <c r="W78" s="2">
        <v>1</v>
      </c>
      <c r="X78" s="13">
        <v>0</v>
      </c>
      <c r="Y78" s="2">
        <v>1</v>
      </c>
      <c r="Z78" s="13">
        <v>0</v>
      </c>
      <c r="AA78" s="2">
        <v>1</v>
      </c>
      <c r="AB78" s="13">
        <v>0</v>
      </c>
      <c r="AC78" s="2">
        <v>0</v>
      </c>
      <c r="AD78" s="13">
        <v>0</v>
      </c>
      <c r="AG78" s="11">
        <f t="shared" si="12"/>
        <v>11</v>
      </c>
      <c r="AH78" s="12">
        <f t="shared" si="13"/>
        <v>0</v>
      </c>
      <c r="AI78" s="52">
        <f t="shared" si="14"/>
        <v>11</v>
      </c>
      <c r="AJ78" s="55"/>
      <c r="AK78" s="46"/>
    </row>
    <row r="79" spans="1:37" ht="15.75" customHeight="1" x14ac:dyDescent="0.25">
      <c r="A79" s="2">
        <v>15</v>
      </c>
      <c r="B79" s="38">
        <v>509387</v>
      </c>
      <c r="C79" s="38" t="s">
        <v>111</v>
      </c>
      <c r="D79" s="21" t="s">
        <v>4</v>
      </c>
      <c r="F79" s="11"/>
      <c r="G79" s="11">
        <v>1</v>
      </c>
      <c r="H79" s="12">
        <v>0</v>
      </c>
      <c r="I79" s="2">
        <v>1</v>
      </c>
      <c r="J79" s="13">
        <v>0</v>
      </c>
      <c r="K79" s="64">
        <v>1</v>
      </c>
      <c r="L79" s="13">
        <v>0</v>
      </c>
      <c r="M79" s="2">
        <v>1</v>
      </c>
      <c r="N79" s="13">
        <v>0</v>
      </c>
      <c r="O79" s="2">
        <v>1</v>
      </c>
      <c r="P79" s="13">
        <v>0</v>
      </c>
      <c r="Q79" s="2">
        <v>1</v>
      </c>
      <c r="R79" s="13">
        <v>0</v>
      </c>
      <c r="S79" s="2">
        <v>1</v>
      </c>
      <c r="T79" s="13">
        <v>0</v>
      </c>
      <c r="U79" s="2">
        <v>1</v>
      </c>
      <c r="V79" s="13">
        <v>0</v>
      </c>
      <c r="W79" s="2">
        <v>1</v>
      </c>
      <c r="X79" s="13">
        <v>0</v>
      </c>
      <c r="Y79" s="2">
        <v>1</v>
      </c>
      <c r="Z79" s="13">
        <v>0</v>
      </c>
      <c r="AA79" s="2">
        <v>0</v>
      </c>
      <c r="AB79" s="13">
        <v>0</v>
      </c>
      <c r="AC79" s="2">
        <v>0</v>
      </c>
      <c r="AD79" s="13">
        <v>0</v>
      </c>
      <c r="AG79" s="11">
        <f t="shared" si="12"/>
        <v>10</v>
      </c>
      <c r="AH79" s="12">
        <f t="shared" si="13"/>
        <v>0</v>
      </c>
      <c r="AI79" s="52">
        <f t="shared" si="14"/>
        <v>10</v>
      </c>
      <c r="AJ79" s="55"/>
      <c r="AK79" s="46"/>
    </row>
    <row r="80" spans="1:37" ht="15.75" customHeight="1" x14ac:dyDescent="0.25">
      <c r="A80" s="2">
        <v>16</v>
      </c>
      <c r="B80" s="38">
        <v>509344</v>
      </c>
      <c r="C80" s="38" t="s">
        <v>112</v>
      </c>
      <c r="D80" s="21" t="s">
        <v>4</v>
      </c>
      <c r="F80" s="41"/>
      <c r="G80" s="11">
        <v>1</v>
      </c>
      <c r="H80" s="12">
        <v>0</v>
      </c>
      <c r="I80" s="2">
        <v>1</v>
      </c>
      <c r="J80" s="13">
        <v>0</v>
      </c>
      <c r="K80" s="64">
        <v>1</v>
      </c>
      <c r="L80" s="13">
        <v>0</v>
      </c>
      <c r="M80" s="2">
        <v>1</v>
      </c>
      <c r="N80" s="13">
        <v>0</v>
      </c>
      <c r="O80" s="2">
        <v>1</v>
      </c>
      <c r="P80" s="13">
        <v>0</v>
      </c>
      <c r="Q80" s="2">
        <v>1</v>
      </c>
      <c r="R80" s="13">
        <v>0</v>
      </c>
      <c r="S80" s="2">
        <v>1</v>
      </c>
      <c r="T80" s="13">
        <v>0</v>
      </c>
      <c r="U80" s="2">
        <v>1</v>
      </c>
      <c r="V80" s="13">
        <v>0</v>
      </c>
      <c r="W80" s="2">
        <v>1</v>
      </c>
      <c r="X80" s="13">
        <v>0</v>
      </c>
      <c r="Y80" s="2">
        <v>1</v>
      </c>
      <c r="Z80" s="13">
        <v>0</v>
      </c>
      <c r="AA80" s="2">
        <v>1</v>
      </c>
      <c r="AB80" s="13">
        <v>0</v>
      </c>
      <c r="AC80" s="2">
        <v>0</v>
      </c>
      <c r="AD80" s="13">
        <v>0</v>
      </c>
      <c r="AG80" s="11">
        <f t="shared" si="12"/>
        <v>11</v>
      </c>
      <c r="AH80" s="12">
        <f t="shared" si="13"/>
        <v>0</v>
      </c>
      <c r="AI80" s="52">
        <f t="shared" si="14"/>
        <v>11</v>
      </c>
      <c r="AJ80" s="56"/>
      <c r="AK80" s="46"/>
    </row>
    <row r="81" spans="1:37" ht="15.75" customHeight="1" x14ac:dyDescent="0.25">
      <c r="A81" s="2">
        <v>17</v>
      </c>
      <c r="B81" s="38">
        <v>480078</v>
      </c>
      <c r="C81" s="38" t="s">
        <v>113</v>
      </c>
      <c r="D81" s="21" t="s">
        <v>4</v>
      </c>
      <c r="E81" s="14"/>
      <c r="F81" s="11"/>
      <c r="G81" s="11">
        <v>1</v>
      </c>
      <c r="H81" s="12">
        <v>0</v>
      </c>
      <c r="I81" s="2">
        <v>0</v>
      </c>
      <c r="J81" s="13">
        <v>0</v>
      </c>
      <c r="K81" s="64">
        <v>1</v>
      </c>
      <c r="L81" s="13">
        <v>0</v>
      </c>
      <c r="M81" s="2">
        <v>1</v>
      </c>
      <c r="N81" s="13">
        <v>0</v>
      </c>
      <c r="O81" s="2">
        <v>1</v>
      </c>
      <c r="P81" s="13">
        <v>0</v>
      </c>
      <c r="Q81" s="2">
        <v>1</v>
      </c>
      <c r="R81" s="13">
        <v>0</v>
      </c>
      <c r="S81" s="2">
        <v>1</v>
      </c>
      <c r="T81" s="13">
        <v>0</v>
      </c>
      <c r="U81" s="2">
        <v>0</v>
      </c>
      <c r="V81" s="13">
        <v>0</v>
      </c>
      <c r="W81" s="2">
        <v>0</v>
      </c>
      <c r="X81" s="13">
        <v>0</v>
      </c>
      <c r="Y81" s="2">
        <v>1</v>
      </c>
      <c r="Z81" s="13">
        <v>0</v>
      </c>
      <c r="AA81" s="2">
        <v>1</v>
      </c>
      <c r="AB81" s="13">
        <v>1</v>
      </c>
      <c r="AC81" s="2">
        <v>0</v>
      </c>
      <c r="AD81" s="13">
        <v>0</v>
      </c>
      <c r="AG81" s="11">
        <f t="shared" si="12"/>
        <v>8</v>
      </c>
      <c r="AH81" s="12">
        <f t="shared" si="13"/>
        <v>1</v>
      </c>
      <c r="AI81" s="52">
        <f t="shared" si="14"/>
        <v>9</v>
      </c>
      <c r="AJ81" s="55"/>
      <c r="AK81" s="46"/>
    </row>
    <row r="82" spans="1:37" ht="15.75" customHeight="1" x14ac:dyDescent="0.25">
      <c r="A82" s="2">
        <v>18</v>
      </c>
      <c r="B82" s="38">
        <v>509263</v>
      </c>
      <c r="C82" s="38" t="s">
        <v>114</v>
      </c>
      <c r="D82" s="21" t="s">
        <v>4</v>
      </c>
      <c r="F82" s="11"/>
      <c r="G82" s="16">
        <v>1</v>
      </c>
      <c r="H82" s="17">
        <v>0</v>
      </c>
      <c r="I82" s="18">
        <v>1</v>
      </c>
      <c r="J82" s="22">
        <v>0</v>
      </c>
      <c r="K82" s="65">
        <v>1</v>
      </c>
      <c r="L82" s="22">
        <v>0</v>
      </c>
      <c r="M82" s="16">
        <v>1</v>
      </c>
      <c r="N82" s="22">
        <v>0</v>
      </c>
      <c r="O82" s="16">
        <v>1</v>
      </c>
      <c r="P82" s="22">
        <v>0</v>
      </c>
      <c r="Q82" s="16">
        <v>1</v>
      </c>
      <c r="R82" s="22">
        <v>0</v>
      </c>
      <c r="S82" s="16">
        <v>1</v>
      </c>
      <c r="T82" s="22">
        <v>0</v>
      </c>
      <c r="U82" s="16">
        <v>1</v>
      </c>
      <c r="V82" s="22">
        <v>0</v>
      </c>
      <c r="W82" s="16">
        <v>1</v>
      </c>
      <c r="X82" s="22">
        <v>0</v>
      </c>
      <c r="Y82" s="16">
        <v>1</v>
      </c>
      <c r="Z82" s="22">
        <v>0</v>
      </c>
      <c r="AA82" s="16">
        <v>0</v>
      </c>
      <c r="AB82" s="22">
        <v>0</v>
      </c>
      <c r="AC82" s="16">
        <v>0</v>
      </c>
      <c r="AD82" s="22">
        <v>0</v>
      </c>
      <c r="AE82" s="16"/>
      <c r="AF82" s="18"/>
      <c r="AG82" s="16">
        <f t="shared" si="12"/>
        <v>10</v>
      </c>
      <c r="AH82" s="17">
        <f t="shared" si="13"/>
        <v>0</v>
      </c>
      <c r="AI82" s="53">
        <f t="shared" si="14"/>
        <v>10</v>
      </c>
      <c r="AJ82" s="57"/>
      <c r="AK82" s="47"/>
    </row>
    <row r="83" spans="1:37" ht="15.75" customHeight="1" x14ac:dyDescent="0.25">
      <c r="C83" s="21"/>
      <c r="D83" s="21"/>
      <c r="K83" s="64"/>
      <c r="AI83" s="19"/>
      <c r="AJ83" s="19"/>
      <c r="AK83" s="20"/>
    </row>
    <row r="84" spans="1:37" ht="15.75" customHeight="1" x14ac:dyDescent="0.25">
      <c r="D84" s="21"/>
      <c r="K84" s="64"/>
      <c r="AI84" s="19"/>
      <c r="AJ84" s="19"/>
      <c r="AK84" s="20"/>
    </row>
    <row r="85" spans="1:37" ht="15.75" customHeight="1" x14ac:dyDescent="0.25">
      <c r="A85" s="33" t="s">
        <v>40</v>
      </c>
      <c r="D85" s="21"/>
      <c r="E85" s="21"/>
      <c r="K85" s="64"/>
      <c r="AI85" s="19"/>
      <c r="AJ85" s="19"/>
      <c r="AK85" s="20"/>
    </row>
    <row r="86" spans="1:37" ht="15.75" customHeight="1" x14ac:dyDescent="0.25">
      <c r="A86" s="2">
        <v>1</v>
      </c>
      <c r="B86" s="2">
        <v>499627</v>
      </c>
      <c r="C86" s="32" t="s">
        <v>123</v>
      </c>
      <c r="D86" s="1" t="s">
        <v>5</v>
      </c>
      <c r="F86" s="5"/>
      <c r="G86" s="6">
        <v>0</v>
      </c>
      <c r="H86" s="7">
        <v>0</v>
      </c>
      <c r="I86" s="40">
        <v>1</v>
      </c>
      <c r="J86" s="42">
        <v>0</v>
      </c>
      <c r="K86" s="67">
        <v>1</v>
      </c>
      <c r="L86" s="42">
        <v>0</v>
      </c>
      <c r="M86" s="40">
        <v>0</v>
      </c>
      <c r="N86" s="42">
        <v>0</v>
      </c>
      <c r="O86" s="40">
        <v>1</v>
      </c>
      <c r="P86" s="42">
        <v>0</v>
      </c>
      <c r="Q86" s="40">
        <v>1</v>
      </c>
      <c r="R86" s="42">
        <v>0</v>
      </c>
      <c r="S86" s="40">
        <v>1</v>
      </c>
      <c r="T86" s="42">
        <v>1</v>
      </c>
      <c r="U86" s="40">
        <v>1</v>
      </c>
      <c r="V86" s="42">
        <v>0</v>
      </c>
      <c r="W86" s="40">
        <v>1</v>
      </c>
      <c r="X86" s="42">
        <v>0</v>
      </c>
      <c r="Y86" s="40">
        <v>0</v>
      </c>
      <c r="Z86" s="42">
        <v>0</v>
      </c>
      <c r="AA86" s="40">
        <v>1</v>
      </c>
      <c r="AB86" s="42">
        <v>0</v>
      </c>
      <c r="AC86" s="40">
        <v>0</v>
      </c>
      <c r="AD86" s="42">
        <v>0</v>
      </c>
      <c r="AE86" s="40"/>
      <c r="AF86" s="40"/>
      <c r="AG86" s="6">
        <f>G86+I86+K86+M86+O86+Q86+S86+U86+W86+Y86+AA86+AC86</f>
        <v>8</v>
      </c>
      <c r="AH86" s="40">
        <f t="shared" si="13"/>
        <v>1</v>
      </c>
      <c r="AI86" s="51">
        <f t="shared" si="14"/>
        <v>9</v>
      </c>
      <c r="AJ86" s="28"/>
      <c r="AK86" s="45"/>
    </row>
    <row r="87" spans="1:37" ht="15.75" customHeight="1" x14ac:dyDescent="0.25">
      <c r="A87" s="2">
        <v>2</v>
      </c>
      <c r="B87" s="2">
        <v>499557</v>
      </c>
      <c r="C87" s="2" t="s">
        <v>132</v>
      </c>
      <c r="D87" s="1" t="s">
        <v>5</v>
      </c>
      <c r="E87" s="27"/>
      <c r="F87" s="10"/>
      <c r="G87" s="11">
        <v>1</v>
      </c>
      <c r="H87" s="12">
        <v>0</v>
      </c>
      <c r="I87" s="2">
        <v>1</v>
      </c>
      <c r="J87" s="13">
        <v>0</v>
      </c>
      <c r="K87" s="64">
        <v>1</v>
      </c>
      <c r="L87" s="13">
        <v>0</v>
      </c>
      <c r="M87" s="2">
        <v>1</v>
      </c>
      <c r="N87" s="13">
        <v>0</v>
      </c>
      <c r="O87" s="2">
        <v>1</v>
      </c>
      <c r="P87" s="13">
        <v>0</v>
      </c>
      <c r="Q87" s="2">
        <v>1</v>
      </c>
      <c r="R87" s="13">
        <v>0</v>
      </c>
      <c r="S87" s="2">
        <v>1</v>
      </c>
      <c r="T87" s="13">
        <v>0</v>
      </c>
      <c r="U87" s="2">
        <v>1</v>
      </c>
      <c r="V87" s="13">
        <v>0</v>
      </c>
      <c r="W87" s="2">
        <v>1</v>
      </c>
      <c r="X87" s="13">
        <v>0</v>
      </c>
      <c r="Y87" s="2">
        <v>1</v>
      </c>
      <c r="Z87" s="13">
        <v>0</v>
      </c>
      <c r="AA87" s="2">
        <v>0</v>
      </c>
      <c r="AB87" s="13">
        <v>0</v>
      </c>
      <c r="AC87" s="2">
        <v>0</v>
      </c>
      <c r="AD87" s="13">
        <v>0</v>
      </c>
      <c r="AG87" s="11">
        <f t="shared" si="12"/>
        <v>10</v>
      </c>
      <c r="AH87" s="2">
        <f t="shared" si="13"/>
        <v>0</v>
      </c>
      <c r="AI87" s="52">
        <f t="shared" si="14"/>
        <v>10</v>
      </c>
      <c r="AJ87" s="19"/>
      <c r="AK87" s="46"/>
    </row>
    <row r="88" spans="1:37" ht="15.75" customHeight="1" x14ac:dyDescent="0.25">
      <c r="A88" s="2">
        <v>3</v>
      </c>
      <c r="B88" s="2">
        <v>500659</v>
      </c>
      <c r="C88" s="32" t="s">
        <v>115</v>
      </c>
      <c r="D88" s="1" t="s">
        <v>5</v>
      </c>
      <c r="E88" s="60" t="s">
        <v>134</v>
      </c>
      <c r="F88" s="10"/>
      <c r="G88" s="11">
        <v>0</v>
      </c>
      <c r="H88" s="12">
        <v>0</v>
      </c>
      <c r="I88" s="2">
        <v>0</v>
      </c>
      <c r="J88" s="13">
        <v>0</v>
      </c>
      <c r="K88" s="64">
        <v>0</v>
      </c>
      <c r="L88" s="13">
        <v>0</v>
      </c>
      <c r="M88" s="2">
        <v>0</v>
      </c>
      <c r="N88" s="13">
        <v>0</v>
      </c>
      <c r="O88" s="2">
        <v>0</v>
      </c>
      <c r="P88" s="13">
        <v>0</v>
      </c>
      <c r="Q88" s="2">
        <v>0</v>
      </c>
      <c r="R88" s="13">
        <v>0</v>
      </c>
      <c r="S88" s="2">
        <v>0</v>
      </c>
      <c r="T88" s="13">
        <v>0</v>
      </c>
      <c r="U88" s="2">
        <v>0</v>
      </c>
      <c r="V88" s="13">
        <v>0</v>
      </c>
      <c r="W88" s="2">
        <v>0</v>
      </c>
      <c r="X88" s="13">
        <v>0</v>
      </c>
      <c r="Y88" s="2">
        <v>0</v>
      </c>
      <c r="Z88" s="13">
        <v>0</v>
      </c>
      <c r="AA88" s="2">
        <v>0</v>
      </c>
      <c r="AB88" s="13">
        <v>0</v>
      </c>
      <c r="AC88" s="2">
        <v>0</v>
      </c>
      <c r="AD88" s="13">
        <v>0</v>
      </c>
      <c r="AG88" s="11">
        <f t="shared" si="12"/>
        <v>0</v>
      </c>
      <c r="AH88" s="2">
        <f t="shared" si="13"/>
        <v>0</v>
      </c>
      <c r="AI88" s="52">
        <f t="shared" si="14"/>
        <v>0</v>
      </c>
      <c r="AJ88" s="19"/>
      <c r="AK88" s="46"/>
    </row>
    <row r="89" spans="1:37" ht="15.75" customHeight="1" x14ac:dyDescent="0.25">
      <c r="A89" s="2">
        <v>4</v>
      </c>
      <c r="B89" s="2">
        <v>485556</v>
      </c>
      <c r="C89" s="32" t="s">
        <v>116</v>
      </c>
      <c r="D89" s="1" t="s">
        <v>5</v>
      </c>
      <c r="E89" s="27"/>
      <c r="F89" s="10"/>
      <c r="G89" s="11">
        <v>1</v>
      </c>
      <c r="H89" s="12">
        <v>0</v>
      </c>
      <c r="I89" s="2">
        <v>1</v>
      </c>
      <c r="J89" s="13">
        <v>0</v>
      </c>
      <c r="K89" s="64">
        <v>1</v>
      </c>
      <c r="L89" s="13">
        <v>0</v>
      </c>
      <c r="M89" s="2">
        <v>1</v>
      </c>
      <c r="N89" s="13">
        <v>0</v>
      </c>
      <c r="O89" s="2">
        <v>1</v>
      </c>
      <c r="P89" s="13">
        <v>0</v>
      </c>
      <c r="Q89" s="2">
        <v>1</v>
      </c>
      <c r="R89" s="13">
        <v>0</v>
      </c>
      <c r="S89" s="2">
        <v>1</v>
      </c>
      <c r="T89" s="13">
        <v>0</v>
      </c>
      <c r="U89" s="2">
        <v>0</v>
      </c>
      <c r="V89" s="13">
        <v>0</v>
      </c>
      <c r="W89" s="2">
        <v>0</v>
      </c>
      <c r="X89" s="13">
        <v>0</v>
      </c>
      <c r="Y89" s="2">
        <v>1</v>
      </c>
      <c r="Z89" s="13">
        <v>0</v>
      </c>
      <c r="AA89" s="2">
        <v>1</v>
      </c>
      <c r="AB89" s="13">
        <v>0</v>
      </c>
      <c r="AC89" s="2">
        <v>0</v>
      </c>
      <c r="AD89" s="13">
        <v>0</v>
      </c>
      <c r="AG89" s="11">
        <f t="shared" si="12"/>
        <v>9</v>
      </c>
      <c r="AH89" s="2">
        <f t="shared" si="13"/>
        <v>0</v>
      </c>
      <c r="AI89" s="52">
        <f t="shared" si="14"/>
        <v>9</v>
      </c>
      <c r="AJ89" s="19"/>
      <c r="AK89" s="46"/>
    </row>
    <row r="90" spans="1:37" ht="15.75" customHeight="1" x14ac:dyDescent="0.25">
      <c r="A90" s="2">
        <v>5</v>
      </c>
      <c r="B90" s="2">
        <v>499989</v>
      </c>
      <c r="C90" s="32" t="s">
        <v>117</v>
      </c>
      <c r="D90" s="1" t="s">
        <v>5</v>
      </c>
      <c r="E90" s="27"/>
      <c r="F90" s="10"/>
      <c r="G90" s="11">
        <v>1</v>
      </c>
      <c r="H90" s="12">
        <v>0</v>
      </c>
      <c r="I90" s="2">
        <v>1</v>
      </c>
      <c r="J90" s="13">
        <v>0</v>
      </c>
      <c r="K90" s="64">
        <v>1</v>
      </c>
      <c r="L90" s="13">
        <v>0</v>
      </c>
      <c r="M90" s="2">
        <v>1</v>
      </c>
      <c r="N90" s="13">
        <v>0</v>
      </c>
      <c r="O90" s="2">
        <v>1</v>
      </c>
      <c r="P90" s="13">
        <v>0</v>
      </c>
      <c r="Q90" s="2">
        <v>1</v>
      </c>
      <c r="R90" s="13">
        <v>0</v>
      </c>
      <c r="S90" s="2">
        <v>1</v>
      </c>
      <c r="T90" s="13">
        <v>0</v>
      </c>
      <c r="U90" s="2">
        <v>1</v>
      </c>
      <c r="V90" s="13">
        <v>0</v>
      </c>
      <c r="W90" s="2">
        <v>0</v>
      </c>
      <c r="X90" s="13">
        <v>0</v>
      </c>
      <c r="Y90" s="2">
        <v>1</v>
      </c>
      <c r="Z90" s="13">
        <v>0</v>
      </c>
      <c r="AA90" s="2">
        <v>1</v>
      </c>
      <c r="AB90" s="13">
        <v>0</v>
      </c>
      <c r="AC90" s="2">
        <v>0</v>
      </c>
      <c r="AD90" s="13">
        <v>0</v>
      </c>
      <c r="AG90" s="11">
        <f t="shared" si="12"/>
        <v>10</v>
      </c>
      <c r="AH90" s="2">
        <f t="shared" si="13"/>
        <v>0</v>
      </c>
      <c r="AI90" s="52">
        <f t="shared" si="14"/>
        <v>10</v>
      </c>
      <c r="AJ90" s="19"/>
      <c r="AK90" s="46"/>
    </row>
    <row r="91" spans="1:37" ht="15.75" customHeight="1" x14ac:dyDescent="0.25">
      <c r="A91" s="2">
        <v>6</v>
      </c>
      <c r="B91" s="2">
        <v>499932</v>
      </c>
      <c r="C91" s="32" t="s">
        <v>118</v>
      </c>
      <c r="D91" s="1" t="s">
        <v>5</v>
      </c>
      <c r="E91" s="27"/>
      <c r="F91" s="10"/>
      <c r="G91" s="11">
        <v>1</v>
      </c>
      <c r="H91" s="12">
        <v>0</v>
      </c>
      <c r="I91" s="2">
        <v>1</v>
      </c>
      <c r="J91" s="13">
        <v>0</v>
      </c>
      <c r="K91" s="64">
        <v>1</v>
      </c>
      <c r="L91" s="13">
        <v>0</v>
      </c>
      <c r="M91" s="2">
        <v>1</v>
      </c>
      <c r="N91" s="13">
        <v>0</v>
      </c>
      <c r="O91" s="2">
        <v>0</v>
      </c>
      <c r="P91" s="13">
        <v>0</v>
      </c>
      <c r="Q91" s="2">
        <v>1</v>
      </c>
      <c r="R91" s="13">
        <v>0</v>
      </c>
      <c r="S91" s="2">
        <v>1</v>
      </c>
      <c r="T91" s="13">
        <v>0</v>
      </c>
      <c r="U91" s="2">
        <v>1</v>
      </c>
      <c r="V91" s="13">
        <v>0</v>
      </c>
      <c r="W91" s="2">
        <v>1</v>
      </c>
      <c r="X91" s="13">
        <v>0</v>
      </c>
      <c r="Y91" s="2">
        <v>1</v>
      </c>
      <c r="Z91" s="13">
        <v>0</v>
      </c>
      <c r="AA91" s="2">
        <v>0</v>
      </c>
      <c r="AB91" s="13">
        <v>0</v>
      </c>
      <c r="AC91" s="2">
        <v>0</v>
      </c>
      <c r="AD91" s="13">
        <v>0</v>
      </c>
      <c r="AG91" s="11">
        <f t="shared" si="12"/>
        <v>9</v>
      </c>
      <c r="AH91" s="2">
        <f t="shared" si="13"/>
        <v>0</v>
      </c>
      <c r="AI91" s="52">
        <f t="shared" si="14"/>
        <v>9</v>
      </c>
      <c r="AJ91" s="19"/>
      <c r="AK91" s="46"/>
    </row>
    <row r="92" spans="1:37" ht="15.75" customHeight="1" x14ac:dyDescent="0.25">
      <c r="A92" s="2">
        <v>7</v>
      </c>
      <c r="B92" s="2">
        <v>474175</v>
      </c>
      <c r="C92" s="32" t="s">
        <v>119</v>
      </c>
      <c r="D92" s="1" t="s">
        <v>5</v>
      </c>
      <c r="E92" s="27"/>
      <c r="F92" s="10"/>
      <c r="G92" s="11">
        <v>1</v>
      </c>
      <c r="H92" s="12">
        <v>0</v>
      </c>
      <c r="I92" s="2">
        <v>1</v>
      </c>
      <c r="J92" s="13">
        <v>0</v>
      </c>
      <c r="K92" s="64">
        <v>1</v>
      </c>
      <c r="L92" s="13">
        <v>0</v>
      </c>
      <c r="M92" s="2">
        <v>1</v>
      </c>
      <c r="N92" s="13">
        <v>0</v>
      </c>
      <c r="O92" s="2">
        <v>1</v>
      </c>
      <c r="P92" s="13">
        <v>0</v>
      </c>
      <c r="Q92" s="2">
        <v>1</v>
      </c>
      <c r="R92" s="13">
        <v>0</v>
      </c>
      <c r="S92" s="2">
        <v>1</v>
      </c>
      <c r="T92" s="13">
        <v>0</v>
      </c>
      <c r="U92" s="2">
        <v>1</v>
      </c>
      <c r="V92" s="13">
        <v>0</v>
      </c>
      <c r="W92" s="2">
        <v>1</v>
      </c>
      <c r="X92" s="13">
        <v>0</v>
      </c>
      <c r="Y92" s="2">
        <v>0</v>
      </c>
      <c r="Z92" s="13">
        <v>0</v>
      </c>
      <c r="AA92" s="2">
        <v>1</v>
      </c>
      <c r="AB92" s="13">
        <v>0</v>
      </c>
      <c r="AC92" s="2">
        <v>0</v>
      </c>
      <c r="AD92" s="13">
        <v>0</v>
      </c>
      <c r="AG92" s="11">
        <f t="shared" si="12"/>
        <v>10</v>
      </c>
      <c r="AH92" s="2">
        <f t="shared" si="13"/>
        <v>0</v>
      </c>
      <c r="AI92" s="52">
        <f t="shared" si="14"/>
        <v>10</v>
      </c>
      <c r="AJ92" s="19"/>
      <c r="AK92" s="46"/>
    </row>
    <row r="93" spans="1:37" ht="15.75" customHeight="1" x14ac:dyDescent="0.25">
      <c r="A93" s="2">
        <v>8</v>
      </c>
      <c r="B93" s="2">
        <v>499189</v>
      </c>
      <c r="C93" s="32" t="s">
        <v>120</v>
      </c>
      <c r="D93" s="1" t="s">
        <v>5</v>
      </c>
      <c r="E93" s="27"/>
      <c r="F93" s="10"/>
      <c r="G93" s="11">
        <v>1</v>
      </c>
      <c r="H93" s="12">
        <v>0</v>
      </c>
      <c r="I93" s="2">
        <v>1</v>
      </c>
      <c r="J93" s="13">
        <v>0</v>
      </c>
      <c r="K93" s="64">
        <v>1</v>
      </c>
      <c r="L93" s="13">
        <v>0</v>
      </c>
      <c r="M93" s="2">
        <v>1</v>
      </c>
      <c r="N93" s="13">
        <v>0</v>
      </c>
      <c r="O93" s="2">
        <v>1</v>
      </c>
      <c r="P93" s="13">
        <v>0</v>
      </c>
      <c r="Q93" s="2">
        <v>0</v>
      </c>
      <c r="R93" s="13">
        <v>0</v>
      </c>
      <c r="S93" s="2">
        <v>1</v>
      </c>
      <c r="T93" s="13">
        <v>0</v>
      </c>
      <c r="U93" s="2">
        <v>1</v>
      </c>
      <c r="V93" s="13">
        <v>0</v>
      </c>
      <c r="W93" s="2">
        <v>1</v>
      </c>
      <c r="X93" s="13">
        <v>0</v>
      </c>
      <c r="Y93" s="2">
        <v>1</v>
      </c>
      <c r="Z93" s="13">
        <v>0</v>
      </c>
      <c r="AA93" s="2">
        <v>1</v>
      </c>
      <c r="AB93" s="13">
        <v>0</v>
      </c>
      <c r="AC93" s="2">
        <v>0</v>
      </c>
      <c r="AD93" s="13">
        <v>0</v>
      </c>
      <c r="AG93" s="11">
        <f t="shared" si="12"/>
        <v>10</v>
      </c>
      <c r="AH93" s="2">
        <f t="shared" si="13"/>
        <v>0</v>
      </c>
      <c r="AI93" s="52">
        <f t="shared" si="14"/>
        <v>10</v>
      </c>
      <c r="AJ93" s="19"/>
      <c r="AK93" s="46"/>
    </row>
    <row r="94" spans="1:37" ht="15.75" customHeight="1" x14ac:dyDescent="0.25">
      <c r="A94" s="2">
        <v>9</v>
      </c>
      <c r="B94" s="2">
        <v>499373</v>
      </c>
      <c r="C94" s="32" t="s">
        <v>121</v>
      </c>
      <c r="D94" s="1" t="s">
        <v>5</v>
      </c>
      <c r="E94" s="27"/>
      <c r="F94" s="10"/>
      <c r="G94" s="11">
        <v>1</v>
      </c>
      <c r="H94" s="12">
        <v>0</v>
      </c>
      <c r="I94" s="2">
        <v>1</v>
      </c>
      <c r="J94" s="13">
        <v>0</v>
      </c>
      <c r="K94" s="64">
        <v>0</v>
      </c>
      <c r="L94" s="13">
        <v>0</v>
      </c>
      <c r="M94" s="2">
        <v>1</v>
      </c>
      <c r="N94" s="13">
        <v>0</v>
      </c>
      <c r="O94" s="2">
        <v>1</v>
      </c>
      <c r="P94" s="13">
        <v>0</v>
      </c>
      <c r="Q94" s="2">
        <v>0</v>
      </c>
      <c r="R94" s="13">
        <v>0</v>
      </c>
      <c r="S94" s="2">
        <v>1</v>
      </c>
      <c r="T94" s="13">
        <v>0</v>
      </c>
      <c r="U94" s="2">
        <v>1</v>
      </c>
      <c r="V94" s="13">
        <v>0</v>
      </c>
      <c r="W94" s="2">
        <v>1</v>
      </c>
      <c r="X94" s="13">
        <v>0</v>
      </c>
      <c r="Y94" s="2">
        <v>0</v>
      </c>
      <c r="Z94" s="13">
        <v>0</v>
      </c>
      <c r="AA94" s="2">
        <v>1</v>
      </c>
      <c r="AB94" s="13">
        <v>0</v>
      </c>
      <c r="AC94" s="2">
        <v>0</v>
      </c>
      <c r="AD94" s="13">
        <v>0</v>
      </c>
      <c r="AG94" s="11">
        <f t="shared" si="12"/>
        <v>8</v>
      </c>
      <c r="AH94" s="2">
        <f t="shared" si="13"/>
        <v>0</v>
      </c>
      <c r="AI94" s="52">
        <f t="shared" si="14"/>
        <v>9</v>
      </c>
      <c r="AJ94" s="19">
        <v>1</v>
      </c>
      <c r="AK94" s="46"/>
    </row>
    <row r="95" spans="1:37" ht="15.75" customHeight="1" x14ac:dyDescent="0.25">
      <c r="A95" s="2">
        <v>10</v>
      </c>
      <c r="B95" s="2">
        <v>499150</v>
      </c>
      <c r="C95" s="32" t="s">
        <v>122</v>
      </c>
      <c r="D95" s="1" t="s">
        <v>5</v>
      </c>
      <c r="E95" s="27"/>
      <c r="F95" s="10"/>
      <c r="G95" s="11">
        <v>1</v>
      </c>
      <c r="H95" s="12">
        <v>0</v>
      </c>
      <c r="I95" s="2">
        <v>1</v>
      </c>
      <c r="J95" s="13">
        <v>0</v>
      </c>
      <c r="K95" s="64">
        <v>1</v>
      </c>
      <c r="L95" s="13">
        <v>0</v>
      </c>
      <c r="M95" s="2">
        <v>1</v>
      </c>
      <c r="N95" s="13">
        <v>0</v>
      </c>
      <c r="O95" s="2">
        <v>1</v>
      </c>
      <c r="P95" s="13">
        <v>0</v>
      </c>
      <c r="Q95" s="2">
        <v>1</v>
      </c>
      <c r="R95" s="13">
        <v>0</v>
      </c>
      <c r="S95" s="2">
        <v>1</v>
      </c>
      <c r="T95" s="13">
        <v>0</v>
      </c>
      <c r="U95" s="2">
        <v>0</v>
      </c>
      <c r="V95" s="13">
        <v>0</v>
      </c>
      <c r="W95" s="2">
        <v>1</v>
      </c>
      <c r="X95" s="13">
        <v>0</v>
      </c>
      <c r="Y95" s="2">
        <v>1</v>
      </c>
      <c r="Z95" s="13">
        <v>0</v>
      </c>
      <c r="AA95" s="2">
        <v>1</v>
      </c>
      <c r="AB95" s="13">
        <v>1</v>
      </c>
      <c r="AC95" s="2">
        <v>0</v>
      </c>
      <c r="AD95" s="13">
        <v>0</v>
      </c>
      <c r="AG95" s="11">
        <f t="shared" si="12"/>
        <v>10</v>
      </c>
      <c r="AH95" s="2">
        <f t="shared" si="13"/>
        <v>1</v>
      </c>
      <c r="AI95" s="52">
        <f t="shared" si="14"/>
        <v>11</v>
      </c>
      <c r="AJ95" s="19"/>
      <c r="AK95" s="46"/>
    </row>
    <row r="96" spans="1:37" ht="15.75" customHeight="1" x14ac:dyDescent="0.25">
      <c r="A96" s="2">
        <v>11</v>
      </c>
      <c r="B96" s="2">
        <v>499074</v>
      </c>
      <c r="C96" s="32" t="s">
        <v>124</v>
      </c>
      <c r="D96" s="1" t="s">
        <v>5</v>
      </c>
      <c r="E96" s="27"/>
      <c r="F96" s="10"/>
      <c r="G96" s="11">
        <v>1</v>
      </c>
      <c r="H96" s="12">
        <v>0</v>
      </c>
      <c r="I96" s="2">
        <v>1</v>
      </c>
      <c r="J96" s="13">
        <v>0</v>
      </c>
      <c r="K96" s="64">
        <v>0</v>
      </c>
      <c r="L96" s="13">
        <v>0</v>
      </c>
      <c r="M96" s="2">
        <v>1</v>
      </c>
      <c r="N96" s="13">
        <v>0</v>
      </c>
      <c r="O96" s="2">
        <v>1</v>
      </c>
      <c r="P96" s="13">
        <v>0</v>
      </c>
      <c r="Q96" s="2">
        <v>1</v>
      </c>
      <c r="R96" s="13">
        <v>0</v>
      </c>
      <c r="S96" s="2">
        <v>1</v>
      </c>
      <c r="T96" s="13">
        <v>0</v>
      </c>
      <c r="U96" s="2">
        <v>1</v>
      </c>
      <c r="V96" s="13">
        <v>0</v>
      </c>
      <c r="W96" s="2">
        <v>0</v>
      </c>
      <c r="X96" s="13">
        <v>0</v>
      </c>
      <c r="Y96" s="2">
        <v>1</v>
      </c>
      <c r="Z96" s="13">
        <v>0</v>
      </c>
      <c r="AA96" s="2">
        <v>1</v>
      </c>
      <c r="AB96" s="13">
        <v>0</v>
      </c>
      <c r="AC96" s="2">
        <v>0</v>
      </c>
      <c r="AD96" s="13">
        <v>0</v>
      </c>
      <c r="AG96" s="11">
        <f t="shared" si="12"/>
        <v>9</v>
      </c>
      <c r="AH96" s="2">
        <f t="shared" si="13"/>
        <v>0</v>
      </c>
      <c r="AI96" s="52">
        <f t="shared" si="14"/>
        <v>9</v>
      </c>
      <c r="AJ96" s="19"/>
      <c r="AK96" s="46"/>
    </row>
    <row r="97" spans="1:37" ht="15.75" customHeight="1" x14ac:dyDescent="0.25">
      <c r="A97" s="2">
        <v>12</v>
      </c>
      <c r="B97" s="2">
        <v>499043</v>
      </c>
      <c r="C97" s="2" t="s">
        <v>125</v>
      </c>
      <c r="D97" s="1" t="s">
        <v>5</v>
      </c>
      <c r="E97" s="27"/>
      <c r="F97" s="10"/>
      <c r="G97" s="11">
        <v>1</v>
      </c>
      <c r="H97" s="12">
        <v>0</v>
      </c>
      <c r="I97" s="2">
        <v>1</v>
      </c>
      <c r="J97" s="13">
        <v>0</v>
      </c>
      <c r="K97" s="64">
        <v>1</v>
      </c>
      <c r="L97" s="13">
        <v>0</v>
      </c>
      <c r="M97" s="2">
        <v>0</v>
      </c>
      <c r="N97" s="13">
        <v>0</v>
      </c>
      <c r="O97" s="2">
        <v>1</v>
      </c>
      <c r="P97" s="13">
        <v>0</v>
      </c>
      <c r="Q97" s="2">
        <v>1</v>
      </c>
      <c r="R97" s="13">
        <v>0</v>
      </c>
      <c r="S97" s="2">
        <v>1</v>
      </c>
      <c r="T97" s="13">
        <v>0</v>
      </c>
      <c r="U97" s="2">
        <v>1</v>
      </c>
      <c r="V97" s="13">
        <v>0</v>
      </c>
      <c r="W97" s="2">
        <v>1</v>
      </c>
      <c r="X97" s="13">
        <v>0</v>
      </c>
      <c r="Y97" s="2">
        <v>1</v>
      </c>
      <c r="Z97" s="13">
        <v>0</v>
      </c>
      <c r="AA97" s="2">
        <v>1</v>
      </c>
      <c r="AB97" s="13">
        <v>0</v>
      </c>
      <c r="AC97" s="2">
        <v>0</v>
      </c>
      <c r="AD97" s="13">
        <v>0</v>
      </c>
      <c r="AG97" s="11">
        <f t="shared" si="12"/>
        <v>10</v>
      </c>
      <c r="AH97" s="2">
        <f t="shared" si="13"/>
        <v>0</v>
      </c>
      <c r="AI97" s="52">
        <f t="shared" si="14"/>
        <v>10</v>
      </c>
      <c r="AJ97" s="19"/>
      <c r="AK97" s="46"/>
    </row>
    <row r="98" spans="1:37" ht="15.75" customHeight="1" x14ac:dyDescent="0.25">
      <c r="A98" s="2">
        <v>13</v>
      </c>
      <c r="B98" s="2">
        <v>499051</v>
      </c>
      <c r="C98" s="2" t="s">
        <v>126</v>
      </c>
      <c r="D98" s="1" t="s">
        <v>5</v>
      </c>
      <c r="E98" s="27"/>
      <c r="F98" s="10"/>
      <c r="G98" s="11">
        <v>1</v>
      </c>
      <c r="H98" s="12">
        <v>0</v>
      </c>
      <c r="I98" s="2">
        <v>1</v>
      </c>
      <c r="J98" s="13">
        <v>0</v>
      </c>
      <c r="K98" s="64">
        <v>1</v>
      </c>
      <c r="L98" s="13">
        <v>0</v>
      </c>
      <c r="M98" s="2">
        <v>1</v>
      </c>
      <c r="N98" s="13">
        <v>0</v>
      </c>
      <c r="O98" s="2">
        <v>1</v>
      </c>
      <c r="P98" s="13">
        <v>0</v>
      </c>
      <c r="Q98" s="2">
        <v>1</v>
      </c>
      <c r="R98" s="13">
        <v>0</v>
      </c>
      <c r="S98" s="2">
        <v>1</v>
      </c>
      <c r="T98" s="13">
        <v>0</v>
      </c>
      <c r="U98" s="2">
        <v>1</v>
      </c>
      <c r="V98" s="13">
        <v>0</v>
      </c>
      <c r="W98" s="2">
        <v>1</v>
      </c>
      <c r="X98" s="13">
        <v>0</v>
      </c>
      <c r="Y98" s="2">
        <v>1</v>
      </c>
      <c r="Z98" s="13">
        <v>0</v>
      </c>
      <c r="AA98" s="2">
        <v>0</v>
      </c>
      <c r="AB98" s="13">
        <v>0</v>
      </c>
      <c r="AC98" s="2">
        <v>0</v>
      </c>
      <c r="AD98" s="13">
        <v>0</v>
      </c>
      <c r="AG98" s="11">
        <f t="shared" si="12"/>
        <v>10</v>
      </c>
      <c r="AH98" s="2">
        <f t="shared" si="13"/>
        <v>0</v>
      </c>
      <c r="AI98" s="52">
        <f t="shared" si="14"/>
        <v>10</v>
      </c>
      <c r="AJ98" s="19"/>
      <c r="AK98" s="46"/>
    </row>
    <row r="99" spans="1:37" ht="15.75" customHeight="1" x14ac:dyDescent="0.25">
      <c r="A99" s="2">
        <v>14</v>
      </c>
      <c r="B99" s="2">
        <v>499100</v>
      </c>
      <c r="C99" s="2" t="s">
        <v>127</v>
      </c>
      <c r="D99" s="1" t="s">
        <v>5</v>
      </c>
      <c r="E99" s="27"/>
      <c r="F99" s="10"/>
      <c r="G99" s="11">
        <v>1</v>
      </c>
      <c r="H99" s="12">
        <v>0</v>
      </c>
      <c r="I99" s="2">
        <v>1</v>
      </c>
      <c r="J99" s="13">
        <v>0</v>
      </c>
      <c r="K99" s="64">
        <v>1</v>
      </c>
      <c r="L99" s="13">
        <v>0</v>
      </c>
      <c r="M99" s="2">
        <v>1</v>
      </c>
      <c r="N99" s="13">
        <v>0</v>
      </c>
      <c r="O99" s="2">
        <v>1</v>
      </c>
      <c r="P99" s="13">
        <v>0</v>
      </c>
      <c r="Q99" s="2">
        <v>1</v>
      </c>
      <c r="R99" s="13">
        <v>0</v>
      </c>
      <c r="S99" s="2">
        <v>0</v>
      </c>
      <c r="T99" s="13">
        <v>0</v>
      </c>
      <c r="U99" s="2">
        <v>1</v>
      </c>
      <c r="V99" s="13">
        <v>0</v>
      </c>
      <c r="W99" s="2">
        <v>1</v>
      </c>
      <c r="X99" s="13">
        <v>0</v>
      </c>
      <c r="Y99" s="2">
        <v>1</v>
      </c>
      <c r="Z99" s="13">
        <v>0</v>
      </c>
      <c r="AA99" s="2">
        <v>1</v>
      </c>
      <c r="AB99" s="13">
        <v>0</v>
      </c>
      <c r="AC99" s="2">
        <v>0</v>
      </c>
      <c r="AD99" s="13">
        <v>0</v>
      </c>
      <c r="AG99" s="11">
        <f t="shared" si="12"/>
        <v>10</v>
      </c>
      <c r="AH99" s="2">
        <f t="shared" si="13"/>
        <v>0</v>
      </c>
      <c r="AI99" s="52">
        <f t="shared" si="14"/>
        <v>10</v>
      </c>
      <c r="AJ99" s="19"/>
      <c r="AK99" s="46"/>
    </row>
    <row r="100" spans="1:37" ht="15.75" customHeight="1" x14ac:dyDescent="0.25">
      <c r="A100" s="2">
        <v>15</v>
      </c>
      <c r="B100" s="2">
        <v>500184</v>
      </c>
      <c r="C100" s="2" t="s">
        <v>128</v>
      </c>
      <c r="D100" s="1" t="s">
        <v>5</v>
      </c>
      <c r="E100" s="30"/>
      <c r="F100" s="10"/>
      <c r="G100" s="11">
        <v>1</v>
      </c>
      <c r="H100" s="12">
        <v>0</v>
      </c>
      <c r="I100" s="2">
        <v>1</v>
      </c>
      <c r="J100" s="13">
        <v>0</v>
      </c>
      <c r="K100" s="64">
        <v>1</v>
      </c>
      <c r="L100" s="13">
        <v>0</v>
      </c>
      <c r="M100" s="2">
        <v>0</v>
      </c>
      <c r="N100" s="13">
        <v>0</v>
      </c>
      <c r="O100" s="2">
        <v>1</v>
      </c>
      <c r="P100" s="13">
        <v>1</v>
      </c>
      <c r="Q100" s="2">
        <v>1</v>
      </c>
      <c r="R100" s="13">
        <v>0</v>
      </c>
      <c r="S100" s="2">
        <v>1</v>
      </c>
      <c r="T100" s="13">
        <v>0</v>
      </c>
      <c r="U100" s="2">
        <v>1</v>
      </c>
      <c r="V100" s="13">
        <v>0</v>
      </c>
      <c r="W100" s="2">
        <v>1</v>
      </c>
      <c r="X100" s="13">
        <v>0</v>
      </c>
      <c r="Y100" s="2">
        <v>1</v>
      </c>
      <c r="Z100" s="13">
        <v>0</v>
      </c>
      <c r="AA100" s="2">
        <v>1</v>
      </c>
      <c r="AB100" s="13">
        <v>0</v>
      </c>
      <c r="AC100" s="2">
        <v>0</v>
      </c>
      <c r="AD100" s="13">
        <v>0</v>
      </c>
      <c r="AG100" s="11">
        <f t="shared" si="12"/>
        <v>10</v>
      </c>
      <c r="AH100" s="2">
        <f t="shared" si="13"/>
        <v>1</v>
      </c>
      <c r="AI100" s="52">
        <f t="shared" si="14"/>
        <v>11</v>
      </c>
      <c r="AJ100" s="19"/>
      <c r="AK100" s="46"/>
    </row>
    <row r="101" spans="1:37" ht="15.75" customHeight="1" x14ac:dyDescent="0.25">
      <c r="A101" s="2">
        <v>16</v>
      </c>
      <c r="B101" s="2">
        <v>484845</v>
      </c>
      <c r="C101" s="2" t="s">
        <v>129</v>
      </c>
      <c r="D101" s="1" t="s">
        <v>5</v>
      </c>
      <c r="F101" s="10"/>
      <c r="G101" s="11">
        <v>1</v>
      </c>
      <c r="H101" s="12">
        <v>0</v>
      </c>
      <c r="I101" s="2">
        <v>1</v>
      </c>
      <c r="J101" s="13">
        <v>0</v>
      </c>
      <c r="K101" s="64">
        <v>1</v>
      </c>
      <c r="L101" s="13">
        <v>0</v>
      </c>
      <c r="M101" s="2">
        <v>1</v>
      </c>
      <c r="N101" s="13">
        <v>0</v>
      </c>
      <c r="O101" s="2">
        <v>1</v>
      </c>
      <c r="P101" s="13">
        <v>0</v>
      </c>
      <c r="Q101" s="2">
        <v>1</v>
      </c>
      <c r="R101" s="13">
        <v>0</v>
      </c>
      <c r="S101" s="2">
        <v>1</v>
      </c>
      <c r="T101" s="13">
        <v>0</v>
      </c>
      <c r="U101" s="2">
        <v>1</v>
      </c>
      <c r="V101" s="13">
        <v>0</v>
      </c>
      <c r="W101" s="2">
        <v>1</v>
      </c>
      <c r="X101" s="13">
        <v>0</v>
      </c>
      <c r="Y101" s="2">
        <v>1</v>
      </c>
      <c r="Z101" s="13">
        <v>0</v>
      </c>
      <c r="AA101" s="2">
        <v>0</v>
      </c>
      <c r="AB101" s="13">
        <v>0</v>
      </c>
      <c r="AC101" s="2">
        <v>0</v>
      </c>
      <c r="AD101" s="13">
        <v>0</v>
      </c>
      <c r="AG101" s="11">
        <f t="shared" si="12"/>
        <v>10</v>
      </c>
      <c r="AH101" s="2">
        <f t="shared" si="13"/>
        <v>0</v>
      </c>
      <c r="AI101" s="52">
        <f t="shared" si="14"/>
        <v>10</v>
      </c>
      <c r="AJ101" s="19"/>
      <c r="AK101" s="46"/>
    </row>
    <row r="102" spans="1:37" ht="15.75" customHeight="1" x14ac:dyDescent="0.25">
      <c r="A102" s="2">
        <v>17</v>
      </c>
      <c r="B102" s="2">
        <v>498817</v>
      </c>
      <c r="C102" s="2" t="s">
        <v>130</v>
      </c>
      <c r="D102" s="1" t="s">
        <v>5</v>
      </c>
      <c r="E102" s="27"/>
      <c r="F102" s="10"/>
      <c r="G102" s="11">
        <v>0</v>
      </c>
      <c r="H102" s="12">
        <v>0</v>
      </c>
      <c r="I102" s="2">
        <v>1</v>
      </c>
      <c r="J102" s="13">
        <v>0</v>
      </c>
      <c r="K102" s="64">
        <v>1</v>
      </c>
      <c r="L102" s="13">
        <v>0</v>
      </c>
      <c r="M102" s="2">
        <v>1</v>
      </c>
      <c r="N102" s="13">
        <v>0</v>
      </c>
      <c r="O102" s="2">
        <v>1</v>
      </c>
      <c r="P102" s="13">
        <v>1</v>
      </c>
      <c r="Q102" s="2">
        <v>1</v>
      </c>
      <c r="R102" s="13">
        <v>0</v>
      </c>
      <c r="S102" s="2">
        <v>1</v>
      </c>
      <c r="T102" s="13">
        <v>0</v>
      </c>
      <c r="U102" s="2">
        <v>1</v>
      </c>
      <c r="V102" s="13">
        <v>0</v>
      </c>
      <c r="W102" s="2">
        <v>1</v>
      </c>
      <c r="X102" s="13">
        <v>0</v>
      </c>
      <c r="Y102" s="2">
        <v>1</v>
      </c>
      <c r="Z102" s="13">
        <v>0</v>
      </c>
      <c r="AA102" s="2">
        <v>1</v>
      </c>
      <c r="AB102" s="13">
        <v>0</v>
      </c>
      <c r="AC102" s="2">
        <v>0</v>
      </c>
      <c r="AD102" s="13">
        <v>0</v>
      </c>
      <c r="AG102" s="11">
        <f t="shared" si="12"/>
        <v>10</v>
      </c>
      <c r="AH102" s="2">
        <f t="shared" si="13"/>
        <v>1</v>
      </c>
      <c r="AI102" s="52">
        <f t="shared" si="14"/>
        <v>11</v>
      </c>
      <c r="AJ102" s="19"/>
      <c r="AK102" s="46"/>
    </row>
    <row r="103" spans="1:37" ht="15.75" customHeight="1" x14ac:dyDescent="0.25">
      <c r="A103" s="2">
        <v>18</v>
      </c>
      <c r="B103" s="2">
        <v>499614</v>
      </c>
      <c r="C103" s="2" t="s">
        <v>131</v>
      </c>
      <c r="D103" s="1" t="s">
        <v>5</v>
      </c>
      <c r="F103" s="10"/>
      <c r="G103" s="16">
        <v>1</v>
      </c>
      <c r="H103" s="17">
        <v>0</v>
      </c>
      <c r="I103" s="18">
        <v>1</v>
      </c>
      <c r="J103" s="22">
        <v>0</v>
      </c>
      <c r="K103" s="68">
        <v>1</v>
      </c>
      <c r="L103" s="22">
        <v>0</v>
      </c>
      <c r="M103" s="18">
        <v>0</v>
      </c>
      <c r="N103" s="22">
        <v>0</v>
      </c>
      <c r="O103" s="18">
        <v>1</v>
      </c>
      <c r="P103" s="22">
        <v>1</v>
      </c>
      <c r="Q103" s="18">
        <v>1</v>
      </c>
      <c r="R103" s="22">
        <v>0</v>
      </c>
      <c r="S103" s="18">
        <v>1</v>
      </c>
      <c r="T103" s="22">
        <v>0</v>
      </c>
      <c r="U103" s="18">
        <v>1</v>
      </c>
      <c r="V103" s="22">
        <v>0</v>
      </c>
      <c r="W103" s="18">
        <v>1</v>
      </c>
      <c r="X103" s="22">
        <v>1</v>
      </c>
      <c r="Y103" s="18">
        <v>0</v>
      </c>
      <c r="Z103" s="22">
        <v>0</v>
      </c>
      <c r="AA103" s="18">
        <v>0</v>
      </c>
      <c r="AB103" s="22">
        <v>0</v>
      </c>
      <c r="AC103" s="18">
        <v>0</v>
      </c>
      <c r="AD103" s="22">
        <v>0</v>
      </c>
      <c r="AE103" s="18"/>
      <c r="AF103" s="18"/>
      <c r="AG103" s="16">
        <f t="shared" si="12"/>
        <v>8</v>
      </c>
      <c r="AH103" s="18">
        <f t="shared" si="13"/>
        <v>2</v>
      </c>
      <c r="AI103" s="53">
        <f>AG103+AH103+AJ103</f>
        <v>10</v>
      </c>
      <c r="AJ103" s="29"/>
      <c r="AK103" s="47"/>
    </row>
    <row r="104" spans="1:37" ht="15.75" customHeight="1" x14ac:dyDescent="0.25"/>
    <row r="105" spans="1:37" ht="15.75" customHeight="1" x14ac:dyDescent="0.25">
      <c r="G105" s="2">
        <f>SUM(G4:G103)</f>
        <v>74</v>
      </c>
      <c r="I105" s="2">
        <f t="shared" ref="I105:AC105" si="15">SUM(I4:I103)</f>
        <v>81</v>
      </c>
      <c r="K105" s="2">
        <f t="shared" si="15"/>
        <v>78</v>
      </c>
      <c r="M105" s="2">
        <f t="shared" si="15"/>
        <v>78</v>
      </c>
      <c r="O105" s="2">
        <f t="shared" si="15"/>
        <v>82</v>
      </c>
      <c r="Q105" s="2">
        <f t="shared" si="15"/>
        <v>72</v>
      </c>
      <c r="S105" s="2">
        <f t="shared" si="15"/>
        <v>79</v>
      </c>
      <c r="U105" s="2">
        <f t="shared" si="15"/>
        <v>76</v>
      </c>
      <c r="W105" s="2">
        <f t="shared" si="15"/>
        <v>73</v>
      </c>
      <c r="Y105" s="2">
        <f t="shared" si="15"/>
        <v>74</v>
      </c>
      <c r="AA105" s="2">
        <f t="shared" si="15"/>
        <v>58</v>
      </c>
      <c r="AC105" s="2">
        <f t="shared" si="15"/>
        <v>0</v>
      </c>
    </row>
    <row r="106" spans="1:37" ht="15.75" customHeight="1" x14ac:dyDescent="0.25"/>
    <row r="107" spans="1:37" ht="15.75" customHeight="1" x14ac:dyDescent="0.25"/>
    <row r="108" spans="1:37" ht="15.75" customHeight="1" x14ac:dyDescent="0.25"/>
    <row r="109" spans="1:37" ht="15.75" customHeight="1" x14ac:dyDescent="0.25"/>
    <row r="110" spans="1:37" ht="15.75" customHeight="1" x14ac:dyDescent="0.25"/>
    <row r="111" spans="1:37" ht="15.75" customHeight="1" x14ac:dyDescent="0.25"/>
    <row r="112" spans="1:3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sheetProtection algorithmName="SHA-512" hashValue="U4gmFEmzTUkLax8zoeZ9XbrzXMx/CO/DqdqL7JGWihGjJypIP/v55SyYRVXxV1vq3B9TtEBHysgLW/XhvMAUmA==" saltValue="uuMIHlM4o4hBwzoAhsysEQ==" spinCount="100000" sheet="1" selectLockedCells="1" selectUnlockedCells="1"/>
  <sortState xmlns:xlrd2="http://schemas.microsoft.com/office/spreadsheetml/2017/richdata2" ref="B4:C29">
    <sortCondition ref="C4:C29"/>
  </sortState>
  <customSheetViews>
    <customSheetView guid="{A118369D-6A5A-41C5-8A97-A2CFD1E1247E}" scale="90">
      <pane xSplit="5" ySplit="2" topLeftCell="F55" activePane="bottomRight" state="frozen"/>
      <selection pane="bottomRight" activeCell="E50" sqref="E50"/>
      <pageMargins left="0.7" right="0.7" top="0.78740157499999996" bottom="0.78740157499999996" header="0" footer="0"/>
      <pageSetup paperSize="9" orientation="portrait" r:id="rId1"/>
    </customSheetView>
  </customSheetViews>
  <mergeCells count="14">
    <mergeCell ref="Y1:Z1"/>
    <mergeCell ref="AG1:AH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AA1:AB1"/>
    <mergeCell ref="AC1:AD1"/>
    <mergeCell ref="AE1:AF1"/>
  </mergeCells>
  <phoneticPr fontId="25" type="noConversion"/>
  <pageMargins left="0.7" right="0.7" top="0.78740157499999996" bottom="0.78740157499999996" header="0" footer="0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0BA232568E4418B102BAAFF55BB3D" ma:contentTypeVersion="7" ma:contentTypeDescription="Vytvoří nový dokument" ma:contentTypeScope="" ma:versionID="b55200b06377c6faaf921933a5820134">
  <xsd:schema xmlns:xsd="http://www.w3.org/2001/XMLSchema" xmlns:xs="http://www.w3.org/2001/XMLSchema" xmlns:p="http://schemas.microsoft.com/office/2006/metadata/properties" xmlns:ns3="292bdeec-6c34-4cea-bde4-c7a3c5acf766" xmlns:ns4="7c0f842d-25ec-401e-a12a-f94c984ec920" targetNamespace="http://schemas.microsoft.com/office/2006/metadata/properties" ma:root="true" ma:fieldsID="c759e75649a5463ce2055894c1e05858" ns3:_="" ns4:_="">
    <xsd:import namespace="292bdeec-6c34-4cea-bde4-c7a3c5acf766"/>
    <xsd:import namespace="7c0f842d-25ec-401e-a12a-f94c984ec9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bdeec-6c34-4cea-bde4-c7a3c5acf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f842d-25ec-401e-a12a-f94c984ec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H 0 F A A B Q S w M E F A A C A A g A I l I 6 V R u y w 2 S l A A A A 9 g A A A B I A H A B D b 2 5 m a W c v U G F j a 2 F n Z S 5 4 b W w g o h g A K K A U A A A A A A A A A A A A A A A A A A A A A A A A A A A A h Y 8 x D o I w G I W v Q r r T l p o Y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o j F e x U t M g c w Q C m 2 + A p v 2 P t s f C P n Q u K F X X N o w P w C Z I 5 D 3 B / 4 A U E s D B B Q A A g A I A C J S O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U j p V A g q K W n Y C A A D 3 B w A A E w A c A E Z v c m 1 1 b G F z L 1 N l Y 3 R p b 2 4 x L m 0 g o h g A K K A U A A A A A A A A A A A A A A A A A A A A A A A A A A A A x Z X N b t p A E M f P R e I d R s 7 F S J a F n T T q h 3 x I S a q 2 B 5 Q W q k o B D h t 7 0 m x Y 7 6 L d t R t A v E H 7 A F V O H H P I C 1 R q L y b v 1 Q V D c A o R U V o 1 F j J m m J 2 v / 2 / X C k N N B Y d G / u 2 9 L J f K J X V K J E a w Z e 2 L 8 D Q b D 7 o E I t p j I h Z p 9 h M U x p R n 4 + v v 4 I P n g 1 / 1 q x Y E w F C X S 2 C u o 0 i K M 2 O o q d Q 1 A Z I Y u b Z f U 4 Z u T X B t f i j b q r 1 o f 1 Q o V f t d v b 0 v v n A m S K T a m 9 K 5 n u 9 O 0 7 m h S q 2 K 0 9 p H R m O q U Q Y W W A 7 U B E t i r o I d B w 5 4 K C L K P w f + s 6 f P f Q f e J 0 J j Q / c Z B s t H t y 4 4 d i p O X v a W d R R P L j j V o P u 9 a U N N c m x 8 m p J w d S J k n E d v 9 n u o 7 F m L z n B o 5 U b P J D e L E D S e 6 5 E D C 7 t / h 3 3 7 D v v O L f u o U i 5 R v q 6 4 h 4 k E t l 9 5 f K G e F I T a L g j l + d X q f X X K x q e M p N m V S Q k D k / p 6 j F w k k P 2 Q I u X Z 1 V K 8 Q 2 l q 0 / g G S W R 6 m M s G r b l 5 j 7 F G S B i R K t A y W S H B f E x X m 2 G 4 R 0 E z V J B l l 3 A W Z 5 d c r O i / 1 w 0 R k u t f N C U a G a 7 8 P / l K l B n y G A Z m w n G X L B w i 4 6 5 p j O t g W d Z f 5 M U 0 k r A u 2 V 4 H w s F 5 i M y t J V I a 8 T 8 J 2 T 0 W o m t X h q 0 6 i T G w F k u t z q g 1 J 6 T z s J H d 7 J 8 G E 0 k P Q + 8 P 8 G + i f h C D a H L B D P c q 9 w Q R T Q 0 i J Z N v G C / T N H r G K U 9 h r x T j Q D H R z N W w m K 9 p m o y v + j e A 2 r O T p M C e 2 R y V q Q K L A K 5 X D O f 6 1 u g u b L y N 3 G z q r j g h d / W Q K R S x 4 d w o 1 L S G B e / h L H i P y k J P R A z N f U B D / G c o H A p F p 6 9 C Z Q / N g b R r J n 1 C m M L / C M G t t l Y Y e M v 1 7 o 4 7 X f 0 X E P w G U E s B A i 0 A F A A C A A g A I l I 6 V R u y w 2 S l A A A A 9 g A A A B I A A A A A A A A A A A A A A A A A A A A A A E N v b m Z p Z y 9 Q Y W N r Y W d l L n h t b F B L A Q I t A B Q A A g A I A C J S O l U P y u m r p A A A A O k A A A A T A A A A A A A A A A A A A A A A A P E A A A B b Q 2 9 u d G V u d F 9 U e X B l c 1 0 u e G 1 s U E s B A i 0 A F A A C A A g A I l I 6 V Q I K i l p 2 A g A A 9 w c A A B M A A A A A A A A A A A A A A A A A 4 g E A A E Z v c m 1 1 b G F z L 1 N l Y 3 R p b 2 4 x L m 1 Q S w U G A A A A A A M A A w D C A A A A p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5 y U A A A A A A A D F J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9 j a C V D M y V B M X p r Y S U y M G R p c G x v b W 9 2 J U M z J U J E J T I w c 2 V t a W 4 l Q z M l Q T E l Q z U l O T k l M j A y J T I w M T I l M j A y M D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z N z o 0 O S 4 3 M T Y 5 N D c 5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b 2 N o w 6 F 6 a 2 E g Z G l w b G 9 t b 3 b D v S B z Z W 1 p b s O h x Z k g M i A x M i A y M D I w L 1 p t x J t u a X Q g d H l w L n t D b 2 x 1 b W 4 x L D B 9 J n F 1 b 3 Q 7 L C Z x d W 9 0 O 1 N l Y 3 R p b 2 4 x L 0 R v Y 2 j D o X p r Y S B k a X B s b 2 1 v d s O 9 I H N l b W l u w 6 H F m S A y I D E y I D I w M j A v W m 3 E m 2 5 p d C B 0 e X A u e 0 N v b H V t b j I s M X 0 m c X V v d D s s J n F 1 b 3 Q 7 U 2 V j d G l v b j E v R G 9 j a M O h e m t h I G R p c G x v b W 9 2 w 7 0 g c 2 V t a W 7 D o c W Z I D I g M T I g M j A y M C 9 a b c S b b m l 0 I H R 5 c C 5 7 Q 2 9 s d W 1 u M y w y f S Z x d W 9 0 O y w m c X V v d D t T Z W N 0 a W 9 u M S 9 E b 2 N o w 6 F 6 a 2 E g Z G l w b G 9 t b 3 b D v S B z Z W 1 p b s O h x Z k g M i A x M i A y M D I w L 1 p t x J t u a X Q g d H l w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v Y 2 j D o X p r Y S B k a X B s b 2 1 v d s O 9 I H N l b W l u w 6 H F m S A y I D E y I D I w M j A v W m 3 E m 2 5 p d C B 0 e X A u e 0 N v b H V t b j E s M H 0 m c X V v d D s s J n F 1 b 3 Q 7 U 2 V j d G l v b j E v R G 9 j a M O h e m t h I G R p c G x v b W 9 2 w 7 0 g c 2 V t a W 7 D o c W Z I D I g M T I g M j A y M C 9 a b c S b b m l 0 I H R 5 c C 5 7 Q 2 9 s d W 1 u M i w x f S Z x d W 9 0 O y w m c X V v d D t T Z W N 0 a W 9 u M S 9 E b 2 N o w 6 F 6 a 2 E g Z G l w b G 9 t b 3 b D v S B z Z W 1 p b s O h x Z k g M i A x M i A y M D I w L 1 p t x J t u a X Q g d H l w L n t D b 2 x 1 b W 4 z L D J 9 J n F 1 b 3 Q 7 L C Z x d W 9 0 O 1 N l Y 3 R p b 2 4 x L 0 R v Y 2 j D o X p r Y S B k a X B s b 2 1 v d s O 9 I H N l b W l u w 6 H F m S A y I D E y I D I w M j A v W m 3 E m 2 5 p d C B 0 e X A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b S V D N C U 5 Q m 5 p d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T V U M j E 6 M z k 6 M T c u N j Y 4 M D c 1 N V o i I C 8 + P E V u d H J 5 I F R 5 c G U 9 I k Z p b G x D b 2 x 1 b W 5 U e X B l c y I g V m F s d W U 9 I n N C Z 1 l I I i A v P j x F b n R y e S B U e X B l P S J G a W x s Q 2 9 s d W 1 u T m F t Z X M i I F Z h b H V l P S J z W y Z x d W 9 0 O 0 N l b M O p I G p t w 6 l u b y Z x d W 9 0 O y w m c X V v d D t B a 2 N l I H X F v m l 2 Y X R l b G U m c X V v d D s s J n F 1 b 3 Q 7 x I x h c 2 9 2 w 6 E g e m 7 D o W 1 r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v Y 2 j D o X p r Y S B k a X B s b 2 1 v d s O 9 I H N l b W l u w 6 H F m S A y I D E y I D I w M j A g K D I p L 1 p t x J t u x J t u w 7 0 g d H l w L n t D Z W z D q S B q b c O p b m 8 s M H 0 m c X V v d D s s J n F 1 b 3 Q 7 U 2 V j d G l v b j E v R G 9 j a M O h e m t h I G R p c G x v b W 9 2 w 7 0 g c 2 V t a W 7 D o c W Z I D I g M T I g M j A y M C A o M i k v W m 3 E m 2 7 E m 2 7 D v S B 0 e X A u e 0 F r Y 2 U g d c W + a X Z h d G V s Z S w x f S Z x d W 9 0 O y w m c X V v d D t T Z W N 0 a W 9 u M S 9 E b 2 N o w 6 F 6 a 2 E g Z G l w b G 9 t b 3 b D v S B z Z W 1 p b s O h x Z k g M i A x M i A y M D I w I C g y K S 9 a b c S b b s S b b s O 9 I H R 5 c C 5 7 x I x h c 2 9 2 w 6 E g e m 7 D o W 1 r Y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E b 2 N o w 6 F 6 a 2 E g Z G l w b G 9 t b 3 b D v S B z Z W 1 p b s O h x Z k g M i A x M i A y M D I w I C g y K S 9 a b c S b b s S b b s O 9 I H R 5 c C 5 7 Q 2 V s w 6 k g a m 3 D q W 5 v L D B 9 J n F 1 b 3 Q 7 L C Z x d W 9 0 O 1 N l Y 3 R p b 2 4 x L 0 R v Y 2 j D o X p r Y S B k a X B s b 2 1 v d s O 9 I H N l b W l u w 6 H F m S A y I D E y I D I w M j A g K D I p L 1 p t x J t u x J t u w 7 0 g d H l w L n t B a 2 N l I H X F v m l 2 Y X R l b G U s M X 0 m c X V v d D s s J n F 1 b 3 Q 7 U 2 V j d G l v b j E v R G 9 j a M O h e m t h I G R p c G x v b W 9 2 w 7 0 g c 2 V t a W 7 D o c W Z I D I g M T I g M j A y M C A o M i k v W m 3 E m 2 7 E m 2 7 D v S B 0 e X A u e 8 S M Y X N v d s O h I H p u w 6 F t a 2 E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S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S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W N l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0 M T o 0 M C 4 z N z I y O D E x W i I g L z 4 8 R W 5 0 c n k g V H l w Z T 0 i R m l s b E N v b H V t b l R 5 c G V z I i B W Y W x 1 Z T 0 i c 0 J n W T 0 i I C 8 + P E V u d H J 5 I F R 5 c G U 9 I k Z p b G x D b 2 x 1 b W 5 O Y W 1 l c y I g V m F s d W U 9 I n N b J n F 1 b 3 Q 7 U 2 x v d X B l Y z E u M S Z x d W 9 0 O y w m c X V v d D t T b G 9 1 c G V j M S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W x r Y T M v W m 3 E m 2 7 E m 2 7 D v S B 0 e X A x L n t T b G 9 1 c G V j M S 4 x L D B 9 J n F 1 b 3 Q 7 L C Z x d W 9 0 O 1 N l Y 3 R p b 2 4 x L 1 R h Y n V s a 2 E z L 1 p t x J t u x J t u w 7 0 g d H l w M S 5 7 U 2 x v d X B l Y z E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1 b G t h M y 9 a b c S b b s S b b s O 9 I H R 5 c D E u e 1 N s b 3 V w Z W M x L j E s M H 0 m c X V v d D s s J n F 1 b 3 Q 7 U 2 V j d G l v b j E v V G F i d W x r Y T M v W m 3 E m 2 7 E m 2 7 D v S B 0 e X A x L n t T b G 9 1 c G V j M S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1 b G t h M y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z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y 9 S b 3 p k J U M 0 J T l C b G l 0 J T I w c 2 x v d X B l Y y U y M G 9 k Z C V D N C U 5 Q m x v d m E l Q z Q l O E R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z L 1 p t J U M 0 J T l C b i V D N C U 5 Q m 4 l Q z M l Q k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2 V D A 4 O j E 2 O j I z L j I 3 M z Q 5 N z d a I i A v P j x F b n R y e S B U e X B l P S J G a W x s Q 2 9 s d W 1 u V H l w Z X M i I F Z h b H V l P S J z Q X d Z P S I g L z 4 8 R W 5 0 c n k g V H l w Z T 0 i R m l s b E N v b H V t b k 5 h b W V z I i B W Y W x 1 Z T 0 i c 1 s m c X V v d D t T b G 9 1 c G V j M S 4 x J n F 1 b 3 Q 7 L C Z x d W 9 0 O 1 N s b 3 V w Z W M x L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M S 9 B d X R v U m V t b 3 Z l Z E N v b H V t b n M x L n t T b G 9 1 c G V j M S 4 x L D B 9 J n F 1 b 3 Q 7 L C Z x d W 9 0 O 1 N l Y 3 R p b 2 4 x L 1 R h Y n V s a 2 E x L 0 F 1 d G 9 S Z W 1 v d m V k Q 2 9 s d W 1 u c z E u e 1 N s b 3 V w Z W M x L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d W x r Y T E v Q X V 0 b 1 J l b W 9 2 Z W R D b 2 x 1 b W 5 z M S 5 7 U 2 x v d X B l Y z E u M S w w f S Z x d W 9 0 O y w m c X V v d D t T Z W N 0 a W 9 u M S 9 U Y W J 1 b G t h M S 9 B d X R v U m V t b 3 Z l Z E N v b H V t b n M x L n t T b G 9 1 c G V j M S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1 b G t h M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E x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S 9 S b 3 p k J U M 0 J T l C b G l 0 J T I w c 2 x v d X B l Y y U y M H B v Z G x l J T I w c G 9 6 a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E v W m 0 l Q z Q l O U J u J U M 0 J T l C b i V D M y V C R C U y M H R 5 c D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D q 2 f C B O L U 6 s x k w V m 4 o I E w A A A A A C A A A A A A A Q Z g A A A A E A A C A A A A B m E C M f a f W / Q 2 2 X w N t R H e B d + / z Y j j 5 s y C g r I 9 T Y w E O y g g A A A A A O g A A A A A I A A C A A A A D w a 8 Q / j a s x c 3 F a C G Z U n F y f Z V q B b 8 T 8 X o E J e a g M j S C a E F A A A A A a f 4 R Y + + l r 2 F V U R F D Q b v v H e K A O O b p s l h N f H S I 1 4 q y 1 Y b S H F f y l C 6 M V G F m Q 3 3 u h Z o Z Z z X j h E q 4 t B N + b V o b K V i i w Z 4 J + q n + p n g / F z / z f 9 g v I g U A A A A A 9 q r Y Z h C k R 6 M d M 8 4 h U 9 j Y U 9 q n R t e L p 6 z l L O T H O R h C F Q u 3 9 O U u F W h g T 7 R m 1 W j R 8 6 F m M 4 P T h Y W 2 7 T s u M I P 0 g o c G 1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ACE199-ADF9-446E-89ED-8D68FFB69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2bdeec-6c34-4cea-bde4-c7a3c5acf766"/>
    <ds:schemaRef ds:uri="7c0f842d-25ec-401e-a12a-f94c984ec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313D61-1394-4EFE-A1D6-DC4D09A5F1BD}">
  <ds:schemaRefs>
    <ds:schemaRef ds:uri="http://www.w3.org/XML/1998/namespace"/>
    <ds:schemaRef ds:uri="292bdeec-6c34-4cea-bde4-c7a3c5acf766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c0f842d-25ec-401e-a12a-f94c984ec920"/>
  </ds:schemaRefs>
</ds:datastoreItem>
</file>

<file path=customXml/itemProps3.xml><?xml version="1.0" encoding="utf-8"?>
<ds:datastoreItem xmlns:ds="http://schemas.openxmlformats.org/officeDocument/2006/customXml" ds:itemID="{22F0DB7D-1D7B-4BF5-8622-4C46DA8A248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44D04E8-09B2-49D6-9917-70134BF7C8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Neradil</cp:lastModifiedBy>
  <dcterms:created xsi:type="dcterms:W3CDTF">2019-09-09T13:04:46Z</dcterms:created>
  <dcterms:modified xsi:type="dcterms:W3CDTF">2023-12-07T10:04:57Z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0x01010032B0BA232568E4418B102BAAFF55BB3D</vt:lpwstr>
  </property>
</Properties>
</file>