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3\"/>
    </mc:Choice>
  </mc:AlternateContent>
  <bookViews>
    <workbookView xWindow="480" yWindow="360" windowWidth="15600" windowHeight="7272"/>
  </bookViews>
  <sheets>
    <sheet name="Wilcox" sheetId="5" r:id="rId1"/>
    <sheet name="Kolm Smir 1vyb" sheetId="3" r:id="rId2"/>
    <sheet name="Kolm Smir 2 vyb" sheetId="4" r:id="rId3"/>
    <sheet name="Chi kvadrat test" sheetId="10" r:id="rId4"/>
    <sheet name="krit hodn" sheetId="1" r:id="rId5"/>
  </sheets>
  <externalReferences>
    <externalReference r:id="rId6"/>
  </externalReferences>
  <definedNames>
    <definedName name="Mann" localSheetId="4">'krit hodn'!#REF!</definedName>
  </definedNames>
  <calcPr calcId="162913"/>
</workbook>
</file>

<file path=xl/calcChain.xml><?xml version="1.0" encoding="utf-8"?>
<calcChain xmlns="http://schemas.openxmlformats.org/spreadsheetml/2006/main">
  <c r="I26" i="10" l="1"/>
  <c r="I25" i="10"/>
  <c r="I24" i="10"/>
  <c r="I23" i="10"/>
  <c r="I22" i="10"/>
  <c r="I21" i="10"/>
  <c r="C19" i="4"/>
  <c r="B19" i="4"/>
  <c r="H19" i="4"/>
</calcChain>
</file>

<file path=xl/comments1.xml><?xml version="1.0" encoding="utf-8"?>
<comments xmlns="http://schemas.openxmlformats.org/spreadsheetml/2006/main">
  <authors>
    <author>HP</author>
  </authors>
  <commentLis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stanovím hodnoty distribuční funkce pro všechny hranice intervalů, pomocí fce NORMDIST 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relativní četnost očekávanou v intervalu 1 
spočtu z rozdílu hodnot distribuční funkce F(29)-F(23)</t>
        </r>
      </text>
    </comment>
  </commentList>
</comments>
</file>

<file path=xl/sharedStrings.xml><?xml version="1.0" encoding="utf-8"?>
<sst xmlns="http://schemas.openxmlformats.org/spreadsheetml/2006/main" count="179" uniqueCount="152">
  <si>
    <t>n</t>
  </si>
  <si>
    <t>Byl sledován zájem 170 studentů geologie o jednotlivé geologické obory.</t>
  </si>
  <si>
    <t>Pracuj s hladinou významnosti 5%.</t>
  </si>
  <si>
    <t>kolmog smirnov pro 1 výběr</t>
  </si>
  <si>
    <t>kumul exp</t>
  </si>
  <si>
    <t>kumul oček</t>
  </si>
  <si>
    <t>obor</t>
  </si>
  <si>
    <t>Ne</t>
  </si>
  <si>
    <t>No</t>
  </si>
  <si>
    <t>paleontologie</t>
  </si>
  <si>
    <t>všeobecká a historická geologie</t>
  </si>
  <si>
    <t>sedimentologie</t>
  </si>
  <si>
    <t>ložisková geologie</t>
  </si>
  <si>
    <t>hydrogeologie</t>
  </si>
  <si>
    <t>magmatická a metam petrologie</t>
  </si>
  <si>
    <t xml:space="preserve">geochemie </t>
  </si>
  <si>
    <t>test krit</t>
  </si>
  <si>
    <t>Zájem o jednotlivé obory je srovnatelný</t>
  </si>
  <si>
    <t>Odpověz ano/ne</t>
  </si>
  <si>
    <t>1,36/odmocnina (rozsah výběru)</t>
  </si>
  <si>
    <t>hl význ. 0,05</t>
  </si>
  <si>
    <t>1,63/odmocnina (rozsah výběru)</t>
  </si>
  <si>
    <t>hl význ. 0,01</t>
  </si>
  <si>
    <t>di</t>
  </si>
  <si>
    <t>max IFxi-FyiI</t>
  </si>
  <si>
    <t>1,36*odmocnina((n1+n2)/(n1*n2))</t>
  </si>
  <si>
    <t>Obsah Th v hornině byl stanovován 2x opakovaně na stejných vzorcích. Poprvé přímo v terénu přenosným gamma-spektrometrem, podruhé v laboratoři.</t>
  </si>
  <si>
    <t>Rozhodni, zda výsledky obou analytických metod jsou srovnatelné.</t>
  </si>
  <si>
    <t>Wilcoxonův test na párové hodnoty</t>
  </si>
  <si>
    <t>t-test na párové hodnoty</t>
  </si>
  <si>
    <t>A</t>
  </si>
  <si>
    <t>B</t>
  </si>
  <si>
    <t>IdiI</t>
  </si>
  <si>
    <t>pořadí IdiI</t>
  </si>
  <si>
    <t>minus</t>
  </si>
  <si>
    <t>plus</t>
  </si>
  <si>
    <t>Dvouvýběrový párový t-test na střední hodnotu</t>
  </si>
  <si>
    <t>průměr</t>
  </si>
  <si>
    <t>test kritérium</t>
  </si>
  <si>
    <t>a)</t>
  </si>
  <si>
    <t>b)</t>
  </si>
  <si>
    <t>kritická hodnota</t>
  </si>
  <si>
    <t>testovací kritérium</t>
  </si>
  <si>
    <t>Užij a) neparametrický i b) parametrický test při 5% hladině významnosti.</t>
  </si>
  <si>
    <t>párová data Ho: koncentrace Th v souboru A = koncentrace Th v souboru B</t>
  </si>
  <si>
    <t>RANK.AVG</t>
  </si>
  <si>
    <t>po největší rozdíl mezi páry</t>
  </si>
  <si>
    <t xml:space="preserve">přiřadím pořadí od 1 do 14 od nejmenšího rozdílu mezi páry </t>
  </si>
  <si>
    <t xml:space="preserve">pořadové hodnoty rozdělím do dvou sloupců podle toho zda </t>
  </si>
  <si>
    <t>rozdíly mezi A a B jsou kladné nebo záporné</t>
  </si>
  <si>
    <t>spočtu rozdíly v koncentracích Th stanové oběma metodami</t>
  </si>
  <si>
    <t>z rozdílů udělám absolutní hodnotu</t>
  </si>
  <si>
    <t>páry, s totožnými obsahy Th ( s nulovým rozdílem di) vyloučím</t>
  </si>
  <si>
    <t>krit hodnota</t>
  </si>
  <si>
    <t>T.INV(0.975;14)</t>
  </si>
  <si>
    <t>smodch.výběr</t>
  </si>
  <si>
    <t>10.5&lt;21 Ho zamítnu</t>
  </si>
  <si>
    <t>mezi koncentracemi Th stanoveného dvěmi různými metodami je statisticky významný rozdíl</t>
  </si>
  <si>
    <t>spočtu nebo pomocí funkcí v Analýze dat</t>
  </si>
  <si>
    <t>Kritické hodnoty Tp pro Wilcoxonův test</t>
  </si>
  <si>
    <r>
      <t>a</t>
    </r>
    <r>
      <rPr>
        <sz val="10"/>
        <rFont val="Arial"/>
        <family val="2"/>
        <charset val="238"/>
      </rPr>
      <t xml:space="preserve"> = 0.05</t>
    </r>
  </si>
  <si>
    <r>
      <t>a</t>
    </r>
    <r>
      <rPr>
        <sz val="10"/>
        <rFont val="Arial"/>
        <family val="2"/>
        <charset val="238"/>
      </rPr>
      <t xml:space="preserve"> = 0.01</t>
    </r>
  </si>
  <si>
    <t>oboustranný test</t>
  </si>
  <si>
    <t>-</t>
  </si>
  <si>
    <t>3.29&gt;2.14 Ho zamítnu</t>
  </si>
  <si>
    <t>TINV(0.05;14)</t>
  </si>
  <si>
    <t>nové MS Office</t>
  </si>
  <si>
    <t>staré MS Office</t>
  </si>
  <si>
    <t>V roce 1999 došlo ke změně studijních plánů a předmět základy zpracování geologických dat byl přesunut z 2. ročníku studia do 1.</t>
  </si>
  <si>
    <t>Z tohoto důvodu ve školním roce 1999/2000 měli současně výuku studenti 1. i 2. ročníku.</t>
  </si>
  <si>
    <t>2. ročník</t>
  </si>
  <si>
    <t>1. ročník</t>
  </si>
  <si>
    <t>Četnost</t>
  </si>
  <si>
    <t>relat četn</t>
  </si>
  <si>
    <t>(no-ne)^2/no</t>
  </si>
  <si>
    <t>mineralogie</t>
  </si>
  <si>
    <t>strukturní geologie</t>
  </si>
  <si>
    <t>inženýrská geologie</t>
  </si>
  <si>
    <t>Rozhodni, zda zájem o jednotlivé obory je stejný (soubor má rovnoměrné rozdělení četností).</t>
  </si>
  <si>
    <t>Použij test Kolmogorov-Svirnovův pro 1 výběr</t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</si>
  <si>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jeden výběr</t>
    </r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</si>
  <si>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dva výběry</t>
    </r>
  </si>
  <si>
    <r>
      <t>n</t>
    </r>
    <r>
      <rPr>
        <vertAlign val="subscript"/>
        <sz val="12"/>
        <rFont val="Times New Roman CE"/>
        <family val="1"/>
        <charset val="238"/>
      </rPr>
      <t>x</t>
    </r>
  </si>
  <si>
    <r>
      <rPr>
        <sz val="12"/>
        <rFont val="Times New Roman CE"/>
        <family val="1"/>
        <charset val="238"/>
      </rPr>
      <t>n</t>
    </r>
    <r>
      <rPr>
        <vertAlign val="subscript"/>
        <sz val="12"/>
        <rFont val="Times New Roman CE"/>
        <family val="1"/>
        <charset val="238"/>
      </rPr>
      <t>y</t>
    </r>
  </si>
  <si>
    <r>
      <t>N</t>
    </r>
    <r>
      <rPr>
        <vertAlign val="subscript"/>
        <sz val="12"/>
        <rFont val="Times New Roman CE"/>
        <family val="1"/>
        <charset val="238"/>
      </rPr>
      <t>x</t>
    </r>
  </si>
  <si>
    <r>
      <t>N</t>
    </r>
    <r>
      <rPr>
        <vertAlign val="subscript"/>
        <sz val="12"/>
        <rFont val="Times New Roman CE"/>
        <family val="1"/>
        <charset val="238"/>
      </rPr>
      <t>y</t>
    </r>
  </si>
  <si>
    <r>
      <t>F</t>
    </r>
    <r>
      <rPr>
        <vertAlign val="subscript"/>
        <sz val="12"/>
        <rFont val="Times New Roman CE"/>
        <family val="1"/>
        <charset val="238"/>
      </rPr>
      <t>x</t>
    </r>
  </si>
  <si>
    <r>
      <t>F</t>
    </r>
    <r>
      <rPr>
        <vertAlign val="subscript"/>
        <sz val="12"/>
        <rFont val="Times New Roman CE"/>
        <family val="1"/>
        <charset val="238"/>
      </rPr>
      <t>y</t>
    </r>
  </si>
  <si>
    <t>Oba komplexy ortorul prošly stejnou metamorfózou</t>
  </si>
  <si>
    <t>0.04&lt;0.202 Ho přijmu</t>
  </si>
  <si>
    <t>Ho: prošly stejnou metamorfózou;  Fxi=Fyi pro všechna i</t>
  </si>
  <si>
    <t>věk střed int</t>
  </si>
  <si>
    <t>četnosti  absolutní</t>
  </si>
  <si>
    <t>kumul abs četnosti</t>
  </si>
  <si>
    <t>kumul relat četnosti</t>
  </si>
  <si>
    <t>rozdíl</t>
  </si>
  <si>
    <r>
      <t xml:space="preserve"> neboli D</t>
    </r>
    <r>
      <rPr>
        <vertAlign val="subscript"/>
        <sz val="11"/>
        <color rgb="FF000000"/>
        <rFont val="Times New Roman"/>
        <family val="1"/>
        <charset val="238"/>
      </rPr>
      <t>1</t>
    </r>
    <r>
      <rPr>
        <sz val="11"/>
        <color rgb="FF000000"/>
        <rFont val="Times New Roman"/>
        <family val="1"/>
        <charset val="238"/>
      </rPr>
      <t xml:space="preserve"> = max|F</t>
    </r>
    <r>
      <rPr>
        <vertAlign val="subscript"/>
        <sz val="11"/>
        <color rgb="FF000000"/>
        <rFont val="Times New Roman"/>
        <family val="1"/>
        <charset val="238"/>
      </rPr>
      <t>ej</t>
    </r>
    <r>
      <rPr>
        <sz val="11"/>
        <color rgb="FF000000"/>
        <rFont val="Times New Roman"/>
        <family val="1"/>
        <charset val="238"/>
      </rPr>
      <t xml:space="preserve"> - F</t>
    </r>
    <r>
      <rPr>
        <vertAlign val="subscript"/>
        <sz val="11"/>
        <color rgb="FF000000"/>
        <rFont val="Times New Roman"/>
        <family val="1"/>
        <charset val="238"/>
      </rPr>
      <t>oj</t>
    </r>
    <r>
      <rPr>
        <sz val="11"/>
        <color rgb="FF000000"/>
        <rFont val="Times New Roman"/>
        <family val="1"/>
        <charset val="238"/>
      </rPr>
      <t>|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</si>
  <si>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e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</si>
  <si>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o</t>
    </r>
  </si>
  <si>
    <t>výpočet testovacího kritéria - Kolmogorův Smirnovův test pro jeden výběr</t>
  </si>
  <si>
    <t>výpočet kritických hodnot - Kolmogorův Smirnovův test pro jeden výběr</t>
  </si>
  <si>
    <t>Na základě stanoveného stáří komplexu sněžnických (sloupec B) a stroňských (sloupec C) rul (orlicko-kladského krystalinika) rozhodni, zda oba komplexy prošly stejnou metamorfózou.</t>
  </si>
  <si>
    <t>V tabulce jsou stanovené středy intervalů a četnosti v jednotlivých intervalech.</t>
  </si>
  <si>
    <r>
      <t>test krit</t>
    </r>
    <r>
      <rPr>
        <sz val="10"/>
        <rFont val="Arial"/>
        <family val="2"/>
        <charset val="238"/>
      </rPr>
      <t xml:space="preserve"> (menší z hodnot)</t>
    </r>
  </si>
  <si>
    <t>Fe</t>
  </si>
  <si>
    <t>Fo</t>
  </si>
  <si>
    <t>ABS(Fe-Fo)</t>
  </si>
  <si>
    <t>(max Ine-noI)/n</t>
  </si>
  <si>
    <t>maximální Fe-Fo</t>
  </si>
  <si>
    <t>testovací kritérium odpovídá maximálnímu rozdílu mezi velikostí červeného a modrého sloupce v histogramu kumulovaných relativních četností (třetí interval)</t>
  </si>
  <si>
    <t>vyloučení nul</t>
  </si>
  <si>
    <r>
      <t>krit hodnota</t>
    </r>
    <r>
      <rPr>
        <sz val="10"/>
        <rFont val="Arial"/>
        <family val="2"/>
        <charset val="238"/>
      </rPr>
      <t xml:space="preserve"> (n=počet nenulových párů)</t>
    </r>
  </si>
  <si>
    <t>Utvoř histogram absolutních a kumulovaných relativních četností (sloupcové grafy) a otestuj neparametrickým testem pro 95% spolehlivost.</t>
  </si>
  <si>
    <t>V tabulce je uvedený celkový zisk bodů jednotlivých studentů ve třech průběžných testech (max. 60 bodů).</t>
  </si>
  <si>
    <t>a) nejprve ověř normalitu obou souborů (utvoř histogram absolutních experimentálních a absolutních očekávaných četností a b) potom vhodným testem ověř, zda studijní výsledky studentů odou ročníků byly srovnatelné.</t>
  </si>
  <si>
    <t xml:space="preserve"> a) ověření normality obou výběrových souborů</t>
  </si>
  <si>
    <t>pomocí Analýzy dat/histogram zjistím četnosti v jednotlivých intervalech</t>
  </si>
  <si>
    <t>očekávané čet</t>
  </si>
  <si>
    <t>2.ročník</t>
  </si>
  <si>
    <t>hranice</t>
  </si>
  <si>
    <t>kumul relat</t>
  </si>
  <si>
    <t>absol četn</t>
  </si>
  <si>
    <t>chi-kvadrát test</t>
  </si>
  <si>
    <t>zadám do histogramu vlastní hranice = POZOR oblast dat I10:I14</t>
  </si>
  <si>
    <t>interval</t>
  </si>
  <si>
    <t>střed int</t>
  </si>
  <si>
    <t>oček absol četn</t>
  </si>
  <si>
    <t>2. ročník - bodové zisky odpovídají normálnímu rozdělení pravděpodobností</t>
  </si>
  <si>
    <t>1. ročník - bodové zisky odpovídají  normálnímu rozdělení pravděpodobností</t>
  </si>
  <si>
    <t xml:space="preserve">Můžu použít parametrický t-test, k testování shody výsledků </t>
  </si>
  <si>
    <t>testování shody výsledků studentů 1. a 2. ročníku</t>
  </si>
  <si>
    <t>nejprve provedu F-test   Ho:Sx2=Sy2, k volbě vhodného t-testu</t>
  </si>
  <si>
    <t>Ho přijmu, rozptyly jsou si rovny</t>
  </si>
  <si>
    <t>Dvouvýběrový t-test s rovností rozptylů (tento test vyberu v data/analýza dat)</t>
  </si>
  <si>
    <t>všechny tyto parametry uvedené v tabulce spočte zvolený test automaticky (pro nás z pohledu interpretace testu jsou podstatné jen ty níže popsané)</t>
  </si>
  <si>
    <t>zadává se obvykle 0 (pokud testujeme shodu průměrů , tedy předpoklad hypotetického rozdílu mezi průměry dvou souborů je 0)</t>
  </si>
  <si>
    <t>v případě, že chcete aby např. hodnota průměrů dvou souborů se lišila, pak se zadává hodnota toho rozdílu</t>
  </si>
  <si>
    <t>vypočtená hodnota testovacího kritéria</t>
  </si>
  <si>
    <t>kritická hodnota pro jednostrannou variantu testu</t>
  </si>
  <si>
    <t>variační rozpětí</t>
  </si>
  <si>
    <t>k počet intervalů</t>
  </si>
  <si>
    <t>kritická hodnota pro oboustrannou variantu testu</t>
  </si>
  <si>
    <t>šířka intervalů</t>
  </si>
  <si>
    <t>Ho zamítám, mezi výsledky testů studentů 1. a 2. ročníku je statisticky významný rozdíl</t>
  </si>
  <si>
    <t>hranice (včetně HH)</t>
  </si>
  <si>
    <r>
      <t>abs (F</t>
    </r>
    <r>
      <rPr>
        <vertAlign val="subscript"/>
        <sz val="12"/>
        <rFont val="Times New Roman CE"/>
        <family val="1"/>
        <charset val="238"/>
      </rPr>
      <t>xi</t>
    </r>
    <r>
      <rPr>
        <sz val="12"/>
        <rFont val="Times New Roman CE"/>
        <family val="1"/>
        <charset val="238"/>
      </rPr>
      <t>-F</t>
    </r>
    <r>
      <rPr>
        <vertAlign val="subscript"/>
        <sz val="12"/>
        <rFont val="Times New Roman CE"/>
        <family val="1"/>
        <charset val="238"/>
      </rPr>
      <t>yi)</t>
    </r>
  </si>
  <si>
    <t>pracuj s hladinou významnosti 1%.</t>
  </si>
  <si>
    <t>krit hodnota CHISQ.INV(0.99;3)</t>
  </si>
  <si>
    <t>staré MS Office CHIINV(0.01;3)</t>
  </si>
  <si>
    <t>kritická hodnota F.INV(0.995;38;40)</t>
  </si>
  <si>
    <t>výběrový rozptyl</t>
  </si>
  <si>
    <t>smodch zákl soubor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</si>
</sst>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0000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bscript"/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Times New Roman CE"/>
      <family val="1"/>
      <charset val="238"/>
    </font>
    <font>
      <vertAlign val="subscript"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bscript"/>
      <sz val="11"/>
      <color rgb="FF000000"/>
      <name val="Times New Roman"/>
      <family val="1"/>
      <charset val="238"/>
    </font>
    <font>
      <vertAlign val="subscript"/>
      <sz val="11"/>
      <color theme="1"/>
      <name val="Calibri"/>
      <family val="2"/>
      <charset val="238"/>
      <scheme val="minor"/>
    </font>
    <font>
      <b/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/>
    <xf numFmtId="0" fontId="0" fillId="0" borderId="7" xfId="0" applyFill="1" applyBorder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5" fillId="2" borderId="12" xfId="0" applyFont="1" applyFill="1" applyBorder="1"/>
    <xf numFmtId="0" fontId="0" fillId="0" borderId="28" xfId="0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3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2" borderId="12" xfId="0" applyFont="1" applyFill="1" applyBorder="1"/>
    <xf numFmtId="0" fontId="6" fillId="0" borderId="0" xfId="0" applyFont="1" applyBorder="1"/>
    <xf numFmtId="0" fontId="9" fillId="0" borderId="0" xfId="0" applyFont="1"/>
    <xf numFmtId="0" fontId="8" fillId="0" borderId="0" xfId="0" applyFont="1"/>
    <xf numFmtId="0" fontId="0" fillId="0" borderId="0" xfId="0" applyFont="1" applyBorder="1"/>
    <xf numFmtId="0" fontId="10" fillId="0" borderId="0" xfId="0" applyFont="1" applyBorder="1"/>
    <xf numFmtId="0" fontId="0" fillId="0" borderId="0" xfId="0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/>
    <xf numFmtId="0" fontId="12" fillId="0" borderId="0" xfId="0" applyFont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11" xfId="0" applyFont="1" applyBorder="1"/>
    <xf numFmtId="0" fontId="8" fillId="2" borderId="15" xfId="0" applyFont="1" applyFill="1" applyBorder="1"/>
    <xf numFmtId="0" fontId="8" fillId="2" borderId="16" xfId="0" applyFont="1" applyFill="1" applyBorder="1"/>
    <xf numFmtId="0" fontId="8" fillId="0" borderId="25" xfId="0" applyFont="1" applyBorder="1"/>
    <xf numFmtId="0" fontId="8" fillId="0" borderId="26" xfId="0" applyFont="1" applyBorder="1"/>
    <xf numFmtId="0" fontId="8" fillId="0" borderId="4" xfId="0" applyFont="1" applyBorder="1"/>
    <xf numFmtId="0" fontId="8" fillId="0" borderId="0" xfId="0" applyFont="1" applyFill="1" applyBorder="1" applyAlignment="1"/>
    <xf numFmtId="0" fontId="8" fillId="2" borderId="13" xfId="0" applyFont="1" applyFill="1" applyBorder="1"/>
    <xf numFmtId="0" fontId="8" fillId="0" borderId="14" xfId="0" applyFont="1" applyBorder="1"/>
    <xf numFmtId="0" fontId="8" fillId="0" borderId="5" xfId="0" applyFont="1" applyBorder="1"/>
    <xf numFmtId="0" fontId="12" fillId="0" borderId="0" xfId="0" applyFont="1" applyFill="1" applyBorder="1" applyAlignment="1"/>
    <xf numFmtId="2" fontId="12" fillId="0" borderId="0" xfId="0" applyNumberFormat="1" applyFont="1" applyFill="1" applyBorder="1" applyAlignment="1"/>
    <xf numFmtId="0" fontId="8" fillId="0" borderId="8" xfId="0" applyFont="1" applyBorder="1"/>
    <xf numFmtId="0" fontId="8" fillId="0" borderId="19" xfId="0" applyFont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0" borderId="6" xfId="0" applyFont="1" applyBorder="1"/>
    <xf numFmtId="0" fontId="14" fillId="0" borderId="20" xfId="0" applyFont="1" applyBorder="1"/>
    <xf numFmtId="0" fontId="14" fillId="0" borderId="0" xfId="0" applyFont="1"/>
    <xf numFmtId="0" fontId="14" fillId="0" borderId="10" xfId="0" applyFont="1" applyBorder="1"/>
    <xf numFmtId="0" fontId="14" fillId="0" borderId="21" xfId="0" applyFont="1" applyBorder="1"/>
    <xf numFmtId="0" fontId="14" fillId="0" borderId="16" xfId="0" applyFont="1" applyBorder="1"/>
    <xf numFmtId="0" fontId="14" fillId="0" borderId="22" xfId="0" applyFont="1" applyBorder="1"/>
    <xf numFmtId="0" fontId="14" fillId="0" borderId="23" xfId="0" applyFont="1" applyBorder="1"/>
    <xf numFmtId="0" fontId="16" fillId="0" borderId="0" xfId="0" applyFont="1"/>
    <xf numFmtId="0" fontId="14" fillId="2" borderId="9" xfId="0" applyFont="1" applyFill="1" applyBorder="1"/>
    <xf numFmtId="0" fontId="14" fillId="2" borderId="15" xfId="0" applyFont="1" applyFill="1" applyBorder="1"/>
    <xf numFmtId="0" fontId="14" fillId="2" borderId="21" xfId="0" applyFont="1" applyFill="1" applyBorder="1"/>
    <xf numFmtId="0" fontId="14" fillId="2" borderId="12" xfId="0" applyFont="1" applyFill="1" applyBorder="1"/>
    <xf numFmtId="0" fontId="14" fillId="2" borderId="22" xfId="0" applyFont="1" applyFill="1" applyBorder="1"/>
    <xf numFmtId="0" fontId="14" fillId="2" borderId="23" xfId="0" applyFont="1" applyFill="1" applyBorder="1"/>
    <xf numFmtId="0" fontId="14" fillId="2" borderId="31" xfId="0" applyFont="1" applyFill="1" applyBorder="1"/>
    <xf numFmtId="0" fontId="15" fillId="2" borderId="31" xfId="0" applyFont="1" applyFill="1" applyBorder="1"/>
    <xf numFmtId="0" fontId="14" fillId="0" borderId="1" xfId="0" applyFont="1" applyBorder="1"/>
    <xf numFmtId="0" fontId="14" fillId="0" borderId="3" xfId="0" applyFont="1" applyBorder="1"/>
    <xf numFmtId="0" fontId="14" fillId="0" borderId="11" xfId="0" applyFont="1" applyBorder="1"/>
    <xf numFmtId="0" fontId="17" fillId="0" borderId="0" xfId="0" applyFont="1"/>
    <xf numFmtId="0" fontId="17" fillId="0" borderId="0" xfId="0" applyFont="1" applyBorder="1"/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2" borderId="13" xfId="0" applyFont="1" applyFill="1" applyBorder="1"/>
    <xf numFmtId="0" fontId="0" fillId="0" borderId="14" xfId="0" applyFont="1" applyBorder="1"/>
    <xf numFmtId="0" fontId="0" fillId="0" borderId="5" xfId="0" applyFont="1" applyBorder="1"/>
    <xf numFmtId="0" fontId="0" fillId="2" borderId="12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18" fillId="0" borderId="0" xfId="0" applyFont="1"/>
    <xf numFmtId="0" fontId="19" fillId="0" borderId="0" xfId="0" applyFont="1"/>
    <xf numFmtId="0" fontId="0" fillId="2" borderId="17" xfId="0" applyFont="1" applyFill="1" applyBorder="1"/>
    <xf numFmtId="0" fontId="0" fillId="2" borderId="18" xfId="0" applyFont="1" applyFill="1" applyBorder="1"/>
    <xf numFmtId="0" fontId="0" fillId="0" borderId="19" xfId="0" applyFont="1" applyBorder="1"/>
    <xf numFmtId="0" fontId="0" fillId="0" borderId="7" xfId="0" applyFont="1" applyBorder="1"/>
    <xf numFmtId="0" fontId="20" fillId="0" borderId="0" xfId="0" applyFont="1" applyAlignment="1">
      <alignment horizontal="left" vertical="center" readingOrder="1"/>
    </xf>
    <xf numFmtId="0" fontId="0" fillId="3" borderId="0" xfId="0" applyFont="1" applyFill="1"/>
    <xf numFmtId="0" fontId="23" fillId="0" borderId="0" xfId="0" applyFont="1"/>
    <xf numFmtId="0" fontId="8" fillId="0" borderId="27" xfId="0" applyFont="1" applyBorder="1"/>
    <xf numFmtId="0" fontId="8" fillId="0" borderId="7" xfId="0" applyFont="1" applyBorder="1"/>
    <xf numFmtId="0" fontId="12" fillId="0" borderId="32" xfId="0" applyFont="1" applyBorder="1"/>
    <xf numFmtId="0" fontId="8" fillId="0" borderId="33" xfId="0" applyFont="1" applyBorder="1" applyAlignment="1">
      <alignment horizontal="center"/>
    </xf>
    <xf numFmtId="0" fontId="12" fillId="0" borderId="4" xfId="0" applyFont="1" applyBorder="1"/>
    <xf numFmtId="0" fontId="12" fillId="0" borderId="6" xfId="0" applyFont="1" applyBorder="1"/>
    <xf numFmtId="0" fontId="0" fillId="4" borderId="22" xfId="0" applyFill="1" applyBorder="1" applyAlignment="1">
      <alignment horizontal="center"/>
    </xf>
    <xf numFmtId="164" fontId="8" fillId="0" borderId="0" xfId="0" applyNumberFormat="1" applyFont="1"/>
    <xf numFmtId="0" fontId="24" fillId="0" borderId="0" xfId="0" applyFont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19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2" fillId="0" borderId="27" xfId="0" applyFont="1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0" xfId="0" applyNumberFormat="1" applyFill="1" applyBorder="1" applyAlignment="1"/>
    <xf numFmtId="0" fontId="2" fillId="0" borderId="0" xfId="0" applyFont="1" applyFill="1" applyBorder="1" applyAlignment="1">
      <alignment horizontal="center"/>
    </xf>
    <xf numFmtId="0" fontId="24" fillId="0" borderId="0" xfId="0" applyFont="1" applyBorder="1"/>
    <xf numFmtId="0" fontId="26" fillId="0" borderId="0" xfId="0" applyFont="1"/>
    <xf numFmtId="0" fontId="23" fillId="0" borderId="16" xfId="0" applyFont="1" applyBorder="1"/>
    <xf numFmtId="0" fontId="24" fillId="0" borderId="5" xfId="0" applyFont="1" applyBorder="1"/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kumulovaných relativních četností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1152076325056535"/>
          <c:w val="0.64527027027027029"/>
          <c:h val="0.65898765793233804"/>
        </c:manualLayout>
      </c:layout>
      <c:barChart>
        <c:barDir val="col"/>
        <c:grouping val="clustered"/>
        <c:varyColors val="0"/>
        <c:ser>
          <c:idx val="1"/>
          <c:order val="0"/>
          <c:tx>
            <c:v>sneznicke r</c:v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'Kolm Smir 2 vyb'!$A$8:$A$18</c:f>
              <c:numCache>
                <c:formatCode>General</c:formatCode>
                <c:ptCount val="11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336</c:v>
                </c:pt>
                <c:pt idx="4">
                  <c:v>338</c:v>
                </c:pt>
                <c:pt idx="5">
                  <c:v>340</c:v>
                </c:pt>
                <c:pt idx="6">
                  <c:v>342</c:v>
                </c:pt>
                <c:pt idx="7">
                  <c:v>344</c:v>
                </c:pt>
                <c:pt idx="8">
                  <c:v>346</c:v>
                </c:pt>
                <c:pt idx="9">
                  <c:v>348</c:v>
                </c:pt>
                <c:pt idx="10">
                  <c:v>350</c:v>
                </c:pt>
              </c:numCache>
            </c:numRef>
          </c:cat>
          <c:val>
            <c:numRef>
              <c:f>'Kolm Smir 2 vyb'!$F$8:$F$18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E407-44D6-8940-0D6D6E4A95BF}"/>
            </c:ext>
          </c:extLst>
        </c:ser>
        <c:ser>
          <c:idx val="2"/>
          <c:order val="1"/>
          <c:tx>
            <c:v>stronske r</c:v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'Kolm Smir 2 vyb'!$A$8:$A$18</c:f>
              <c:numCache>
                <c:formatCode>General</c:formatCode>
                <c:ptCount val="11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336</c:v>
                </c:pt>
                <c:pt idx="4">
                  <c:v>338</c:v>
                </c:pt>
                <c:pt idx="5">
                  <c:v>340</c:v>
                </c:pt>
                <c:pt idx="6">
                  <c:v>342</c:v>
                </c:pt>
                <c:pt idx="7">
                  <c:v>344</c:v>
                </c:pt>
                <c:pt idx="8">
                  <c:v>346</c:v>
                </c:pt>
                <c:pt idx="9">
                  <c:v>348</c:v>
                </c:pt>
                <c:pt idx="10">
                  <c:v>350</c:v>
                </c:pt>
              </c:numCache>
            </c:numRef>
          </c:cat>
          <c:val>
            <c:numRef>
              <c:f>'Kolm Smir 2 vyb'!$G$8:$G$18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E407-44D6-8940-0D6D6E4A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13104"/>
        <c:axId val="300211928"/>
      </c:barChart>
      <c:catAx>
        <c:axId val="30021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00211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02119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F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00213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3243243243246"/>
          <c:y val="0.35483967729840221"/>
          <c:w val="0.16554054054054057"/>
          <c:h val="0.179723986114638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histogram absolutních četností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53018372703413"/>
          <c:y val="0.11357648002333041"/>
          <c:w val="0.69942935258092742"/>
          <c:h val="0.67227216389617961"/>
        </c:manualLayout>
      </c:layout>
      <c:barChart>
        <c:barDir val="col"/>
        <c:grouping val="clustered"/>
        <c:varyColors val="0"/>
        <c:ser>
          <c:idx val="0"/>
          <c:order val="0"/>
          <c:tx>
            <c:v>sněžnické r</c:v>
          </c:tx>
          <c:spPr>
            <a:solidFill>
              <a:srgbClr val="0070C0"/>
            </a:solidFill>
          </c:spPr>
          <c:invertIfNegative val="0"/>
          <c:cat>
            <c:numRef>
              <c:f>'Kolm Smir 2 vyb'!$A$8:$A$18</c:f>
              <c:numCache>
                <c:formatCode>General</c:formatCode>
                <c:ptCount val="11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336</c:v>
                </c:pt>
                <c:pt idx="4">
                  <c:v>338</c:v>
                </c:pt>
                <c:pt idx="5">
                  <c:v>340</c:v>
                </c:pt>
                <c:pt idx="6">
                  <c:v>342</c:v>
                </c:pt>
                <c:pt idx="7">
                  <c:v>344</c:v>
                </c:pt>
                <c:pt idx="8">
                  <c:v>346</c:v>
                </c:pt>
                <c:pt idx="9">
                  <c:v>348</c:v>
                </c:pt>
                <c:pt idx="10">
                  <c:v>350</c:v>
                </c:pt>
              </c:numCache>
            </c:numRef>
          </c:cat>
          <c:val>
            <c:numRef>
              <c:f>'Kolm Smir 2 vyb'!$B$8:$B$18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12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F-4995-8EBC-69DA33264B6E}"/>
            </c:ext>
          </c:extLst>
        </c:ser>
        <c:ser>
          <c:idx val="1"/>
          <c:order val="1"/>
          <c:tx>
            <c:v>stroňské r</c:v>
          </c:tx>
          <c:invertIfNegative val="0"/>
          <c:val>
            <c:numRef>
              <c:f>'Kolm Smir 2 vyb'!$C$8:$C$18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13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F-4995-8EBC-69DA3326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13888"/>
        <c:axId val="295443352"/>
      </c:barChart>
      <c:catAx>
        <c:axId val="30021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443352"/>
        <c:crosses val="autoZero"/>
        <c:auto val="1"/>
        <c:lblAlgn val="ctr"/>
        <c:lblOffset val="100"/>
        <c:noMultiLvlLbl val="0"/>
      </c:catAx>
      <c:valAx>
        <c:axId val="29544335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0021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polygon</a:t>
            </a:r>
            <a:r>
              <a:rPr lang="en-US"/>
              <a:t> kumulovaných relativních četností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"/>
          <c:y val="0.1152076325056535"/>
          <c:w val="0.64527027027027029"/>
          <c:h val="0.65898765793233804"/>
        </c:manualLayout>
      </c:layout>
      <c:lineChart>
        <c:grouping val="standard"/>
        <c:varyColors val="0"/>
        <c:ser>
          <c:idx val="1"/>
          <c:order val="0"/>
          <c:tx>
            <c:v>sneznicke r</c:v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numRef>
              <c:f>'Kolm Smir 2 vyb'!$A$8:$A$18</c:f>
              <c:numCache>
                <c:formatCode>General</c:formatCode>
                <c:ptCount val="11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336</c:v>
                </c:pt>
                <c:pt idx="4">
                  <c:v>338</c:v>
                </c:pt>
                <c:pt idx="5">
                  <c:v>340</c:v>
                </c:pt>
                <c:pt idx="6">
                  <c:v>342</c:v>
                </c:pt>
                <c:pt idx="7">
                  <c:v>344</c:v>
                </c:pt>
                <c:pt idx="8">
                  <c:v>346</c:v>
                </c:pt>
                <c:pt idx="9">
                  <c:v>348</c:v>
                </c:pt>
                <c:pt idx="10">
                  <c:v>350</c:v>
                </c:pt>
              </c:numCache>
            </c:numRef>
          </c:cat>
          <c:val>
            <c:numRef>
              <c:f>'Kolm Smir 2 vyb'!$F$8:$F$18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8-4EAA-95A3-17D47FC10445}"/>
            </c:ext>
          </c:extLst>
        </c:ser>
        <c:ser>
          <c:idx val="2"/>
          <c:order val="1"/>
          <c:tx>
            <c:v>stronske r</c:v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numRef>
              <c:f>'Kolm Smir 2 vyb'!$A$8:$A$18</c:f>
              <c:numCache>
                <c:formatCode>General</c:formatCode>
                <c:ptCount val="11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336</c:v>
                </c:pt>
                <c:pt idx="4">
                  <c:v>338</c:v>
                </c:pt>
                <c:pt idx="5">
                  <c:v>340</c:v>
                </c:pt>
                <c:pt idx="6">
                  <c:v>342</c:v>
                </c:pt>
                <c:pt idx="7">
                  <c:v>344</c:v>
                </c:pt>
                <c:pt idx="8">
                  <c:v>346</c:v>
                </c:pt>
                <c:pt idx="9">
                  <c:v>348</c:v>
                </c:pt>
                <c:pt idx="10">
                  <c:v>350</c:v>
                </c:pt>
              </c:numCache>
            </c:numRef>
          </c:cat>
          <c:val>
            <c:numRef>
              <c:f>'Kolm Smir 2 vyb'!$G$8:$G$18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8-4EAA-95A3-17D47FC1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13104"/>
        <c:axId val="300211928"/>
      </c:lineChart>
      <c:catAx>
        <c:axId val="30021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00211928"/>
        <c:crosses val="autoZero"/>
        <c:auto val="1"/>
        <c:lblAlgn val="ctr"/>
        <c:lblOffset val="100"/>
        <c:noMultiLvlLbl val="0"/>
      </c:catAx>
      <c:valAx>
        <c:axId val="3002119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F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00213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3243243243246"/>
          <c:y val="0.35483967729840221"/>
          <c:w val="0.19256769156469219"/>
          <c:h val="0.137444797634080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26</xdr:row>
          <xdr:rowOff>68580</xdr:rowOff>
        </xdr:from>
        <xdr:to>
          <xdr:col>15</xdr:col>
          <xdr:colOff>137160</xdr:colOff>
          <xdr:row>28</xdr:row>
          <xdr:rowOff>144780</xdr:rowOff>
        </xdr:to>
        <xdr:sp macro="" textlink="">
          <xdr:nvSpPr>
            <xdr:cNvPr id="5121" name="Object 6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19</xdr:row>
      <xdr:rowOff>66674</xdr:rowOff>
    </xdr:from>
    <xdr:to>
      <xdr:col>17</xdr:col>
      <xdr:colOff>85725</xdr:colOff>
      <xdr:row>36</xdr:row>
      <xdr:rowOff>19048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361950</xdr:colOff>
      <xdr:row>4</xdr:row>
      <xdr:rowOff>57151</xdr:rowOff>
    </xdr:from>
    <xdr:to>
      <xdr:col>18</xdr:col>
      <xdr:colOff>323850</xdr:colOff>
      <xdr:row>17</xdr:row>
      <xdr:rowOff>185737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198120</xdr:colOff>
      <xdr:row>19</xdr:row>
      <xdr:rowOff>68580</xdr:rowOff>
    </xdr:from>
    <xdr:to>
      <xdr:col>23</xdr:col>
      <xdr:colOff>236221</xdr:colOff>
      <xdr:row>36</xdr:row>
      <xdr:rowOff>20954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13/denni%202014/cviceni%2011%202014%20vyprac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normality 1"/>
      <sheetName val="T-test jednost"/>
      <sheetName val="test normality 2"/>
      <sheetName val="kritické hodnoty tabulky"/>
      <sheetName val="Wilc predn"/>
    </sheetNames>
    <sheetDataSet>
      <sheetData sheetId="0">
        <row r="10">
          <cell r="I10">
            <v>26</v>
          </cell>
        </row>
        <row r="11">
          <cell r="I11">
            <v>32</v>
          </cell>
        </row>
        <row r="12">
          <cell r="I12">
            <v>38</v>
          </cell>
        </row>
        <row r="13">
          <cell r="I13">
            <v>44</v>
          </cell>
        </row>
        <row r="14">
          <cell r="I14">
            <v>50</v>
          </cell>
        </row>
        <row r="15">
          <cell r="I15">
            <v>56</v>
          </cell>
        </row>
        <row r="21">
          <cell r="I21">
            <v>23</v>
          </cell>
        </row>
        <row r="22">
          <cell r="I22">
            <v>29</v>
          </cell>
        </row>
        <row r="23">
          <cell r="I23">
            <v>35</v>
          </cell>
        </row>
        <row r="24">
          <cell r="I24">
            <v>41</v>
          </cell>
        </row>
        <row r="25">
          <cell r="I25">
            <v>47</v>
          </cell>
        </row>
        <row r="26">
          <cell r="I26">
            <v>53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6"/>
  <sheetViews>
    <sheetView tabSelected="1" topLeftCell="A3" workbookViewId="0">
      <selection activeCell="P16" sqref="P16"/>
    </sheetView>
  </sheetViews>
  <sheetFormatPr defaultColWidth="5.44140625" defaultRowHeight="11.1" customHeight="1" x14ac:dyDescent="0.25"/>
  <cols>
    <col min="1" max="2" width="5.44140625" style="20" customWidth="1"/>
    <col min="3" max="4" width="6.44140625" style="20" customWidth="1"/>
    <col min="5" max="5" width="11.44140625" style="20" customWidth="1"/>
    <col min="6" max="6" width="10.44140625" style="20" customWidth="1"/>
    <col min="7" max="7" width="7.6640625" style="20" customWidth="1"/>
    <col min="8" max="8" width="7.5546875" style="20" customWidth="1"/>
    <col min="9" max="10" width="5.44140625" style="20" customWidth="1"/>
    <col min="11" max="11" width="5.88671875" style="20" customWidth="1"/>
    <col min="12" max="16" width="5.44140625" style="20"/>
    <col min="17" max="17" width="11.88671875" style="20" customWidth="1"/>
    <col min="18" max="18" width="5.6640625" style="20" bestFit="1" customWidth="1"/>
    <col min="19" max="21" width="5.44140625" style="20"/>
    <col min="22" max="22" width="24.6640625" style="20" customWidth="1"/>
    <col min="23" max="254" width="5.44140625" style="20"/>
    <col min="255" max="257" width="5.44140625" style="20" customWidth="1"/>
    <col min="258" max="258" width="4.5546875" style="20" customWidth="1"/>
    <col min="259" max="259" width="4.88671875" style="20" customWidth="1"/>
    <col min="260" max="260" width="5.44140625" style="20" customWidth="1"/>
    <col min="261" max="262" width="8.33203125" style="20" customWidth="1"/>
    <col min="263" max="263" width="7.6640625" style="20" customWidth="1"/>
    <col min="264" max="264" width="7.5546875" style="20" customWidth="1"/>
    <col min="265" max="266" width="5.44140625" style="20" customWidth="1"/>
    <col min="267" max="267" width="5.88671875" style="20" customWidth="1"/>
    <col min="268" max="510" width="5.44140625" style="20"/>
    <col min="511" max="513" width="5.44140625" style="20" customWidth="1"/>
    <col min="514" max="514" width="4.5546875" style="20" customWidth="1"/>
    <col min="515" max="515" width="4.88671875" style="20" customWidth="1"/>
    <col min="516" max="516" width="5.44140625" style="20" customWidth="1"/>
    <col min="517" max="518" width="8.33203125" style="20" customWidth="1"/>
    <col min="519" max="519" width="7.6640625" style="20" customWidth="1"/>
    <col min="520" max="520" width="7.5546875" style="20" customWidth="1"/>
    <col min="521" max="522" width="5.44140625" style="20" customWidth="1"/>
    <col min="523" max="523" width="5.88671875" style="20" customWidth="1"/>
    <col min="524" max="766" width="5.44140625" style="20"/>
    <col min="767" max="769" width="5.44140625" style="20" customWidth="1"/>
    <col min="770" max="770" width="4.5546875" style="20" customWidth="1"/>
    <col min="771" max="771" width="4.88671875" style="20" customWidth="1"/>
    <col min="772" max="772" width="5.44140625" style="20" customWidth="1"/>
    <col min="773" max="774" width="8.33203125" style="20" customWidth="1"/>
    <col min="775" max="775" width="7.6640625" style="20" customWidth="1"/>
    <col min="776" max="776" width="7.5546875" style="20" customWidth="1"/>
    <col min="777" max="778" width="5.44140625" style="20" customWidth="1"/>
    <col min="779" max="779" width="5.88671875" style="20" customWidth="1"/>
    <col min="780" max="1022" width="5.44140625" style="20"/>
    <col min="1023" max="1025" width="5.44140625" style="20" customWidth="1"/>
    <col min="1026" max="1026" width="4.5546875" style="20" customWidth="1"/>
    <col min="1027" max="1027" width="4.88671875" style="20" customWidth="1"/>
    <col min="1028" max="1028" width="5.44140625" style="20" customWidth="1"/>
    <col min="1029" max="1030" width="8.33203125" style="20" customWidth="1"/>
    <col min="1031" max="1031" width="7.6640625" style="20" customWidth="1"/>
    <col min="1032" max="1032" width="7.5546875" style="20" customWidth="1"/>
    <col min="1033" max="1034" width="5.44140625" style="20" customWidth="1"/>
    <col min="1035" max="1035" width="5.88671875" style="20" customWidth="1"/>
    <col min="1036" max="1278" width="5.44140625" style="20"/>
    <col min="1279" max="1281" width="5.44140625" style="20" customWidth="1"/>
    <col min="1282" max="1282" width="4.5546875" style="20" customWidth="1"/>
    <col min="1283" max="1283" width="4.88671875" style="20" customWidth="1"/>
    <col min="1284" max="1284" width="5.44140625" style="20" customWidth="1"/>
    <col min="1285" max="1286" width="8.33203125" style="20" customWidth="1"/>
    <col min="1287" max="1287" width="7.6640625" style="20" customWidth="1"/>
    <col min="1288" max="1288" width="7.5546875" style="20" customWidth="1"/>
    <col min="1289" max="1290" width="5.44140625" style="20" customWidth="1"/>
    <col min="1291" max="1291" width="5.88671875" style="20" customWidth="1"/>
    <col min="1292" max="1534" width="5.44140625" style="20"/>
    <col min="1535" max="1537" width="5.44140625" style="20" customWidth="1"/>
    <col min="1538" max="1538" width="4.5546875" style="20" customWidth="1"/>
    <col min="1539" max="1539" width="4.88671875" style="20" customWidth="1"/>
    <col min="1540" max="1540" width="5.44140625" style="20" customWidth="1"/>
    <col min="1541" max="1542" width="8.33203125" style="20" customWidth="1"/>
    <col min="1543" max="1543" width="7.6640625" style="20" customWidth="1"/>
    <col min="1544" max="1544" width="7.5546875" style="20" customWidth="1"/>
    <col min="1545" max="1546" width="5.44140625" style="20" customWidth="1"/>
    <col min="1547" max="1547" width="5.88671875" style="20" customWidth="1"/>
    <col min="1548" max="1790" width="5.44140625" style="20"/>
    <col min="1791" max="1793" width="5.44140625" style="20" customWidth="1"/>
    <col min="1794" max="1794" width="4.5546875" style="20" customWidth="1"/>
    <col min="1795" max="1795" width="4.88671875" style="20" customWidth="1"/>
    <col min="1796" max="1796" width="5.44140625" style="20" customWidth="1"/>
    <col min="1797" max="1798" width="8.33203125" style="20" customWidth="1"/>
    <col min="1799" max="1799" width="7.6640625" style="20" customWidth="1"/>
    <col min="1800" max="1800" width="7.5546875" style="20" customWidth="1"/>
    <col min="1801" max="1802" width="5.44140625" style="20" customWidth="1"/>
    <col min="1803" max="1803" width="5.88671875" style="20" customWidth="1"/>
    <col min="1804" max="2046" width="5.44140625" style="20"/>
    <col min="2047" max="2049" width="5.44140625" style="20" customWidth="1"/>
    <col min="2050" max="2050" width="4.5546875" style="20" customWidth="1"/>
    <col min="2051" max="2051" width="4.88671875" style="20" customWidth="1"/>
    <col min="2052" max="2052" width="5.44140625" style="20" customWidth="1"/>
    <col min="2053" max="2054" width="8.33203125" style="20" customWidth="1"/>
    <col min="2055" max="2055" width="7.6640625" style="20" customWidth="1"/>
    <col min="2056" max="2056" width="7.5546875" style="20" customWidth="1"/>
    <col min="2057" max="2058" width="5.44140625" style="20" customWidth="1"/>
    <col min="2059" max="2059" width="5.88671875" style="20" customWidth="1"/>
    <col min="2060" max="2302" width="5.44140625" style="20"/>
    <col min="2303" max="2305" width="5.44140625" style="20" customWidth="1"/>
    <col min="2306" max="2306" width="4.5546875" style="20" customWidth="1"/>
    <col min="2307" max="2307" width="4.88671875" style="20" customWidth="1"/>
    <col min="2308" max="2308" width="5.44140625" style="20" customWidth="1"/>
    <col min="2309" max="2310" width="8.33203125" style="20" customWidth="1"/>
    <col min="2311" max="2311" width="7.6640625" style="20" customWidth="1"/>
    <col min="2312" max="2312" width="7.5546875" style="20" customWidth="1"/>
    <col min="2313" max="2314" width="5.44140625" style="20" customWidth="1"/>
    <col min="2315" max="2315" width="5.88671875" style="20" customWidth="1"/>
    <col min="2316" max="2558" width="5.44140625" style="20"/>
    <col min="2559" max="2561" width="5.44140625" style="20" customWidth="1"/>
    <col min="2562" max="2562" width="4.5546875" style="20" customWidth="1"/>
    <col min="2563" max="2563" width="4.88671875" style="20" customWidth="1"/>
    <col min="2564" max="2564" width="5.44140625" style="20" customWidth="1"/>
    <col min="2565" max="2566" width="8.33203125" style="20" customWidth="1"/>
    <col min="2567" max="2567" width="7.6640625" style="20" customWidth="1"/>
    <col min="2568" max="2568" width="7.5546875" style="20" customWidth="1"/>
    <col min="2569" max="2570" width="5.44140625" style="20" customWidth="1"/>
    <col min="2571" max="2571" width="5.88671875" style="20" customWidth="1"/>
    <col min="2572" max="2814" width="5.44140625" style="20"/>
    <col min="2815" max="2817" width="5.44140625" style="20" customWidth="1"/>
    <col min="2818" max="2818" width="4.5546875" style="20" customWidth="1"/>
    <col min="2819" max="2819" width="4.88671875" style="20" customWidth="1"/>
    <col min="2820" max="2820" width="5.44140625" style="20" customWidth="1"/>
    <col min="2821" max="2822" width="8.33203125" style="20" customWidth="1"/>
    <col min="2823" max="2823" width="7.6640625" style="20" customWidth="1"/>
    <col min="2824" max="2824" width="7.5546875" style="20" customWidth="1"/>
    <col min="2825" max="2826" width="5.44140625" style="20" customWidth="1"/>
    <col min="2827" max="2827" width="5.88671875" style="20" customWidth="1"/>
    <col min="2828" max="3070" width="5.44140625" style="20"/>
    <col min="3071" max="3073" width="5.44140625" style="20" customWidth="1"/>
    <col min="3074" max="3074" width="4.5546875" style="20" customWidth="1"/>
    <col min="3075" max="3075" width="4.88671875" style="20" customWidth="1"/>
    <col min="3076" max="3076" width="5.44140625" style="20" customWidth="1"/>
    <col min="3077" max="3078" width="8.33203125" style="20" customWidth="1"/>
    <col min="3079" max="3079" width="7.6640625" style="20" customWidth="1"/>
    <col min="3080" max="3080" width="7.5546875" style="20" customWidth="1"/>
    <col min="3081" max="3082" width="5.44140625" style="20" customWidth="1"/>
    <col min="3083" max="3083" width="5.88671875" style="20" customWidth="1"/>
    <col min="3084" max="3326" width="5.44140625" style="20"/>
    <col min="3327" max="3329" width="5.44140625" style="20" customWidth="1"/>
    <col min="3330" max="3330" width="4.5546875" style="20" customWidth="1"/>
    <col min="3331" max="3331" width="4.88671875" style="20" customWidth="1"/>
    <col min="3332" max="3332" width="5.44140625" style="20" customWidth="1"/>
    <col min="3333" max="3334" width="8.33203125" style="20" customWidth="1"/>
    <col min="3335" max="3335" width="7.6640625" style="20" customWidth="1"/>
    <col min="3336" max="3336" width="7.5546875" style="20" customWidth="1"/>
    <col min="3337" max="3338" width="5.44140625" style="20" customWidth="1"/>
    <col min="3339" max="3339" width="5.88671875" style="20" customWidth="1"/>
    <col min="3340" max="3582" width="5.44140625" style="20"/>
    <col min="3583" max="3585" width="5.44140625" style="20" customWidth="1"/>
    <col min="3586" max="3586" width="4.5546875" style="20" customWidth="1"/>
    <col min="3587" max="3587" width="4.88671875" style="20" customWidth="1"/>
    <col min="3588" max="3588" width="5.44140625" style="20" customWidth="1"/>
    <col min="3589" max="3590" width="8.33203125" style="20" customWidth="1"/>
    <col min="3591" max="3591" width="7.6640625" style="20" customWidth="1"/>
    <col min="3592" max="3592" width="7.5546875" style="20" customWidth="1"/>
    <col min="3593" max="3594" width="5.44140625" style="20" customWidth="1"/>
    <col min="3595" max="3595" width="5.88671875" style="20" customWidth="1"/>
    <col min="3596" max="3838" width="5.44140625" style="20"/>
    <col min="3839" max="3841" width="5.44140625" style="20" customWidth="1"/>
    <col min="3842" max="3842" width="4.5546875" style="20" customWidth="1"/>
    <col min="3843" max="3843" width="4.88671875" style="20" customWidth="1"/>
    <col min="3844" max="3844" width="5.44140625" style="20" customWidth="1"/>
    <col min="3845" max="3846" width="8.33203125" style="20" customWidth="1"/>
    <col min="3847" max="3847" width="7.6640625" style="20" customWidth="1"/>
    <col min="3848" max="3848" width="7.5546875" style="20" customWidth="1"/>
    <col min="3849" max="3850" width="5.44140625" style="20" customWidth="1"/>
    <col min="3851" max="3851" width="5.88671875" style="20" customWidth="1"/>
    <col min="3852" max="4094" width="5.44140625" style="20"/>
    <col min="4095" max="4097" width="5.44140625" style="20" customWidth="1"/>
    <col min="4098" max="4098" width="4.5546875" style="20" customWidth="1"/>
    <col min="4099" max="4099" width="4.88671875" style="20" customWidth="1"/>
    <col min="4100" max="4100" width="5.44140625" style="20" customWidth="1"/>
    <col min="4101" max="4102" width="8.33203125" style="20" customWidth="1"/>
    <col min="4103" max="4103" width="7.6640625" style="20" customWidth="1"/>
    <col min="4104" max="4104" width="7.5546875" style="20" customWidth="1"/>
    <col min="4105" max="4106" width="5.44140625" style="20" customWidth="1"/>
    <col min="4107" max="4107" width="5.88671875" style="20" customWidth="1"/>
    <col min="4108" max="4350" width="5.44140625" style="20"/>
    <col min="4351" max="4353" width="5.44140625" style="20" customWidth="1"/>
    <col min="4354" max="4354" width="4.5546875" style="20" customWidth="1"/>
    <col min="4355" max="4355" width="4.88671875" style="20" customWidth="1"/>
    <col min="4356" max="4356" width="5.44140625" style="20" customWidth="1"/>
    <col min="4357" max="4358" width="8.33203125" style="20" customWidth="1"/>
    <col min="4359" max="4359" width="7.6640625" style="20" customWidth="1"/>
    <col min="4360" max="4360" width="7.5546875" style="20" customWidth="1"/>
    <col min="4361" max="4362" width="5.44140625" style="20" customWidth="1"/>
    <col min="4363" max="4363" width="5.88671875" style="20" customWidth="1"/>
    <col min="4364" max="4606" width="5.44140625" style="20"/>
    <col min="4607" max="4609" width="5.44140625" style="20" customWidth="1"/>
    <col min="4610" max="4610" width="4.5546875" style="20" customWidth="1"/>
    <col min="4611" max="4611" width="4.88671875" style="20" customWidth="1"/>
    <col min="4612" max="4612" width="5.44140625" style="20" customWidth="1"/>
    <col min="4613" max="4614" width="8.33203125" style="20" customWidth="1"/>
    <col min="4615" max="4615" width="7.6640625" style="20" customWidth="1"/>
    <col min="4616" max="4616" width="7.5546875" style="20" customWidth="1"/>
    <col min="4617" max="4618" width="5.44140625" style="20" customWidth="1"/>
    <col min="4619" max="4619" width="5.88671875" style="20" customWidth="1"/>
    <col min="4620" max="4862" width="5.44140625" style="20"/>
    <col min="4863" max="4865" width="5.44140625" style="20" customWidth="1"/>
    <col min="4866" max="4866" width="4.5546875" style="20" customWidth="1"/>
    <col min="4867" max="4867" width="4.88671875" style="20" customWidth="1"/>
    <col min="4868" max="4868" width="5.44140625" style="20" customWidth="1"/>
    <col min="4869" max="4870" width="8.33203125" style="20" customWidth="1"/>
    <col min="4871" max="4871" width="7.6640625" style="20" customWidth="1"/>
    <col min="4872" max="4872" width="7.5546875" style="20" customWidth="1"/>
    <col min="4873" max="4874" width="5.44140625" style="20" customWidth="1"/>
    <col min="4875" max="4875" width="5.88671875" style="20" customWidth="1"/>
    <col min="4876" max="5118" width="5.44140625" style="20"/>
    <col min="5119" max="5121" width="5.44140625" style="20" customWidth="1"/>
    <col min="5122" max="5122" width="4.5546875" style="20" customWidth="1"/>
    <col min="5123" max="5123" width="4.88671875" style="20" customWidth="1"/>
    <col min="5124" max="5124" width="5.44140625" style="20" customWidth="1"/>
    <col min="5125" max="5126" width="8.33203125" style="20" customWidth="1"/>
    <col min="5127" max="5127" width="7.6640625" style="20" customWidth="1"/>
    <col min="5128" max="5128" width="7.5546875" style="20" customWidth="1"/>
    <col min="5129" max="5130" width="5.44140625" style="20" customWidth="1"/>
    <col min="5131" max="5131" width="5.88671875" style="20" customWidth="1"/>
    <col min="5132" max="5374" width="5.44140625" style="20"/>
    <col min="5375" max="5377" width="5.44140625" style="20" customWidth="1"/>
    <col min="5378" max="5378" width="4.5546875" style="20" customWidth="1"/>
    <col min="5379" max="5379" width="4.88671875" style="20" customWidth="1"/>
    <col min="5380" max="5380" width="5.44140625" style="20" customWidth="1"/>
    <col min="5381" max="5382" width="8.33203125" style="20" customWidth="1"/>
    <col min="5383" max="5383" width="7.6640625" style="20" customWidth="1"/>
    <col min="5384" max="5384" width="7.5546875" style="20" customWidth="1"/>
    <col min="5385" max="5386" width="5.44140625" style="20" customWidth="1"/>
    <col min="5387" max="5387" width="5.88671875" style="20" customWidth="1"/>
    <col min="5388" max="5630" width="5.44140625" style="20"/>
    <col min="5631" max="5633" width="5.44140625" style="20" customWidth="1"/>
    <col min="5634" max="5634" width="4.5546875" style="20" customWidth="1"/>
    <col min="5635" max="5635" width="4.88671875" style="20" customWidth="1"/>
    <col min="5636" max="5636" width="5.44140625" style="20" customWidth="1"/>
    <col min="5637" max="5638" width="8.33203125" style="20" customWidth="1"/>
    <col min="5639" max="5639" width="7.6640625" style="20" customWidth="1"/>
    <col min="5640" max="5640" width="7.5546875" style="20" customWidth="1"/>
    <col min="5641" max="5642" width="5.44140625" style="20" customWidth="1"/>
    <col min="5643" max="5643" width="5.88671875" style="20" customWidth="1"/>
    <col min="5644" max="5886" width="5.44140625" style="20"/>
    <col min="5887" max="5889" width="5.44140625" style="20" customWidth="1"/>
    <col min="5890" max="5890" width="4.5546875" style="20" customWidth="1"/>
    <col min="5891" max="5891" width="4.88671875" style="20" customWidth="1"/>
    <col min="5892" max="5892" width="5.44140625" style="20" customWidth="1"/>
    <col min="5893" max="5894" width="8.33203125" style="20" customWidth="1"/>
    <col min="5895" max="5895" width="7.6640625" style="20" customWidth="1"/>
    <col min="5896" max="5896" width="7.5546875" style="20" customWidth="1"/>
    <col min="5897" max="5898" width="5.44140625" style="20" customWidth="1"/>
    <col min="5899" max="5899" width="5.88671875" style="20" customWidth="1"/>
    <col min="5900" max="6142" width="5.44140625" style="20"/>
    <col min="6143" max="6145" width="5.44140625" style="20" customWidth="1"/>
    <col min="6146" max="6146" width="4.5546875" style="20" customWidth="1"/>
    <col min="6147" max="6147" width="4.88671875" style="20" customWidth="1"/>
    <col min="6148" max="6148" width="5.44140625" style="20" customWidth="1"/>
    <col min="6149" max="6150" width="8.33203125" style="20" customWidth="1"/>
    <col min="6151" max="6151" width="7.6640625" style="20" customWidth="1"/>
    <col min="6152" max="6152" width="7.5546875" style="20" customWidth="1"/>
    <col min="6153" max="6154" width="5.44140625" style="20" customWidth="1"/>
    <col min="6155" max="6155" width="5.88671875" style="20" customWidth="1"/>
    <col min="6156" max="6398" width="5.44140625" style="20"/>
    <col min="6399" max="6401" width="5.44140625" style="20" customWidth="1"/>
    <col min="6402" max="6402" width="4.5546875" style="20" customWidth="1"/>
    <col min="6403" max="6403" width="4.88671875" style="20" customWidth="1"/>
    <col min="6404" max="6404" width="5.44140625" style="20" customWidth="1"/>
    <col min="6405" max="6406" width="8.33203125" style="20" customWidth="1"/>
    <col min="6407" max="6407" width="7.6640625" style="20" customWidth="1"/>
    <col min="6408" max="6408" width="7.5546875" style="20" customWidth="1"/>
    <col min="6409" max="6410" width="5.44140625" style="20" customWidth="1"/>
    <col min="6411" max="6411" width="5.88671875" style="20" customWidth="1"/>
    <col min="6412" max="6654" width="5.44140625" style="20"/>
    <col min="6655" max="6657" width="5.44140625" style="20" customWidth="1"/>
    <col min="6658" max="6658" width="4.5546875" style="20" customWidth="1"/>
    <col min="6659" max="6659" width="4.88671875" style="20" customWidth="1"/>
    <col min="6660" max="6660" width="5.44140625" style="20" customWidth="1"/>
    <col min="6661" max="6662" width="8.33203125" style="20" customWidth="1"/>
    <col min="6663" max="6663" width="7.6640625" style="20" customWidth="1"/>
    <col min="6664" max="6664" width="7.5546875" style="20" customWidth="1"/>
    <col min="6665" max="6666" width="5.44140625" style="20" customWidth="1"/>
    <col min="6667" max="6667" width="5.88671875" style="20" customWidth="1"/>
    <col min="6668" max="6910" width="5.44140625" style="20"/>
    <col min="6911" max="6913" width="5.44140625" style="20" customWidth="1"/>
    <col min="6914" max="6914" width="4.5546875" style="20" customWidth="1"/>
    <col min="6915" max="6915" width="4.88671875" style="20" customWidth="1"/>
    <col min="6916" max="6916" width="5.44140625" style="20" customWidth="1"/>
    <col min="6917" max="6918" width="8.33203125" style="20" customWidth="1"/>
    <col min="6919" max="6919" width="7.6640625" style="20" customWidth="1"/>
    <col min="6920" max="6920" width="7.5546875" style="20" customWidth="1"/>
    <col min="6921" max="6922" width="5.44140625" style="20" customWidth="1"/>
    <col min="6923" max="6923" width="5.88671875" style="20" customWidth="1"/>
    <col min="6924" max="7166" width="5.44140625" style="20"/>
    <col min="7167" max="7169" width="5.44140625" style="20" customWidth="1"/>
    <col min="7170" max="7170" width="4.5546875" style="20" customWidth="1"/>
    <col min="7171" max="7171" width="4.88671875" style="20" customWidth="1"/>
    <col min="7172" max="7172" width="5.44140625" style="20" customWidth="1"/>
    <col min="7173" max="7174" width="8.33203125" style="20" customWidth="1"/>
    <col min="7175" max="7175" width="7.6640625" style="20" customWidth="1"/>
    <col min="7176" max="7176" width="7.5546875" style="20" customWidth="1"/>
    <col min="7177" max="7178" width="5.44140625" style="20" customWidth="1"/>
    <col min="7179" max="7179" width="5.88671875" style="20" customWidth="1"/>
    <col min="7180" max="7422" width="5.44140625" style="20"/>
    <col min="7423" max="7425" width="5.44140625" style="20" customWidth="1"/>
    <col min="7426" max="7426" width="4.5546875" style="20" customWidth="1"/>
    <col min="7427" max="7427" width="4.88671875" style="20" customWidth="1"/>
    <col min="7428" max="7428" width="5.44140625" style="20" customWidth="1"/>
    <col min="7429" max="7430" width="8.33203125" style="20" customWidth="1"/>
    <col min="7431" max="7431" width="7.6640625" style="20" customWidth="1"/>
    <col min="7432" max="7432" width="7.5546875" style="20" customWidth="1"/>
    <col min="7433" max="7434" width="5.44140625" style="20" customWidth="1"/>
    <col min="7435" max="7435" width="5.88671875" style="20" customWidth="1"/>
    <col min="7436" max="7678" width="5.44140625" style="20"/>
    <col min="7679" max="7681" width="5.44140625" style="20" customWidth="1"/>
    <col min="7682" max="7682" width="4.5546875" style="20" customWidth="1"/>
    <col min="7683" max="7683" width="4.88671875" style="20" customWidth="1"/>
    <col min="7684" max="7684" width="5.44140625" style="20" customWidth="1"/>
    <col min="7685" max="7686" width="8.33203125" style="20" customWidth="1"/>
    <col min="7687" max="7687" width="7.6640625" style="20" customWidth="1"/>
    <col min="7688" max="7688" width="7.5546875" style="20" customWidth="1"/>
    <col min="7689" max="7690" width="5.44140625" style="20" customWidth="1"/>
    <col min="7691" max="7691" width="5.88671875" style="20" customWidth="1"/>
    <col min="7692" max="7934" width="5.44140625" style="20"/>
    <col min="7935" max="7937" width="5.44140625" style="20" customWidth="1"/>
    <col min="7938" max="7938" width="4.5546875" style="20" customWidth="1"/>
    <col min="7939" max="7939" width="4.88671875" style="20" customWidth="1"/>
    <col min="7940" max="7940" width="5.44140625" style="20" customWidth="1"/>
    <col min="7941" max="7942" width="8.33203125" style="20" customWidth="1"/>
    <col min="7943" max="7943" width="7.6640625" style="20" customWidth="1"/>
    <col min="7944" max="7944" width="7.5546875" style="20" customWidth="1"/>
    <col min="7945" max="7946" width="5.44140625" style="20" customWidth="1"/>
    <col min="7947" max="7947" width="5.88671875" style="20" customWidth="1"/>
    <col min="7948" max="8190" width="5.44140625" style="20"/>
    <col min="8191" max="8193" width="5.44140625" style="20" customWidth="1"/>
    <col min="8194" max="8194" width="4.5546875" style="20" customWidth="1"/>
    <col min="8195" max="8195" width="4.88671875" style="20" customWidth="1"/>
    <col min="8196" max="8196" width="5.44140625" style="20" customWidth="1"/>
    <col min="8197" max="8198" width="8.33203125" style="20" customWidth="1"/>
    <col min="8199" max="8199" width="7.6640625" style="20" customWidth="1"/>
    <col min="8200" max="8200" width="7.5546875" style="20" customWidth="1"/>
    <col min="8201" max="8202" width="5.44140625" style="20" customWidth="1"/>
    <col min="8203" max="8203" width="5.88671875" style="20" customWidth="1"/>
    <col min="8204" max="8446" width="5.44140625" style="20"/>
    <col min="8447" max="8449" width="5.44140625" style="20" customWidth="1"/>
    <col min="8450" max="8450" width="4.5546875" style="20" customWidth="1"/>
    <col min="8451" max="8451" width="4.88671875" style="20" customWidth="1"/>
    <col min="8452" max="8452" width="5.44140625" style="20" customWidth="1"/>
    <col min="8453" max="8454" width="8.33203125" style="20" customWidth="1"/>
    <col min="8455" max="8455" width="7.6640625" style="20" customWidth="1"/>
    <col min="8456" max="8456" width="7.5546875" style="20" customWidth="1"/>
    <col min="8457" max="8458" width="5.44140625" style="20" customWidth="1"/>
    <col min="8459" max="8459" width="5.88671875" style="20" customWidth="1"/>
    <col min="8460" max="8702" width="5.44140625" style="20"/>
    <col min="8703" max="8705" width="5.44140625" style="20" customWidth="1"/>
    <col min="8706" max="8706" width="4.5546875" style="20" customWidth="1"/>
    <col min="8707" max="8707" width="4.88671875" style="20" customWidth="1"/>
    <col min="8708" max="8708" width="5.44140625" style="20" customWidth="1"/>
    <col min="8709" max="8710" width="8.33203125" style="20" customWidth="1"/>
    <col min="8711" max="8711" width="7.6640625" style="20" customWidth="1"/>
    <col min="8712" max="8712" width="7.5546875" style="20" customWidth="1"/>
    <col min="8713" max="8714" width="5.44140625" style="20" customWidth="1"/>
    <col min="8715" max="8715" width="5.88671875" style="20" customWidth="1"/>
    <col min="8716" max="8958" width="5.44140625" style="20"/>
    <col min="8959" max="8961" width="5.44140625" style="20" customWidth="1"/>
    <col min="8962" max="8962" width="4.5546875" style="20" customWidth="1"/>
    <col min="8963" max="8963" width="4.88671875" style="20" customWidth="1"/>
    <col min="8964" max="8964" width="5.44140625" style="20" customWidth="1"/>
    <col min="8965" max="8966" width="8.33203125" style="20" customWidth="1"/>
    <col min="8967" max="8967" width="7.6640625" style="20" customWidth="1"/>
    <col min="8968" max="8968" width="7.5546875" style="20" customWidth="1"/>
    <col min="8969" max="8970" width="5.44140625" style="20" customWidth="1"/>
    <col min="8971" max="8971" width="5.88671875" style="20" customWidth="1"/>
    <col min="8972" max="9214" width="5.44140625" style="20"/>
    <col min="9215" max="9217" width="5.44140625" style="20" customWidth="1"/>
    <col min="9218" max="9218" width="4.5546875" style="20" customWidth="1"/>
    <col min="9219" max="9219" width="4.88671875" style="20" customWidth="1"/>
    <col min="9220" max="9220" width="5.44140625" style="20" customWidth="1"/>
    <col min="9221" max="9222" width="8.33203125" style="20" customWidth="1"/>
    <col min="9223" max="9223" width="7.6640625" style="20" customWidth="1"/>
    <col min="9224" max="9224" width="7.5546875" style="20" customWidth="1"/>
    <col min="9225" max="9226" width="5.44140625" style="20" customWidth="1"/>
    <col min="9227" max="9227" width="5.88671875" style="20" customWidth="1"/>
    <col min="9228" max="9470" width="5.44140625" style="20"/>
    <col min="9471" max="9473" width="5.44140625" style="20" customWidth="1"/>
    <col min="9474" max="9474" width="4.5546875" style="20" customWidth="1"/>
    <col min="9475" max="9475" width="4.88671875" style="20" customWidth="1"/>
    <col min="9476" max="9476" width="5.44140625" style="20" customWidth="1"/>
    <col min="9477" max="9478" width="8.33203125" style="20" customWidth="1"/>
    <col min="9479" max="9479" width="7.6640625" style="20" customWidth="1"/>
    <col min="9480" max="9480" width="7.5546875" style="20" customWidth="1"/>
    <col min="9481" max="9482" width="5.44140625" style="20" customWidth="1"/>
    <col min="9483" max="9483" width="5.88671875" style="20" customWidth="1"/>
    <col min="9484" max="9726" width="5.44140625" style="20"/>
    <col min="9727" max="9729" width="5.44140625" style="20" customWidth="1"/>
    <col min="9730" max="9730" width="4.5546875" style="20" customWidth="1"/>
    <col min="9731" max="9731" width="4.88671875" style="20" customWidth="1"/>
    <col min="9732" max="9732" width="5.44140625" style="20" customWidth="1"/>
    <col min="9733" max="9734" width="8.33203125" style="20" customWidth="1"/>
    <col min="9735" max="9735" width="7.6640625" style="20" customWidth="1"/>
    <col min="9736" max="9736" width="7.5546875" style="20" customWidth="1"/>
    <col min="9737" max="9738" width="5.44140625" style="20" customWidth="1"/>
    <col min="9739" max="9739" width="5.88671875" style="20" customWidth="1"/>
    <col min="9740" max="9982" width="5.44140625" style="20"/>
    <col min="9983" max="9985" width="5.44140625" style="20" customWidth="1"/>
    <col min="9986" max="9986" width="4.5546875" style="20" customWidth="1"/>
    <col min="9987" max="9987" width="4.88671875" style="20" customWidth="1"/>
    <col min="9988" max="9988" width="5.44140625" style="20" customWidth="1"/>
    <col min="9989" max="9990" width="8.33203125" style="20" customWidth="1"/>
    <col min="9991" max="9991" width="7.6640625" style="20" customWidth="1"/>
    <col min="9992" max="9992" width="7.5546875" style="20" customWidth="1"/>
    <col min="9993" max="9994" width="5.44140625" style="20" customWidth="1"/>
    <col min="9995" max="9995" width="5.88671875" style="20" customWidth="1"/>
    <col min="9996" max="10238" width="5.44140625" style="20"/>
    <col min="10239" max="10241" width="5.44140625" style="20" customWidth="1"/>
    <col min="10242" max="10242" width="4.5546875" style="20" customWidth="1"/>
    <col min="10243" max="10243" width="4.88671875" style="20" customWidth="1"/>
    <col min="10244" max="10244" width="5.44140625" style="20" customWidth="1"/>
    <col min="10245" max="10246" width="8.33203125" style="20" customWidth="1"/>
    <col min="10247" max="10247" width="7.6640625" style="20" customWidth="1"/>
    <col min="10248" max="10248" width="7.5546875" style="20" customWidth="1"/>
    <col min="10249" max="10250" width="5.44140625" style="20" customWidth="1"/>
    <col min="10251" max="10251" width="5.88671875" style="20" customWidth="1"/>
    <col min="10252" max="10494" width="5.44140625" style="20"/>
    <col min="10495" max="10497" width="5.44140625" style="20" customWidth="1"/>
    <col min="10498" max="10498" width="4.5546875" style="20" customWidth="1"/>
    <col min="10499" max="10499" width="4.88671875" style="20" customWidth="1"/>
    <col min="10500" max="10500" width="5.44140625" style="20" customWidth="1"/>
    <col min="10501" max="10502" width="8.33203125" style="20" customWidth="1"/>
    <col min="10503" max="10503" width="7.6640625" style="20" customWidth="1"/>
    <col min="10504" max="10504" width="7.5546875" style="20" customWidth="1"/>
    <col min="10505" max="10506" width="5.44140625" style="20" customWidth="1"/>
    <col min="10507" max="10507" width="5.88671875" style="20" customWidth="1"/>
    <col min="10508" max="10750" width="5.44140625" style="20"/>
    <col min="10751" max="10753" width="5.44140625" style="20" customWidth="1"/>
    <col min="10754" max="10754" width="4.5546875" style="20" customWidth="1"/>
    <col min="10755" max="10755" width="4.88671875" style="20" customWidth="1"/>
    <col min="10756" max="10756" width="5.44140625" style="20" customWidth="1"/>
    <col min="10757" max="10758" width="8.33203125" style="20" customWidth="1"/>
    <col min="10759" max="10759" width="7.6640625" style="20" customWidth="1"/>
    <col min="10760" max="10760" width="7.5546875" style="20" customWidth="1"/>
    <col min="10761" max="10762" width="5.44140625" style="20" customWidth="1"/>
    <col min="10763" max="10763" width="5.88671875" style="20" customWidth="1"/>
    <col min="10764" max="11006" width="5.44140625" style="20"/>
    <col min="11007" max="11009" width="5.44140625" style="20" customWidth="1"/>
    <col min="11010" max="11010" width="4.5546875" style="20" customWidth="1"/>
    <col min="11011" max="11011" width="4.88671875" style="20" customWidth="1"/>
    <col min="11012" max="11012" width="5.44140625" style="20" customWidth="1"/>
    <col min="11013" max="11014" width="8.33203125" style="20" customWidth="1"/>
    <col min="11015" max="11015" width="7.6640625" style="20" customWidth="1"/>
    <col min="11016" max="11016" width="7.5546875" style="20" customWidth="1"/>
    <col min="11017" max="11018" width="5.44140625" style="20" customWidth="1"/>
    <col min="11019" max="11019" width="5.88671875" style="20" customWidth="1"/>
    <col min="11020" max="11262" width="5.44140625" style="20"/>
    <col min="11263" max="11265" width="5.44140625" style="20" customWidth="1"/>
    <col min="11266" max="11266" width="4.5546875" style="20" customWidth="1"/>
    <col min="11267" max="11267" width="4.88671875" style="20" customWidth="1"/>
    <col min="11268" max="11268" width="5.44140625" style="20" customWidth="1"/>
    <col min="11269" max="11270" width="8.33203125" style="20" customWidth="1"/>
    <col min="11271" max="11271" width="7.6640625" style="20" customWidth="1"/>
    <col min="11272" max="11272" width="7.5546875" style="20" customWidth="1"/>
    <col min="11273" max="11274" width="5.44140625" style="20" customWidth="1"/>
    <col min="11275" max="11275" width="5.88671875" style="20" customWidth="1"/>
    <col min="11276" max="11518" width="5.44140625" style="20"/>
    <col min="11519" max="11521" width="5.44140625" style="20" customWidth="1"/>
    <col min="11522" max="11522" width="4.5546875" style="20" customWidth="1"/>
    <col min="11523" max="11523" width="4.88671875" style="20" customWidth="1"/>
    <col min="11524" max="11524" width="5.44140625" style="20" customWidth="1"/>
    <col min="11525" max="11526" width="8.33203125" style="20" customWidth="1"/>
    <col min="11527" max="11527" width="7.6640625" style="20" customWidth="1"/>
    <col min="11528" max="11528" width="7.5546875" style="20" customWidth="1"/>
    <col min="11529" max="11530" width="5.44140625" style="20" customWidth="1"/>
    <col min="11531" max="11531" width="5.88671875" style="20" customWidth="1"/>
    <col min="11532" max="11774" width="5.44140625" style="20"/>
    <col min="11775" max="11777" width="5.44140625" style="20" customWidth="1"/>
    <col min="11778" max="11778" width="4.5546875" style="20" customWidth="1"/>
    <col min="11779" max="11779" width="4.88671875" style="20" customWidth="1"/>
    <col min="11780" max="11780" width="5.44140625" style="20" customWidth="1"/>
    <col min="11781" max="11782" width="8.33203125" style="20" customWidth="1"/>
    <col min="11783" max="11783" width="7.6640625" style="20" customWidth="1"/>
    <col min="11784" max="11784" width="7.5546875" style="20" customWidth="1"/>
    <col min="11785" max="11786" width="5.44140625" style="20" customWidth="1"/>
    <col min="11787" max="11787" width="5.88671875" style="20" customWidth="1"/>
    <col min="11788" max="12030" width="5.44140625" style="20"/>
    <col min="12031" max="12033" width="5.44140625" style="20" customWidth="1"/>
    <col min="12034" max="12034" width="4.5546875" style="20" customWidth="1"/>
    <col min="12035" max="12035" width="4.88671875" style="20" customWidth="1"/>
    <col min="12036" max="12036" width="5.44140625" style="20" customWidth="1"/>
    <col min="12037" max="12038" width="8.33203125" style="20" customWidth="1"/>
    <col min="12039" max="12039" width="7.6640625" style="20" customWidth="1"/>
    <col min="12040" max="12040" width="7.5546875" style="20" customWidth="1"/>
    <col min="12041" max="12042" width="5.44140625" style="20" customWidth="1"/>
    <col min="12043" max="12043" width="5.88671875" style="20" customWidth="1"/>
    <col min="12044" max="12286" width="5.44140625" style="20"/>
    <col min="12287" max="12289" width="5.44140625" style="20" customWidth="1"/>
    <col min="12290" max="12290" width="4.5546875" style="20" customWidth="1"/>
    <col min="12291" max="12291" width="4.88671875" style="20" customWidth="1"/>
    <col min="12292" max="12292" width="5.44140625" style="20" customWidth="1"/>
    <col min="12293" max="12294" width="8.33203125" style="20" customWidth="1"/>
    <col min="12295" max="12295" width="7.6640625" style="20" customWidth="1"/>
    <col min="12296" max="12296" width="7.5546875" style="20" customWidth="1"/>
    <col min="12297" max="12298" width="5.44140625" style="20" customWidth="1"/>
    <col min="12299" max="12299" width="5.88671875" style="20" customWidth="1"/>
    <col min="12300" max="12542" width="5.44140625" style="20"/>
    <col min="12543" max="12545" width="5.44140625" style="20" customWidth="1"/>
    <col min="12546" max="12546" width="4.5546875" style="20" customWidth="1"/>
    <col min="12547" max="12547" width="4.88671875" style="20" customWidth="1"/>
    <col min="12548" max="12548" width="5.44140625" style="20" customWidth="1"/>
    <col min="12549" max="12550" width="8.33203125" style="20" customWidth="1"/>
    <col min="12551" max="12551" width="7.6640625" style="20" customWidth="1"/>
    <col min="12552" max="12552" width="7.5546875" style="20" customWidth="1"/>
    <col min="12553" max="12554" width="5.44140625" style="20" customWidth="1"/>
    <col min="12555" max="12555" width="5.88671875" style="20" customWidth="1"/>
    <col min="12556" max="12798" width="5.44140625" style="20"/>
    <col min="12799" max="12801" width="5.44140625" style="20" customWidth="1"/>
    <col min="12802" max="12802" width="4.5546875" style="20" customWidth="1"/>
    <col min="12803" max="12803" width="4.88671875" style="20" customWidth="1"/>
    <col min="12804" max="12804" width="5.44140625" style="20" customWidth="1"/>
    <col min="12805" max="12806" width="8.33203125" style="20" customWidth="1"/>
    <col min="12807" max="12807" width="7.6640625" style="20" customWidth="1"/>
    <col min="12808" max="12808" width="7.5546875" style="20" customWidth="1"/>
    <col min="12809" max="12810" width="5.44140625" style="20" customWidth="1"/>
    <col min="12811" max="12811" width="5.88671875" style="20" customWidth="1"/>
    <col min="12812" max="13054" width="5.44140625" style="20"/>
    <col min="13055" max="13057" width="5.44140625" style="20" customWidth="1"/>
    <col min="13058" max="13058" width="4.5546875" style="20" customWidth="1"/>
    <col min="13059" max="13059" width="4.88671875" style="20" customWidth="1"/>
    <col min="13060" max="13060" width="5.44140625" style="20" customWidth="1"/>
    <col min="13061" max="13062" width="8.33203125" style="20" customWidth="1"/>
    <col min="13063" max="13063" width="7.6640625" style="20" customWidth="1"/>
    <col min="13064" max="13064" width="7.5546875" style="20" customWidth="1"/>
    <col min="13065" max="13066" width="5.44140625" style="20" customWidth="1"/>
    <col min="13067" max="13067" width="5.88671875" style="20" customWidth="1"/>
    <col min="13068" max="13310" width="5.44140625" style="20"/>
    <col min="13311" max="13313" width="5.44140625" style="20" customWidth="1"/>
    <col min="13314" max="13314" width="4.5546875" style="20" customWidth="1"/>
    <col min="13315" max="13315" width="4.88671875" style="20" customWidth="1"/>
    <col min="13316" max="13316" width="5.44140625" style="20" customWidth="1"/>
    <col min="13317" max="13318" width="8.33203125" style="20" customWidth="1"/>
    <col min="13319" max="13319" width="7.6640625" style="20" customWidth="1"/>
    <col min="13320" max="13320" width="7.5546875" style="20" customWidth="1"/>
    <col min="13321" max="13322" width="5.44140625" style="20" customWidth="1"/>
    <col min="13323" max="13323" width="5.88671875" style="20" customWidth="1"/>
    <col min="13324" max="13566" width="5.44140625" style="20"/>
    <col min="13567" max="13569" width="5.44140625" style="20" customWidth="1"/>
    <col min="13570" max="13570" width="4.5546875" style="20" customWidth="1"/>
    <col min="13571" max="13571" width="4.88671875" style="20" customWidth="1"/>
    <col min="13572" max="13572" width="5.44140625" style="20" customWidth="1"/>
    <col min="13573" max="13574" width="8.33203125" style="20" customWidth="1"/>
    <col min="13575" max="13575" width="7.6640625" style="20" customWidth="1"/>
    <col min="13576" max="13576" width="7.5546875" style="20" customWidth="1"/>
    <col min="13577" max="13578" width="5.44140625" style="20" customWidth="1"/>
    <col min="13579" max="13579" width="5.88671875" style="20" customWidth="1"/>
    <col min="13580" max="13822" width="5.44140625" style="20"/>
    <col min="13823" max="13825" width="5.44140625" style="20" customWidth="1"/>
    <col min="13826" max="13826" width="4.5546875" style="20" customWidth="1"/>
    <col min="13827" max="13827" width="4.88671875" style="20" customWidth="1"/>
    <col min="13828" max="13828" width="5.44140625" style="20" customWidth="1"/>
    <col min="13829" max="13830" width="8.33203125" style="20" customWidth="1"/>
    <col min="13831" max="13831" width="7.6640625" style="20" customWidth="1"/>
    <col min="13832" max="13832" width="7.5546875" style="20" customWidth="1"/>
    <col min="13833" max="13834" width="5.44140625" style="20" customWidth="1"/>
    <col min="13835" max="13835" width="5.88671875" style="20" customWidth="1"/>
    <col min="13836" max="14078" width="5.44140625" style="20"/>
    <col min="14079" max="14081" width="5.44140625" style="20" customWidth="1"/>
    <col min="14082" max="14082" width="4.5546875" style="20" customWidth="1"/>
    <col min="14083" max="14083" width="4.88671875" style="20" customWidth="1"/>
    <col min="14084" max="14084" width="5.44140625" style="20" customWidth="1"/>
    <col min="14085" max="14086" width="8.33203125" style="20" customWidth="1"/>
    <col min="14087" max="14087" width="7.6640625" style="20" customWidth="1"/>
    <col min="14088" max="14088" width="7.5546875" style="20" customWidth="1"/>
    <col min="14089" max="14090" width="5.44140625" style="20" customWidth="1"/>
    <col min="14091" max="14091" width="5.88671875" style="20" customWidth="1"/>
    <col min="14092" max="14334" width="5.44140625" style="20"/>
    <col min="14335" max="14337" width="5.44140625" style="20" customWidth="1"/>
    <col min="14338" max="14338" width="4.5546875" style="20" customWidth="1"/>
    <col min="14339" max="14339" width="4.88671875" style="20" customWidth="1"/>
    <col min="14340" max="14340" width="5.44140625" style="20" customWidth="1"/>
    <col min="14341" max="14342" width="8.33203125" style="20" customWidth="1"/>
    <col min="14343" max="14343" width="7.6640625" style="20" customWidth="1"/>
    <col min="14344" max="14344" width="7.5546875" style="20" customWidth="1"/>
    <col min="14345" max="14346" width="5.44140625" style="20" customWidth="1"/>
    <col min="14347" max="14347" width="5.88671875" style="20" customWidth="1"/>
    <col min="14348" max="14590" width="5.44140625" style="20"/>
    <col min="14591" max="14593" width="5.44140625" style="20" customWidth="1"/>
    <col min="14594" max="14594" width="4.5546875" style="20" customWidth="1"/>
    <col min="14595" max="14595" width="4.88671875" style="20" customWidth="1"/>
    <col min="14596" max="14596" width="5.44140625" style="20" customWidth="1"/>
    <col min="14597" max="14598" width="8.33203125" style="20" customWidth="1"/>
    <col min="14599" max="14599" width="7.6640625" style="20" customWidth="1"/>
    <col min="14600" max="14600" width="7.5546875" style="20" customWidth="1"/>
    <col min="14601" max="14602" width="5.44140625" style="20" customWidth="1"/>
    <col min="14603" max="14603" width="5.88671875" style="20" customWidth="1"/>
    <col min="14604" max="14846" width="5.44140625" style="20"/>
    <col min="14847" max="14849" width="5.44140625" style="20" customWidth="1"/>
    <col min="14850" max="14850" width="4.5546875" style="20" customWidth="1"/>
    <col min="14851" max="14851" width="4.88671875" style="20" customWidth="1"/>
    <col min="14852" max="14852" width="5.44140625" style="20" customWidth="1"/>
    <col min="14853" max="14854" width="8.33203125" style="20" customWidth="1"/>
    <col min="14855" max="14855" width="7.6640625" style="20" customWidth="1"/>
    <col min="14856" max="14856" width="7.5546875" style="20" customWidth="1"/>
    <col min="14857" max="14858" width="5.44140625" style="20" customWidth="1"/>
    <col min="14859" max="14859" width="5.88671875" style="20" customWidth="1"/>
    <col min="14860" max="15102" width="5.44140625" style="20"/>
    <col min="15103" max="15105" width="5.44140625" style="20" customWidth="1"/>
    <col min="15106" max="15106" width="4.5546875" style="20" customWidth="1"/>
    <col min="15107" max="15107" width="4.88671875" style="20" customWidth="1"/>
    <col min="15108" max="15108" width="5.44140625" style="20" customWidth="1"/>
    <col min="15109" max="15110" width="8.33203125" style="20" customWidth="1"/>
    <col min="15111" max="15111" width="7.6640625" style="20" customWidth="1"/>
    <col min="15112" max="15112" width="7.5546875" style="20" customWidth="1"/>
    <col min="15113" max="15114" width="5.44140625" style="20" customWidth="1"/>
    <col min="15115" max="15115" width="5.88671875" style="20" customWidth="1"/>
    <col min="15116" max="15358" width="5.44140625" style="20"/>
    <col min="15359" max="15361" width="5.44140625" style="20" customWidth="1"/>
    <col min="15362" max="15362" width="4.5546875" style="20" customWidth="1"/>
    <col min="15363" max="15363" width="4.88671875" style="20" customWidth="1"/>
    <col min="15364" max="15364" width="5.44140625" style="20" customWidth="1"/>
    <col min="15365" max="15366" width="8.33203125" style="20" customWidth="1"/>
    <col min="15367" max="15367" width="7.6640625" style="20" customWidth="1"/>
    <col min="15368" max="15368" width="7.5546875" style="20" customWidth="1"/>
    <col min="15369" max="15370" width="5.44140625" style="20" customWidth="1"/>
    <col min="15371" max="15371" width="5.88671875" style="20" customWidth="1"/>
    <col min="15372" max="15614" width="5.44140625" style="20"/>
    <col min="15615" max="15617" width="5.44140625" style="20" customWidth="1"/>
    <col min="15618" max="15618" width="4.5546875" style="20" customWidth="1"/>
    <col min="15619" max="15619" width="4.88671875" style="20" customWidth="1"/>
    <col min="15620" max="15620" width="5.44140625" style="20" customWidth="1"/>
    <col min="15621" max="15622" width="8.33203125" style="20" customWidth="1"/>
    <col min="15623" max="15623" width="7.6640625" style="20" customWidth="1"/>
    <col min="15624" max="15624" width="7.5546875" style="20" customWidth="1"/>
    <col min="15625" max="15626" width="5.44140625" style="20" customWidth="1"/>
    <col min="15627" max="15627" width="5.88671875" style="20" customWidth="1"/>
    <col min="15628" max="15870" width="5.44140625" style="20"/>
    <col min="15871" max="15873" width="5.44140625" style="20" customWidth="1"/>
    <col min="15874" max="15874" width="4.5546875" style="20" customWidth="1"/>
    <col min="15875" max="15875" width="4.88671875" style="20" customWidth="1"/>
    <col min="15876" max="15876" width="5.44140625" style="20" customWidth="1"/>
    <col min="15877" max="15878" width="8.33203125" style="20" customWidth="1"/>
    <col min="15879" max="15879" width="7.6640625" style="20" customWidth="1"/>
    <col min="15880" max="15880" width="7.5546875" style="20" customWidth="1"/>
    <col min="15881" max="15882" width="5.44140625" style="20" customWidth="1"/>
    <col min="15883" max="15883" width="5.88671875" style="20" customWidth="1"/>
    <col min="15884" max="16126" width="5.44140625" style="20"/>
    <col min="16127" max="16129" width="5.44140625" style="20" customWidth="1"/>
    <col min="16130" max="16130" width="4.5546875" style="20" customWidth="1"/>
    <col min="16131" max="16131" width="4.88671875" style="20" customWidth="1"/>
    <col min="16132" max="16132" width="5.44140625" style="20" customWidth="1"/>
    <col min="16133" max="16134" width="8.33203125" style="20" customWidth="1"/>
    <col min="16135" max="16135" width="7.6640625" style="20" customWidth="1"/>
    <col min="16136" max="16136" width="7.5546875" style="20" customWidth="1"/>
    <col min="16137" max="16138" width="5.44140625" style="20" customWidth="1"/>
    <col min="16139" max="16139" width="5.88671875" style="20" customWidth="1"/>
    <col min="16140" max="16384" width="5.44140625" style="20"/>
  </cols>
  <sheetData>
    <row r="1" spans="1:23" ht="12" customHeight="1" x14ac:dyDescent="0.25">
      <c r="A1" s="20" t="s">
        <v>26</v>
      </c>
    </row>
    <row r="2" spans="1:23" ht="12" customHeight="1" x14ac:dyDescent="0.25">
      <c r="A2" s="20" t="s">
        <v>27</v>
      </c>
    </row>
    <row r="3" spans="1:23" ht="12" customHeight="1" x14ac:dyDescent="0.25">
      <c r="A3" s="20" t="s">
        <v>27</v>
      </c>
    </row>
    <row r="4" spans="1:23" ht="12" customHeight="1" x14ac:dyDescent="0.25">
      <c r="A4" s="20" t="s">
        <v>43</v>
      </c>
    </row>
    <row r="5" spans="1:23" ht="12" customHeight="1" x14ac:dyDescent="0.25"/>
    <row r="6" spans="1:23" ht="12" customHeight="1" x14ac:dyDescent="0.25">
      <c r="C6" s="20" t="s">
        <v>44</v>
      </c>
    </row>
    <row r="7" spans="1:23" ht="12.9" customHeight="1" x14ac:dyDescent="0.25">
      <c r="C7" s="28" t="s">
        <v>39</v>
      </c>
      <c r="K7" s="28" t="s">
        <v>40</v>
      </c>
      <c r="N7" s="28" t="s">
        <v>58</v>
      </c>
      <c r="P7" s="28"/>
    </row>
    <row r="8" spans="1:23" ht="12.9" customHeight="1" x14ac:dyDescent="0.25">
      <c r="C8" s="28" t="s">
        <v>28</v>
      </c>
      <c r="K8" s="28" t="s">
        <v>29</v>
      </c>
      <c r="Q8" s="19" t="s">
        <v>36</v>
      </c>
      <c r="R8" s="19"/>
      <c r="S8" s="19"/>
    </row>
    <row r="9" spans="1:23" ht="12.9" customHeight="1" thickBot="1" x14ac:dyDescent="0.3">
      <c r="A9" s="20">
        <v>10.6</v>
      </c>
      <c r="B9" s="20">
        <v>10.8</v>
      </c>
      <c r="F9" s="20" t="s">
        <v>45</v>
      </c>
      <c r="Q9" s="19"/>
      <c r="R9" s="19"/>
      <c r="S9" s="19"/>
      <c r="V9" s="101"/>
    </row>
    <row r="10" spans="1:23" ht="12.9" customHeight="1" thickBot="1" x14ac:dyDescent="0.35">
      <c r="A10" s="29" t="s">
        <v>30</v>
      </c>
      <c r="B10" s="30" t="s">
        <v>31</v>
      </c>
      <c r="C10" s="31" t="s">
        <v>23</v>
      </c>
      <c r="D10" s="32" t="s">
        <v>32</v>
      </c>
      <c r="E10" s="32" t="s">
        <v>110</v>
      </c>
      <c r="F10" s="97" t="s">
        <v>33</v>
      </c>
      <c r="G10" s="33" t="s">
        <v>34</v>
      </c>
      <c r="H10" s="34" t="s">
        <v>35</v>
      </c>
      <c r="I10" s="35"/>
      <c r="K10" s="36" t="s">
        <v>23</v>
      </c>
      <c r="Q10" s="129"/>
      <c r="R10" s="129"/>
      <c r="S10" s="129"/>
      <c r="T10" s="35"/>
      <c r="U10" s="2"/>
      <c r="V10" s="2"/>
      <c r="W10" s="2"/>
    </row>
    <row r="11" spans="1:23" ht="12.9" customHeight="1" x14ac:dyDescent="0.3">
      <c r="A11" s="37">
        <v>9.3000000000000007</v>
      </c>
      <c r="B11" s="38">
        <v>11.3</v>
      </c>
      <c r="C11" s="39"/>
      <c r="D11" s="40"/>
      <c r="E11" s="94"/>
      <c r="F11" s="96"/>
      <c r="G11" s="39"/>
      <c r="H11" s="40"/>
      <c r="I11" s="35"/>
      <c r="K11" s="41"/>
      <c r="Q11" s="42"/>
      <c r="R11" s="42"/>
      <c r="S11" s="42"/>
      <c r="T11" s="35"/>
      <c r="U11" s="2"/>
      <c r="V11" s="2"/>
      <c r="W11" s="2"/>
    </row>
    <row r="12" spans="1:23" ht="12.9" customHeight="1" x14ac:dyDescent="0.3">
      <c r="A12" s="17">
        <v>11</v>
      </c>
      <c r="B12" s="43">
        <v>11</v>
      </c>
      <c r="C12" s="44"/>
      <c r="D12" s="45"/>
      <c r="F12" s="41"/>
      <c r="G12" s="44"/>
      <c r="H12" s="45"/>
      <c r="I12" s="35"/>
      <c r="K12" s="41"/>
      <c r="Q12" s="42"/>
      <c r="R12" s="42"/>
      <c r="S12" s="42"/>
      <c r="T12" s="35"/>
      <c r="U12" s="112"/>
      <c r="V12" s="112"/>
      <c r="W12" s="112"/>
    </row>
    <row r="13" spans="1:23" ht="12.9" customHeight="1" x14ac:dyDescent="0.3">
      <c r="A13" s="17">
        <v>10</v>
      </c>
      <c r="B13" s="43">
        <v>10.199999999999999</v>
      </c>
      <c r="C13" s="44"/>
      <c r="D13" s="45"/>
      <c r="E13" s="35"/>
      <c r="F13" s="98"/>
      <c r="G13" s="44"/>
      <c r="H13" s="45"/>
      <c r="I13" s="35"/>
      <c r="K13" s="41"/>
      <c r="Q13" s="42"/>
      <c r="R13" s="42"/>
      <c r="S13" s="42"/>
      <c r="T13" s="35"/>
      <c r="U13" s="3"/>
      <c r="V13" s="3"/>
      <c r="W13" s="3"/>
    </row>
    <row r="14" spans="1:23" ht="12.9" customHeight="1" x14ac:dyDescent="0.3">
      <c r="A14" s="17">
        <v>10.1</v>
      </c>
      <c r="B14" s="43">
        <v>9.6</v>
      </c>
      <c r="C14" s="44"/>
      <c r="D14" s="45"/>
      <c r="E14" s="35"/>
      <c r="F14" s="98"/>
      <c r="G14" s="44"/>
      <c r="H14" s="45"/>
      <c r="I14" s="35"/>
      <c r="K14" s="41"/>
      <c r="Q14" s="42"/>
      <c r="R14" s="42"/>
      <c r="S14" s="42"/>
      <c r="T14" s="35"/>
      <c r="U14" s="3"/>
      <c r="V14" s="3"/>
      <c r="W14" s="3"/>
    </row>
    <row r="15" spans="1:23" ht="12.9" customHeight="1" x14ac:dyDescent="0.3">
      <c r="A15" s="17">
        <v>9.6</v>
      </c>
      <c r="B15" s="43">
        <v>10.1</v>
      </c>
      <c r="C15" s="44"/>
      <c r="D15" s="45"/>
      <c r="E15" s="35"/>
      <c r="F15" s="98"/>
      <c r="G15" s="44"/>
      <c r="H15" s="45"/>
      <c r="I15" s="35"/>
      <c r="K15" s="41"/>
      <c r="Q15" s="42"/>
      <c r="R15" s="42"/>
      <c r="S15" s="42"/>
      <c r="T15" s="35"/>
      <c r="U15" s="3"/>
      <c r="V15" s="3"/>
      <c r="W15" s="3"/>
    </row>
    <row r="16" spans="1:23" ht="12.9" customHeight="1" x14ac:dyDescent="0.3">
      <c r="A16" s="17">
        <v>7.8</v>
      </c>
      <c r="B16" s="43">
        <v>9.6999999999999993</v>
      </c>
      <c r="C16" s="44"/>
      <c r="D16" s="45"/>
      <c r="E16" s="35"/>
      <c r="F16" s="98"/>
      <c r="G16" s="44"/>
      <c r="H16" s="45"/>
      <c r="I16" s="35"/>
      <c r="K16" s="41"/>
      <c r="Q16" s="42"/>
      <c r="R16" s="42"/>
      <c r="S16" s="42"/>
      <c r="T16" s="35"/>
      <c r="U16" s="3"/>
      <c r="V16" s="3"/>
      <c r="W16" s="3"/>
    </row>
    <row r="17" spans="1:23" ht="12.9" customHeight="1" x14ac:dyDescent="0.3">
      <c r="A17" s="17">
        <v>9.5</v>
      </c>
      <c r="B17" s="43">
        <v>9.6</v>
      </c>
      <c r="C17" s="44"/>
      <c r="D17" s="45"/>
      <c r="E17" s="35"/>
      <c r="F17" s="98"/>
      <c r="G17" s="44"/>
      <c r="H17" s="45"/>
      <c r="I17" s="35"/>
      <c r="K17" s="41"/>
      <c r="Q17" s="46"/>
      <c r="R17" s="47"/>
      <c r="S17" s="42"/>
      <c r="T17" s="35"/>
      <c r="U17" s="3"/>
      <c r="V17" s="3"/>
      <c r="W17" s="3"/>
    </row>
    <row r="18" spans="1:23" ht="12.9" customHeight="1" x14ac:dyDescent="0.3">
      <c r="A18" s="17">
        <v>7.9</v>
      </c>
      <c r="B18" s="43">
        <v>8.8000000000000007</v>
      </c>
      <c r="C18" s="44"/>
      <c r="D18" s="45"/>
      <c r="E18" s="35"/>
      <c r="F18" s="98"/>
      <c r="G18" s="44"/>
      <c r="H18" s="45"/>
      <c r="I18" s="35"/>
      <c r="K18" s="41"/>
      <c r="Q18" s="42"/>
      <c r="R18" s="42"/>
      <c r="S18" s="42"/>
      <c r="T18" s="35"/>
      <c r="U18" s="3"/>
      <c r="V18" s="3"/>
      <c r="W18" s="3"/>
    </row>
    <row r="19" spans="1:23" ht="12.9" customHeight="1" x14ac:dyDescent="0.3">
      <c r="A19" s="17">
        <v>9.1999999999999993</v>
      </c>
      <c r="B19" s="43">
        <v>11.3</v>
      </c>
      <c r="C19" s="44"/>
      <c r="D19" s="45"/>
      <c r="E19" s="35"/>
      <c r="F19" s="98"/>
      <c r="G19" s="44"/>
      <c r="H19" s="45"/>
      <c r="I19" s="35"/>
      <c r="K19" s="41"/>
      <c r="Q19" s="42"/>
      <c r="R19" s="42"/>
      <c r="S19" s="42"/>
      <c r="T19" s="35"/>
      <c r="U19" s="3"/>
      <c r="V19" s="3"/>
      <c r="W19" s="3"/>
    </row>
    <row r="20" spans="1:23" ht="12.9" customHeight="1" x14ac:dyDescent="0.3">
      <c r="A20" s="17">
        <v>9.6999999999999993</v>
      </c>
      <c r="B20" s="43">
        <v>10.5</v>
      </c>
      <c r="C20" s="44"/>
      <c r="D20" s="45"/>
      <c r="E20" s="35"/>
      <c r="F20" s="98"/>
      <c r="G20" s="44"/>
      <c r="H20" s="45"/>
      <c r="I20" s="35"/>
      <c r="K20" s="41"/>
      <c r="Q20" s="42"/>
      <c r="R20" s="42"/>
      <c r="S20" s="42"/>
      <c r="T20" s="35"/>
      <c r="U20" s="3"/>
      <c r="V20" s="3"/>
      <c r="W20" s="3"/>
    </row>
    <row r="21" spans="1:23" ht="12.9" customHeight="1" x14ac:dyDescent="0.3">
      <c r="A21" s="17">
        <v>9.6</v>
      </c>
      <c r="B21" s="43">
        <v>10.6</v>
      </c>
      <c r="C21" s="44"/>
      <c r="D21" s="45"/>
      <c r="E21" s="35"/>
      <c r="F21" s="98"/>
      <c r="G21" s="44"/>
      <c r="H21" s="45"/>
      <c r="I21" s="35"/>
      <c r="K21" s="41"/>
      <c r="Q21" s="46"/>
      <c r="R21" s="46"/>
      <c r="S21" s="42"/>
      <c r="T21" s="35"/>
      <c r="U21" s="3"/>
      <c r="V21" s="3"/>
      <c r="W21" s="3"/>
    </row>
    <row r="22" spans="1:23" ht="12.9" customHeight="1" x14ac:dyDescent="0.3">
      <c r="A22" s="17">
        <v>8.6999999999999993</v>
      </c>
      <c r="B22" s="43">
        <v>10.3</v>
      </c>
      <c r="C22" s="44"/>
      <c r="D22" s="45"/>
      <c r="E22" s="35"/>
      <c r="F22" s="98"/>
      <c r="G22" s="44"/>
      <c r="H22" s="45"/>
      <c r="I22" s="35"/>
      <c r="K22" s="41"/>
      <c r="Q22" s="35"/>
      <c r="R22" s="35"/>
      <c r="S22" s="35"/>
      <c r="T22" s="35"/>
      <c r="U22" s="3"/>
      <c r="V22" s="3"/>
      <c r="W22" s="3"/>
    </row>
    <row r="23" spans="1:23" ht="12.9" customHeight="1" x14ac:dyDescent="0.3">
      <c r="A23" s="17">
        <v>9.4</v>
      </c>
      <c r="B23" s="43">
        <v>9.6999999999999993</v>
      </c>
      <c r="C23" s="44"/>
      <c r="D23" s="45"/>
      <c r="E23" s="35"/>
      <c r="F23" s="98"/>
      <c r="G23" s="44"/>
      <c r="H23" s="45"/>
      <c r="K23" s="41"/>
      <c r="Q23" s="35"/>
      <c r="R23" s="35"/>
      <c r="S23" s="35"/>
      <c r="T23" s="35"/>
      <c r="U23" s="3"/>
      <c r="V23" s="3"/>
      <c r="W23" s="3"/>
    </row>
    <row r="24" spans="1:23" ht="12.9" customHeight="1" x14ac:dyDescent="0.25">
      <c r="A24" s="17">
        <v>11.1</v>
      </c>
      <c r="B24" s="43">
        <v>10.5</v>
      </c>
      <c r="C24" s="44"/>
      <c r="D24" s="45"/>
      <c r="E24" s="35"/>
      <c r="F24" s="98"/>
      <c r="G24" s="44"/>
      <c r="H24" s="45"/>
      <c r="K24" s="41"/>
      <c r="V24" s="101"/>
    </row>
    <row r="25" spans="1:23" ht="12.9" customHeight="1" thickBot="1" x14ac:dyDescent="0.3">
      <c r="A25" s="50">
        <v>9.3000000000000007</v>
      </c>
      <c r="B25" s="51">
        <v>10</v>
      </c>
      <c r="C25" s="49"/>
      <c r="D25" s="48"/>
      <c r="E25" s="95"/>
      <c r="F25" s="99"/>
      <c r="G25" s="49"/>
      <c r="H25" s="48"/>
      <c r="K25" s="52"/>
      <c r="V25" s="101"/>
    </row>
    <row r="26" spans="1:23" ht="12.9" customHeight="1" x14ac:dyDescent="0.25">
      <c r="D26" s="28" t="s">
        <v>103</v>
      </c>
      <c r="L26" s="20" t="s">
        <v>37</v>
      </c>
    </row>
    <row r="27" spans="1:23" ht="12.9" customHeight="1" x14ac:dyDescent="0.25">
      <c r="D27" s="28" t="s">
        <v>111</v>
      </c>
      <c r="H27" s="28"/>
      <c r="L27" s="20" t="s">
        <v>55</v>
      </c>
    </row>
    <row r="28" spans="1:23" ht="12.9" customHeight="1" x14ac:dyDescent="0.25">
      <c r="G28" s="28" t="s">
        <v>56</v>
      </c>
      <c r="K28" s="28"/>
      <c r="L28" s="20" t="s">
        <v>38</v>
      </c>
    </row>
    <row r="29" spans="1:23" ht="12.9" customHeight="1" x14ac:dyDescent="0.25">
      <c r="K29" s="28"/>
    </row>
    <row r="30" spans="1:23" ht="12.9" customHeight="1" x14ac:dyDescent="0.25">
      <c r="A30" s="20" t="s">
        <v>50</v>
      </c>
      <c r="K30" s="28"/>
      <c r="L30" s="20" t="s">
        <v>53</v>
      </c>
      <c r="N30" s="20" t="s">
        <v>54</v>
      </c>
      <c r="Q30" s="20" t="s">
        <v>66</v>
      </c>
    </row>
    <row r="31" spans="1:23" ht="12.9" customHeight="1" x14ac:dyDescent="0.25">
      <c r="A31" s="20" t="s">
        <v>51</v>
      </c>
      <c r="N31" s="20" t="s">
        <v>65</v>
      </c>
      <c r="Q31" s="20" t="s">
        <v>67</v>
      </c>
    </row>
    <row r="32" spans="1:23" ht="12.9" customHeight="1" x14ac:dyDescent="0.25">
      <c r="A32" s="20" t="s">
        <v>52</v>
      </c>
      <c r="O32" s="28" t="s">
        <v>64</v>
      </c>
    </row>
    <row r="33" spans="1:11" ht="12.9" customHeight="1" x14ac:dyDescent="0.25">
      <c r="A33" s="20" t="s">
        <v>47</v>
      </c>
      <c r="K33" s="20" t="s">
        <v>57</v>
      </c>
    </row>
    <row r="34" spans="1:11" ht="12.9" customHeight="1" x14ac:dyDescent="0.25">
      <c r="A34" s="20" t="s">
        <v>46</v>
      </c>
    </row>
    <row r="35" spans="1:11" ht="11.1" customHeight="1" x14ac:dyDescent="0.25">
      <c r="A35" s="20" t="s">
        <v>48</v>
      </c>
    </row>
    <row r="36" spans="1:11" ht="11.1" customHeight="1" x14ac:dyDescent="0.25">
      <c r="A36" s="20" t="s">
        <v>49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 sizeWithCells="1">
              <from>
                <xdr:col>13</xdr:col>
                <xdr:colOff>190500</xdr:colOff>
                <xdr:row>26</xdr:row>
                <xdr:rowOff>68580</xdr:rowOff>
              </from>
              <to>
                <xdr:col>15</xdr:col>
                <xdr:colOff>137160</xdr:colOff>
                <xdr:row>28</xdr:row>
                <xdr:rowOff>144780</xdr:rowOff>
              </to>
            </anchor>
          </objectPr>
        </oleObject>
      </mc:Choice>
      <mc:Fallback>
        <oleObject progId="Equation.3" shapeId="5121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20" sqref="D20"/>
    </sheetView>
  </sheetViews>
  <sheetFormatPr defaultColWidth="10.88671875" defaultRowHeight="13.8" x14ac:dyDescent="0.25"/>
  <cols>
    <col min="1" max="1" width="30.6640625" style="5" customWidth="1"/>
    <col min="2" max="2" width="8.88671875" style="5" customWidth="1"/>
    <col min="3" max="3" width="9.44140625" style="5" customWidth="1"/>
    <col min="4" max="4" width="10.88671875" style="5" customWidth="1"/>
    <col min="5" max="7" width="10.109375" style="5" customWidth="1"/>
    <col min="8" max="8" width="10.44140625" style="5" customWidth="1"/>
    <col min="9" max="9" width="7.6640625" style="5" customWidth="1"/>
    <col min="10" max="10" width="11.44140625" style="5" customWidth="1"/>
    <col min="11" max="13" width="10.88671875" style="5" customWidth="1"/>
    <col min="14" max="14" width="3.109375" style="5" customWidth="1"/>
    <col min="15" max="258" width="10.88671875" style="5"/>
    <col min="259" max="259" width="30.6640625" style="5" customWidth="1"/>
    <col min="260" max="260" width="8.88671875" style="5" customWidth="1"/>
    <col min="261" max="261" width="9.44140625" style="5" customWidth="1"/>
    <col min="262" max="262" width="10.88671875" style="5" customWidth="1"/>
    <col min="263" max="263" width="10.109375" style="5" customWidth="1"/>
    <col min="264" max="264" width="7.44140625" style="5" customWidth="1"/>
    <col min="265" max="265" width="7.6640625" style="5" customWidth="1"/>
    <col min="266" max="266" width="11.44140625" style="5" customWidth="1"/>
    <col min="267" max="269" width="10.88671875" style="5" customWidth="1"/>
    <col min="270" max="270" width="3.109375" style="5" customWidth="1"/>
    <col min="271" max="514" width="10.88671875" style="5"/>
    <col min="515" max="515" width="30.6640625" style="5" customWidth="1"/>
    <col min="516" max="516" width="8.88671875" style="5" customWidth="1"/>
    <col min="517" max="517" width="9.44140625" style="5" customWidth="1"/>
    <col min="518" max="518" width="10.88671875" style="5" customWidth="1"/>
    <col min="519" max="519" width="10.109375" style="5" customWidth="1"/>
    <col min="520" max="520" width="7.44140625" style="5" customWidth="1"/>
    <col min="521" max="521" width="7.6640625" style="5" customWidth="1"/>
    <col min="522" max="522" width="11.44140625" style="5" customWidth="1"/>
    <col min="523" max="525" width="10.88671875" style="5" customWidth="1"/>
    <col min="526" max="526" width="3.109375" style="5" customWidth="1"/>
    <col min="527" max="770" width="10.88671875" style="5"/>
    <col min="771" max="771" width="30.6640625" style="5" customWidth="1"/>
    <col min="772" max="772" width="8.88671875" style="5" customWidth="1"/>
    <col min="773" max="773" width="9.44140625" style="5" customWidth="1"/>
    <col min="774" max="774" width="10.88671875" style="5" customWidth="1"/>
    <col min="775" max="775" width="10.109375" style="5" customWidth="1"/>
    <col min="776" max="776" width="7.44140625" style="5" customWidth="1"/>
    <col min="777" max="777" width="7.6640625" style="5" customWidth="1"/>
    <col min="778" max="778" width="11.44140625" style="5" customWidth="1"/>
    <col min="779" max="781" width="10.88671875" style="5" customWidth="1"/>
    <col min="782" max="782" width="3.109375" style="5" customWidth="1"/>
    <col min="783" max="1026" width="10.88671875" style="5"/>
    <col min="1027" max="1027" width="30.6640625" style="5" customWidth="1"/>
    <col min="1028" max="1028" width="8.88671875" style="5" customWidth="1"/>
    <col min="1029" max="1029" width="9.44140625" style="5" customWidth="1"/>
    <col min="1030" max="1030" width="10.88671875" style="5" customWidth="1"/>
    <col min="1031" max="1031" width="10.109375" style="5" customWidth="1"/>
    <col min="1032" max="1032" width="7.44140625" style="5" customWidth="1"/>
    <col min="1033" max="1033" width="7.6640625" style="5" customWidth="1"/>
    <col min="1034" max="1034" width="11.44140625" style="5" customWidth="1"/>
    <col min="1035" max="1037" width="10.88671875" style="5" customWidth="1"/>
    <col min="1038" max="1038" width="3.109375" style="5" customWidth="1"/>
    <col min="1039" max="1282" width="10.88671875" style="5"/>
    <col min="1283" max="1283" width="30.6640625" style="5" customWidth="1"/>
    <col min="1284" max="1284" width="8.88671875" style="5" customWidth="1"/>
    <col min="1285" max="1285" width="9.44140625" style="5" customWidth="1"/>
    <col min="1286" max="1286" width="10.88671875" style="5" customWidth="1"/>
    <col min="1287" max="1287" width="10.109375" style="5" customWidth="1"/>
    <col min="1288" max="1288" width="7.44140625" style="5" customWidth="1"/>
    <col min="1289" max="1289" width="7.6640625" style="5" customWidth="1"/>
    <col min="1290" max="1290" width="11.44140625" style="5" customWidth="1"/>
    <col min="1291" max="1293" width="10.88671875" style="5" customWidth="1"/>
    <col min="1294" max="1294" width="3.109375" style="5" customWidth="1"/>
    <col min="1295" max="1538" width="10.88671875" style="5"/>
    <col min="1539" max="1539" width="30.6640625" style="5" customWidth="1"/>
    <col min="1540" max="1540" width="8.88671875" style="5" customWidth="1"/>
    <col min="1541" max="1541" width="9.44140625" style="5" customWidth="1"/>
    <col min="1542" max="1542" width="10.88671875" style="5" customWidth="1"/>
    <col min="1543" max="1543" width="10.109375" style="5" customWidth="1"/>
    <col min="1544" max="1544" width="7.44140625" style="5" customWidth="1"/>
    <col min="1545" max="1545" width="7.6640625" style="5" customWidth="1"/>
    <col min="1546" max="1546" width="11.44140625" style="5" customWidth="1"/>
    <col min="1547" max="1549" width="10.88671875" style="5" customWidth="1"/>
    <col min="1550" max="1550" width="3.109375" style="5" customWidth="1"/>
    <col min="1551" max="1794" width="10.88671875" style="5"/>
    <col min="1795" max="1795" width="30.6640625" style="5" customWidth="1"/>
    <col min="1796" max="1796" width="8.88671875" style="5" customWidth="1"/>
    <col min="1797" max="1797" width="9.44140625" style="5" customWidth="1"/>
    <col min="1798" max="1798" width="10.88671875" style="5" customWidth="1"/>
    <col min="1799" max="1799" width="10.109375" style="5" customWidth="1"/>
    <col min="1800" max="1800" width="7.44140625" style="5" customWidth="1"/>
    <col min="1801" max="1801" width="7.6640625" style="5" customWidth="1"/>
    <col min="1802" max="1802" width="11.44140625" style="5" customWidth="1"/>
    <col min="1803" max="1805" width="10.88671875" style="5" customWidth="1"/>
    <col min="1806" max="1806" width="3.109375" style="5" customWidth="1"/>
    <col min="1807" max="2050" width="10.88671875" style="5"/>
    <col min="2051" max="2051" width="30.6640625" style="5" customWidth="1"/>
    <col min="2052" max="2052" width="8.88671875" style="5" customWidth="1"/>
    <col min="2053" max="2053" width="9.44140625" style="5" customWidth="1"/>
    <col min="2054" max="2054" width="10.88671875" style="5" customWidth="1"/>
    <col min="2055" max="2055" width="10.109375" style="5" customWidth="1"/>
    <col min="2056" max="2056" width="7.44140625" style="5" customWidth="1"/>
    <col min="2057" max="2057" width="7.6640625" style="5" customWidth="1"/>
    <col min="2058" max="2058" width="11.44140625" style="5" customWidth="1"/>
    <col min="2059" max="2061" width="10.88671875" style="5" customWidth="1"/>
    <col min="2062" max="2062" width="3.109375" style="5" customWidth="1"/>
    <col min="2063" max="2306" width="10.88671875" style="5"/>
    <col min="2307" max="2307" width="30.6640625" style="5" customWidth="1"/>
    <col min="2308" max="2308" width="8.88671875" style="5" customWidth="1"/>
    <col min="2309" max="2309" width="9.44140625" style="5" customWidth="1"/>
    <col min="2310" max="2310" width="10.88671875" style="5" customWidth="1"/>
    <col min="2311" max="2311" width="10.109375" style="5" customWidth="1"/>
    <col min="2312" max="2312" width="7.44140625" style="5" customWidth="1"/>
    <col min="2313" max="2313" width="7.6640625" style="5" customWidth="1"/>
    <col min="2314" max="2314" width="11.44140625" style="5" customWidth="1"/>
    <col min="2315" max="2317" width="10.88671875" style="5" customWidth="1"/>
    <col min="2318" max="2318" width="3.109375" style="5" customWidth="1"/>
    <col min="2319" max="2562" width="10.88671875" style="5"/>
    <col min="2563" max="2563" width="30.6640625" style="5" customWidth="1"/>
    <col min="2564" max="2564" width="8.88671875" style="5" customWidth="1"/>
    <col min="2565" max="2565" width="9.44140625" style="5" customWidth="1"/>
    <col min="2566" max="2566" width="10.88671875" style="5" customWidth="1"/>
    <col min="2567" max="2567" width="10.109375" style="5" customWidth="1"/>
    <col min="2568" max="2568" width="7.44140625" style="5" customWidth="1"/>
    <col min="2569" max="2569" width="7.6640625" style="5" customWidth="1"/>
    <col min="2570" max="2570" width="11.44140625" style="5" customWidth="1"/>
    <col min="2571" max="2573" width="10.88671875" style="5" customWidth="1"/>
    <col min="2574" max="2574" width="3.109375" style="5" customWidth="1"/>
    <col min="2575" max="2818" width="10.88671875" style="5"/>
    <col min="2819" max="2819" width="30.6640625" style="5" customWidth="1"/>
    <col min="2820" max="2820" width="8.88671875" style="5" customWidth="1"/>
    <col min="2821" max="2821" width="9.44140625" style="5" customWidth="1"/>
    <col min="2822" max="2822" width="10.88671875" style="5" customWidth="1"/>
    <col min="2823" max="2823" width="10.109375" style="5" customWidth="1"/>
    <col min="2824" max="2824" width="7.44140625" style="5" customWidth="1"/>
    <col min="2825" max="2825" width="7.6640625" style="5" customWidth="1"/>
    <col min="2826" max="2826" width="11.44140625" style="5" customWidth="1"/>
    <col min="2827" max="2829" width="10.88671875" style="5" customWidth="1"/>
    <col min="2830" max="2830" width="3.109375" style="5" customWidth="1"/>
    <col min="2831" max="3074" width="10.88671875" style="5"/>
    <col min="3075" max="3075" width="30.6640625" style="5" customWidth="1"/>
    <col min="3076" max="3076" width="8.88671875" style="5" customWidth="1"/>
    <col min="3077" max="3077" width="9.44140625" style="5" customWidth="1"/>
    <col min="3078" max="3078" width="10.88671875" style="5" customWidth="1"/>
    <col min="3079" max="3079" width="10.109375" style="5" customWidth="1"/>
    <col min="3080" max="3080" width="7.44140625" style="5" customWidth="1"/>
    <col min="3081" max="3081" width="7.6640625" style="5" customWidth="1"/>
    <col min="3082" max="3082" width="11.44140625" style="5" customWidth="1"/>
    <col min="3083" max="3085" width="10.88671875" style="5" customWidth="1"/>
    <col min="3086" max="3086" width="3.109375" style="5" customWidth="1"/>
    <col min="3087" max="3330" width="10.88671875" style="5"/>
    <col min="3331" max="3331" width="30.6640625" style="5" customWidth="1"/>
    <col min="3332" max="3332" width="8.88671875" style="5" customWidth="1"/>
    <col min="3333" max="3333" width="9.44140625" style="5" customWidth="1"/>
    <col min="3334" max="3334" width="10.88671875" style="5" customWidth="1"/>
    <col min="3335" max="3335" width="10.109375" style="5" customWidth="1"/>
    <col min="3336" max="3336" width="7.44140625" style="5" customWidth="1"/>
    <col min="3337" max="3337" width="7.6640625" style="5" customWidth="1"/>
    <col min="3338" max="3338" width="11.44140625" style="5" customWidth="1"/>
    <col min="3339" max="3341" width="10.88671875" style="5" customWidth="1"/>
    <col min="3342" max="3342" width="3.109375" style="5" customWidth="1"/>
    <col min="3343" max="3586" width="10.88671875" style="5"/>
    <col min="3587" max="3587" width="30.6640625" style="5" customWidth="1"/>
    <col min="3588" max="3588" width="8.88671875" style="5" customWidth="1"/>
    <col min="3589" max="3589" width="9.44140625" style="5" customWidth="1"/>
    <col min="3590" max="3590" width="10.88671875" style="5" customWidth="1"/>
    <col min="3591" max="3591" width="10.109375" style="5" customWidth="1"/>
    <col min="3592" max="3592" width="7.44140625" style="5" customWidth="1"/>
    <col min="3593" max="3593" width="7.6640625" style="5" customWidth="1"/>
    <col min="3594" max="3594" width="11.44140625" style="5" customWidth="1"/>
    <col min="3595" max="3597" width="10.88671875" style="5" customWidth="1"/>
    <col min="3598" max="3598" width="3.109375" style="5" customWidth="1"/>
    <col min="3599" max="3842" width="10.88671875" style="5"/>
    <col min="3843" max="3843" width="30.6640625" style="5" customWidth="1"/>
    <col min="3844" max="3844" width="8.88671875" style="5" customWidth="1"/>
    <col min="3845" max="3845" width="9.44140625" style="5" customWidth="1"/>
    <col min="3846" max="3846" width="10.88671875" style="5" customWidth="1"/>
    <col min="3847" max="3847" width="10.109375" style="5" customWidth="1"/>
    <col min="3848" max="3848" width="7.44140625" style="5" customWidth="1"/>
    <col min="3849" max="3849" width="7.6640625" style="5" customWidth="1"/>
    <col min="3850" max="3850" width="11.44140625" style="5" customWidth="1"/>
    <col min="3851" max="3853" width="10.88671875" style="5" customWidth="1"/>
    <col min="3854" max="3854" width="3.109375" style="5" customWidth="1"/>
    <col min="3855" max="4098" width="10.88671875" style="5"/>
    <col min="4099" max="4099" width="30.6640625" style="5" customWidth="1"/>
    <col min="4100" max="4100" width="8.88671875" style="5" customWidth="1"/>
    <col min="4101" max="4101" width="9.44140625" style="5" customWidth="1"/>
    <col min="4102" max="4102" width="10.88671875" style="5" customWidth="1"/>
    <col min="4103" max="4103" width="10.109375" style="5" customWidth="1"/>
    <col min="4104" max="4104" width="7.44140625" style="5" customWidth="1"/>
    <col min="4105" max="4105" width="7.6640625" style="5" customWidth="1"/>
    <col min="4106" max="4106" width="11.44140625" style="5" customWidth="1"/>
    <col min="4107" max="4109" width="10.88671875" style="5" customWidth="1"/>
    <col min="4110" max="4110" width="3.109375" style="5" customWidth="1"/>
    <col min="4111" max="4354" width="10.88671875" style="5"/>
    <col min="4355" max="4355" width="30.6640625" style="5" customWidth="1"/>
    <col min="4356" max="4356" width="8.88671875" style="5" customWidth="1"/>
    <col min="4357" max="4357" width="9.44140625" style="5" customWidth="1"/>
    <col min="4358" max="4358" width="10.88671875" style="5" customWidth="1"/>
    <col min="4359" max="4359" width="10.109375" style="5" customWidth="1"/>
    <col min="4360" max="4360" width="7.44140625" style="5" customWidth="1"/>
    <col min="4361" max="4361" width="7.6640625" style="5" customWidth="1"/>
    <col min="4362" max="4362" width="11.44140625" style="5" customWidth="1"/>
    <col min="4363" max="4365" width="10.88671875" style="5" customWidth="1"/>
    <col min="4366" max="4366" width="3.109375" style="5" customWidth="1"/>
    <col min="4367" max="4610" width="10.88671875" style="5"/>
    <col min="4611" max="4611" width="30.6640625" style="5" customWidth="1"/>
    <col min="4612" max="4612" width="8.88671875" style="5" customWidth="1"/>
    <col min="4613" max="4613" width="9.44140625" style="5" customWidth="1"/>
    <col min="4614" max="4614" width="10.88671875" style="5" customWidth="1"/>
    <col min="4615" max="4615" width="10.109375" style="5" customWidth="1"/>
    <col min="4616" max="4616" width="7.44140625" style="5" customWidth="1"/>
    <col min="4617" max="4617" width="7.6640625" style="5" customWidth="1"/>
    <col min="4618" max="4618" width="11.44140625" style="5" customWidth="1"/>
    <col min="4619" max="4621" width="10.88671875" style="5" customWidth="1"/>
    <col min="4622" max="4622" width="3.109375" style="5" customWidth="1"/>
    <col min="4623" max="4866" width="10.88671875" style="5"/>
    <col min="4867" max="4867" width="30.6640625" style="5" customWidth="1"/>
    <col min="4868" max="4868" width="8.88671875" style="5" customWidth="1"/>
    <col min="4869" max="4869" width="9.44140625" style="5" customWidth="1"/>
    <col min="4870" max="4870" width="10.88671875" style="5" customWidth="1"/>
    <col min="4871" max="4871" width="10.109375" style="5" customWidth="1"/>
    <col min="4872" max="4872" width="7.44140625" style="5" customWidth="1"/>
    <col min="4873" max="4873" width="7.6640625" style="5" customWidth="1"/>
    <col min="4874" max="4874" width="11.44140625" style="5" customWidth="1"/>
    <col min="4875" max="4877" width="10.88671875" style="5" customWidth="1"/>
    <col min="4878" max="4878" width="3.109375" style="5" customWidth="1"/>
    <col min="4879" max="5122" width="10.88671875" style="5"/>
    <col min="5123" max="5123" width="30.6640625" style="5" customWidth="1"/>
    <col min="5124" max="5124" width="8.88671875" style="5" customWidth="1"/>
    <col min="5125" max="5125" width="9.44140625" style="5" customWidth="1"/>
    <col min="5126" max="5126" width="10.88671875" style="5" customWidth="1"/>
    <col min="5127" max="5127" width="10.109375" style="5" customWidth="1"/>
    <col min="5128" max="5128" width="7.44140625" style="5" customWidth="1"/>
    <col min="5129" max="5129" width="7.6640625" style="5" customWidth="1"/>
    <col min="5130" max="5130" width="11.44140625" style="5" customWidth="1"/>
    <col min="5131" max="5133" width="10.88671875" style="5" customWidth="1"/>
    <col min="5134" max="5134" width="3.109375" style="5" customWidth="1"/>
    <col min="5135" max="5378" width="10.88671875" style="5"/>
    <col min="5379" max="5379" width="30.6640625" style="5" customWidth="1"/>
    <col min="5380" max="5380" width="8.88671875" style="5" customWidth="1"/>
    <col min="5381" max="5381" width="9.44140625" style="5" customWidth="1"/>
    <col min="5382" max="5382" width="10.88671875" style="5" customWidth="1"/>
    <col min="5383" max="5383" width="10.109375" style="5" customWidth="1"/>
    <col min="5384" max="5384" width="7.44140625" style="5" customWidth="1"/>
    <col min="5385" max="5385" width="7.6640625" style="5" customWidth="1"/>
    <col min="5386" max="5386" width="11.44140625" style="5" customWidth="1"/>
    <col min="5387" max="5389" width="10.88671875" style="5" customWidth="1"/>
    <col min="5390" max="5390" width="3.109375" style="5" customWidth="1"/>
    <col min="5391" max="5634" width="10.88671875" style="5"/>
    <col min="5635" max="5635" width="30.6640625" style="5" customWidth="1"/>
    <col min="5636" max="5636" width="8.88671875" style="5" customWidth="1"/>
    <col min="5637" max="5637" width="9.44140625" style="5" customWidth="1"/>
    <col min="5638" max="5638" width="10.88671875" style="5" customWidth="1"/>
    <col min="5639" max="5639" width="10.109375" style="5" customWidth="1"/>
    <col min="5640" max="5640" width="7.44140625" style="5" customWidth="1"/>
    <col min="5641" max="5641" width="7.6640625" style="5" customWidth="1"/>
    <col min="5642" max="5642" width="11.44140625" style="5" customWidth="1"/>
    <col min="5643" max="5645" width="10.88671875" style="5" customWidth="1"/>
    <col min="5646" max="5646" width="3.109375" style="5" customWidth="1"/>
    <col min="5647" max="5890" width="10.88671875" style="5"/>
    <col min="5891" max="5891" width="30.6640625" style="5" customWidth="1"/>
    <col min="5892" max="5892" width="8.88671875" style="5" customWidth="1"/>
    <col min="5893" max="5893" width="9.44140625" style="5" customWidth="1"/>
    <col min="5894" max="5894" width="10.88671875" style="5" customWidth="1"/>
    <col min="5895" max="5895" width="10.109375" style="5" customWidth="1"/>
    <col min="5896" max="5896" width="7.44140625" style="5" customWidth="1"/>
    <col min="5897" max="5897" width="7.6640625" style="5" customWidth="1"/>
    <col min="5898" max="5898" width="11.44140625" style="5" customWidth="1"/>
    <col min="5899" max="5901" width="10.88671875" style="5" customWidth="1"/>
    <col min="5902" max="5902" width="3.109375" style="5" customWidth="1"/>
    <col min="5903" max="6146" width="10.88671875" style="5"/>
    <col min="6147" max="6147" width="30.6640625" style="5" customWidth="1"/>
    <col min="6148" max="6148" width="8.88671875" style="5" customWidth="1"/>
    <col min="6149" max="6149" width="9.44140625" style="5" customWidth="1"/>
    <col min="6150" max="6150" width="10.88671875" style="5" customWidth="1"/>
    <col min="6151" max="6151" width="10.109375" style="5" customWidth="1"/>
    <col min="6152" max="6152" width="7.44140625" style="5" customWidth="1"/>
    <col min="6153" max="6153" width="7.6640625" style="5" customWidth="1"/>
    <col min="6154" max="6154" width="11.44140625" style="5" customWidth="1"/>
    <col min="6155" max="6157" width="10.88671875" style="5" customWidth="1"/>
    <col min="6158" max="6158" width="3.109375" style="5" customWidth="1"/>
    <col min="6159" max="6402" width="10.88671875" style="5"/>
    <col min="6403" max="6403" width="30.6640625" style="5" customWidth="1"/>
    <col min="6404" max="6404" width="8.88671875" style="5" customWidth="1"/>
    <col min="6405" max="6405" width="9.44140625" style="5" customWidth="1"/>
    <col min="6406" max="6406" width="10.88671875" style="5" customWidth="1"/>
    <col min="6407" max="6407" width="10.109375" style="5" customWidth="1"/>
    <col min="6408" max="6408" width="7.44140625" style="5" customWidth="1"/>
    <col min="6409" max="6409" width="7.6640625" style="5" customWidth="1"/>
    <col min="6410" max="6410" width="11.44140625" style="5" customWidth="1"/>
    <col min="6411" max="6413" width="10.88671875" style="5" customWidth="1"/>
    <col min="6414" max="6414" width="3.109375" style="5" customWidth="1"/>
    <col min="6415" max="6658" width="10.88671875" style="5"/>
    <col min="6659" max="6659" width="30.6640625" style="5" customWidth="1"/>
    <col min="6660" max="6660" width="8.88671875" style="5" customWidth="1"/>
    <col min="6661" max="6661" width="9.44140625" style="5" customWidth="1"/>
    <col min="6662" max="6662" width="10.88671875" style="5" customWidth="1"/>
    <col min="6663" max="6663" width="10.109375" style="5" customWidth="1"/>
    <col min="6664" max="6664" width="7.44140625" style="5" customWidth="1"/>
    <col min="6665" max="6665" width="7.6640625" style="5" customWidth="1"/>
    <col min="6666" max="6666" width="11.44140625" style="5" customWidth="1"/>
    <col min="6667" max="6669" width="10.88671875" style="5" customWidth="1"/>
    <col min="6670" max="6670" width="3.109375" style="5" customWidth="1"/>
    <col min="6671" max="6914" width="10.88671875" style="5"/>
    <col min="6915" max="6915" width="30.6640625" style="5" customWidth="1"/>
    <col min="6916" max="6916" width="8.88671875" style="5" customWidth="1"/>
    <col min="6917" max="6917" width="9.44140625" style="5" customWidth="1"/>
    <col min="6918" max="6918" width="10.88671875" style="5" customWidth="1"/>
    <col min="6919" max="6919" width="10.109375" style="5" customWidth="1"/>
    <col min="6920" max="6920" width="7.44140625" style="5" customWidth="1"/>
    <col min="6921" max="6921" width="7.6640625" style="5" customWidth="1"/>
    <col min="6922" max="6922" width="11.44140625" style="5" customWidth="1"/>
    <col min="6923" max="6925" width="10.88671875" style="5" customWidth="1"/>
    <col min="6926" max="6926" width="3.109375" style="5" customWidth="1"/>
    <col min="6927" max="7170" width="10.88671875" style="5"/>
    <col min="7171" max="7171" width="30.6640625" style="5" customWidth="1"/>
    <col min="7172" max="7172" width="8.88671875" style="5" customWidth="1"/>
    <col min="7173" max="7173" width="9.44140625" style="5" customWidth="1"/>
    <col min="7174" max="7174" width="10.88671875" style="5" customWidth="1"/>
    <col min="7175" max="7175" width="10.109375" style="5" customWidth="1"/>
    <col min="7176" max="7176" width="7.44140625" style="5" customWidth="1"/>
    <col min="7177" max="7177" width="7.6640625" style="5" customWidth="1"/>
    <col min="7178" max="7178" width="11.44140625" style="5" customWidth="1"/>
    <col min="7179" max="7181" width="10.88671875" style="5" customWidth="1"/>
    <col min="7182" max="7182" width="3.109375" style="5" customWidth="1"/>
    <col min="7183" max="7426" width="10.88671875" style="5"/>
    <col min="7427" max="7427" width="30.6640625" style="5" customWidth="1"/>
    <col min="7428" max="7428" width="8.88671875" style="5" customWidth="1"/>
    <col min="7429" max="7429" width="9.44140625" style="5" customWidth="1"/>
    <col min="7430" max="7430" width="10.88671875" style="5" customWidth="1"/>
    <col min="7431" max="7431" width="10.109375" style="5" customWidth="1"/>
    <col min="7432" max="7432" width="7.44140625" style="5" customWidth="1"/>
    <col min="7433" max="7433" width="7.6640625" style="5" customWidth="1"/>
    <col min="7434" max="7434" width="11.44140625" style="5" customWidth="1"/>
    <col min="7435" max="7437" width="10.88671875" style="5" customWidth="1"/>
    <col min="7438" max="7438" width="3.109375" style="5" customWidth="1"/>
    <col min="7439" max="7682" width="10.88671875" style="5"/>
    <col min="7683" max="7683" width="30.6640625" style="5" customWidth="1"/>
    <col min="7684" max="7684" width="8.88671875" style="5" customWidth="1"/>
    <col min="7685" max="7685" width="9.44140625" style="5" customWidth="1"/>
    <col min="7686" max="7686" width="10.88671875" style="5" customWidth="1"/>
    <col min="7687" max="7687" width="10.109375" style="5" customWidth="1"/>
    <col min="7688" max="7688" width="7.44140625" style="5" customWidth="1"/>
    <col min="7689" max="7689" width="7.6640625" style="5" customWidth="1"/>
    <col min="7690" max="7690" width="11.44140625" style="5" customWidth="1"/>
    <col min="7691" max="7693" width="10.88671875" style="5" customWidth="1"/>
    <col min="7694" max="7694" width="3.109375" style="5" customWidth="1"/>
    <col min="7695" max="7938" width="10.88671875" style="5"/>
    <col min="7939" max="7939" width="30.6640625" style="5" customWidth="1"/>
    <col min="7940" max="7940" width="8.88671875" style="5" customWidth="1"/>
    <col min="7941" max="7941" width="9.44140625" style="5" customWidth="1"/>
    <col min="7942" max="7942" width="10.88671875" style="5" customWidth="1"/>
    <col min="7943" max="7943" width="10.109375" style="5" customWidth="1"/>
    <col min="7944" max="7944" width="7.44140625" style="5" customWidth="1"/>
    <col min="7945" max="7945" width="7.6640625" style="5" customWidth="1"/>
    <col min="7946" max="7946" width="11.44140625" style="5" customWidth="1"/>
    <col min="7947" max="7949" width="10.88671875" style="5" customWidth="1"/>
    <col min="7950" max="7950" width="3.109375" style="5" customWidth="1"/>
    <col min="7951" max="8194" width="10.88671875" style="5"/>
    <col min="8195" max="8195" width="30.6640625" style="5" customWidth="1"/>
    <col min="8196" max="8196" width="8.88671875" style="5" customWidth="1"/>
    <col min="8197" max="8197" width="9.44140625" style="5" customWidth="1"/>
    <col min="8198" max="8198" width="10.88671875" style="5" customWidth="1"/>
    <col min="8199" max="8199" width="10.109375" style="5" customWidth="1"/>
    <col min="8200" max="8200" width="7.44140625" style="5" customWidth="1"/>
    <col min="8201" max="8201" width="7.6640625" style="5" customWidth="1"/>
    <col min="8202" max="8202" width="11.44140625" style="5" customWidth="1"/>
    <col min="8203" max="8205" width="10.88671875" style="5" customWidth="1"/>
    <col min="8206" max="8206" width="3.109375" style="5" customWidth="1"/>
    <col min="8207" max="8450" width="10.88671875" style="5"/>
    <col min="8451" max="8451" width="30.6640625" style="5" customWidth="1"/>
    <col min="8452" max="8452" width="8.88671875" style="5" customWidth="1"/>
    <col min="8453" max="8453" width="9.44140625" style="5" customWidth="1"/>
    <col min="8454" max="8454" width="10.88671875" style="5" customWidth="1"/>
    <col min="8455" max="8455" width="10.109375" style="5" customWidth="1"/>
    <col min="8456" max="8456" width="7.44140625" style="5" customWidth="1"/>
    <col min="8457" max="8457" width="7.6640625" style="5" customWidth="1"/>
    <col min="8458" max="8458" width="11.44140625" style="5" customWidth="1"/>
    <col min="8459" max="8461" width="10.88671875" style="5" customWidth="1"/>
    <col min="8462" max="8462" width="3.109375" style="5" customWidth="1"/>
    <col min="8463" max="8706" width="10.88671875" style="5"/>
    <col min="8707" max="8707" width="30.6640625" style="5" customWidth="1"/>
    <col min="8708" max="8708" width="8.88671875" style="5" customWidth="1"/>
    <col min="8709" max="8709" width="9.44140625" style="5" customWidth="1"/>
    <col min="8710" max="8710" width="10.88671875" style="5" customWidth="1"/>
    <col min="8711" max="8711" width="10.109375" style="5" customWidth="1"/>
    <col min="8712" max="8712" width="7.44140625" style="5" customWidth="1"/>
    <col min="8713" max="8713" width="7.6640625" style="5" customWidth="1"/>
    <col min="8714" max="8714" width="11.44140625" style="5" customWidth="1"/>
    <col min="8715" max="8717" width="10.88671875" style="5" customWidth="1"/>
    <col min="8718" max="8718" width="3.109375" style="5" customWidth="1"/>
    <col min="8719" max="8962" width="10.88671875" style="5"/>
    <col min="8963" max="8963" width="30.6640625" style="5" customWidth="1"/>
    <col min="8964" max="8964" width="8.88671875" style="5" customWidth="1"/>
    <col min="8965" max="8965" width="9.44140625" style="5" customWidth="1"/>
    <col min="8966" max="8966" width="10.88671875" style="5" customWidth="1"/>
    <col min="8967" max="8967" width="10.109375" style="5" customWidth="1"/>
    <col min="8968" max="8968" width="7.44140625" style="5" customWidth="1"/>
    <col min="8969" max="8969" width="7.6640625" style="5" customWidth="1"/>
    <col min="8970" max="8970" width="11.44140625" style="5" customWidth="1"/>
    <col min="8971" max="8973" width="10.88671875" style="5" customWidth="1"/>
    <col min="8974" max="8974" width="3.109375" style="5" customWidth="1"/>
    <col min="8975" max="9218" width="10.88671875" style="5"/>
    <col min="9219" max="9219" width="30.6640625" style="5" customWidth="1"/>
    <col min="9220" max="9220" width="8.88671875" style="5" customWidth="1"/>
    <col min="9221" max="9221" width="9.44140625" style="5" customWidth="1"/>
    <col min="9222" max="9222" width="10.88671875" style="5" customWidth="1"/>
    <col min="9223" max="9223" width="10.109375" style="5" customWidth="1"/>
    <col min="9224" max="9224" width="7.44140625" style="5" customWidth="1"/>
    <col min="9225" max="9225" width="7.6640625" style="5" customWidth="1"/>
    <col min="9226" max="9226" width="11.44140625" style="5" customWidth="1"/>
    <col min="9227" max="9229" width="10.88671875" style="5" customWidth="1"/>
    <col min="9230" max="9230" width="3.109375" style="5" customWidth="1"/>
    <col min="9231" max="9474" width="10.88671875" style="5"/>
    <col min="9475" max="9475" width="30.6640625" style="5" customWidth="1"/>
    <col min="9476" max="9476" width="8.88671875" style="5" customWidth="1"/>
    <col min="9477" max="9477" width="9.44140625" style="5" customWidth="1"/>
    <col min="9478" max="9478" width="10.88671875" style="5" customWidth="1"/>
    <col min="9479" max="9479" width="10.109375" style="5" customWidth="1"/>
    <col min="9480" max="9480" width="7.44140625" style="5" customWidth="1"/>
    <col min="9481" max="9481" width="7.6640625" style="5" customWidth="1"/>
    <col min="9482" max="9482" width="11.44140625" style="5" customWidth="1"/>
    <col min="9483" max="9485" width="10.88671875" style="5" customWidth="1"/>
    <col min="9486" max="9486" width="3.109375" style="5" customWidth="1"/>
    <col min="9487" max="9730" width="10.88671875" style="5"/>
    <col min="9731" max="9731" width="30.6640625" style="5" customWidth="1"/>
    <col min="9732" max="9732" width="8.88671875" style="5" customWidth="1"/>
    <col min="9733" max="9733" width="9.44140625" style="5" customWidth="1"/>
    <col min="9734" max="9734" width="10.88671875" style="5" customWidth="1"/>
    <col min="9735" max="9735" width="10.109375" style="5" customWidth="1"/>
    <col min="9736" max="9736" width="7.44140625" style="5" customWidth="1"/>
    <col min="9737" max="9737" width="7.6640625" style="5" customWidth="1"/>
    <col min="9738" max="9738" width="11.44140625" style="5" customWidth="1"/>
    <col min="9739" max="9741" width="10.88671875" style="5" customWidth="1"/>
    <col min="9742" max="9742" width="3.109375" style="5" customWidth="1"/>
    <col min="9743" max="9986" width="10.88671875" style="5"/>
    <col min="9987" max="9987" width="30.6640625" style="5" customWidth="1"/>
    <col min="9988" max="9988" width="8.88671875" style="5" customWidth="1"/>
    <col min="9989" max="9989" width="9.44140625" style="5" customWidth="1"/>
    <col min="9990" max="9990" width="10.88671875" style="5" customWidth="1"/>
    <col min="9991" max="9991" width="10.109375" style="5" customWidth="1"/>
    <col min="9992" max="9992" width="7.44140625" style="5" customWidth="1"/>
    <col min="9993" max="9993" width="7.6640625" style="5" customWidth="1"/>
    <col min="9994" max="9994" width="11.44140625" style="5" customWidth="1"/>
    <col min="9995" max="9997" width="10.88671875" style="5" customWidth="1"/>
    <col min="9998" max="9998" width="3.109375" style="5" customWidth="1"/>
    <col min="9999" max="10242" width="10.88671875" style="5"/>
    <col min="10243" max="10243" width="30.6640625" style="5" customWidth="1"/>
    <col min="10244" max="10244" width="8.88671875" style="5" customWidth="1"/>
    <col min="10245" max="10245" width="9.44140625" style="5" customWidth="1"/>
    <col min="10246" max="10246" width="10.88671875" style="5" customWidth="1"/>
    <col min="10247" max="10247" width="10.109375" style="5" customWidth="1"/>
    <col min="10248" max="10248" width="7.44140625" style="5" customWidth="1"/>
    <col min="10249" max="10249" width="7.6640625" style="5" customWidth="1"/>
    <col min="10250" max="10250" width="11.44140625" style="5" customWidth="1"/>
    <col min="10251" max="10253" width="10.88671875" style="5" customWidth="1"/>
    <col min="10254" max="10254" width="3.109375" style="5" customWidth="1"/>
    <col min="10255" max="10498" width="10.88671875" style="5"/>
    <col min="10499" max="10499" width="30.6640625" style="5" customWidth="1"/>
    <col min="10500" max="10500" width="8.88671875" style="5" customWidth="1"/>
    <col min="10501" max="10501" width="9.44140625" style="5" customWidth="1"/>
    <col min="10502" max="10502" width="10.88671875" style="5" customWidth="1"/>
    <col min="10503" max="10503" width="10.109375" style="5" customWidth="1"/>
    <col min="10504" max="10504" width="7.44140625" style="5" customWidth="1"/>
    <col min="10505" max="10505" width="7.6640625" style="5" customWidth="1"/>
    <col min="10506" max="10506" width="11.44140625" style="5" customWidth="1"/>
    <col min="10507" max="10509" width="10.88671875" style="5" customWidth="1"/>
    <col min="10510" max="10510" width="3.109375" style="5" customWidth="1"/>
    <col min="10511" max="10754" width="10.88671875" style="5"/>
    <col min="10755" max="10755" width="30.6640625" style="5" customWidth="1"/>
    <col min="10756" max="10756" width="8.88671875" style="5" customWidth="1"/>
    <col min="10757" max="10757" width="9.44140625" style="5" customWidth="1"/>
    <col min="10758" max="10758" width="10.88671875" style="5" customWidth="1"/>
    <col min="10759" max="10759" width="10.109375" style="5" customWidth="1"/>
    <col min="10760" max="10760" width="7.44140625" style="5" customWidth="1"/>
    <col min="10761" max="10761" width="7.6640625" style="5" customWidth="1"/>
    <col min="10762" max="10762" width="11.44140625" style="5" customWidth="1"/>
    <col min="10763" max="10765" width="10.88671875" style="5" customWidth="1"/>
    <col min="10766" max="10766" width="3.109375" style="5" customWidth="1"/>
    <col min="10767" max="11010" width="10.88671875" style="5"/>
    <col min="11011" max="11011" width="30.6640625" style="5" customWidth="1"/>
    <col min="11012" max="11012" width="8.88671875" style="5" customWidth="1"/>
    <col min="11013" max="11013" width="9.44140625" style="5" customWidth="1"/>
    <col min="11014" max="11014" width="10.88671875" style="5" customWidth="1"/>
    <col min="11015" max="11015" width="10.109375" style="5" customWidth="1"/>
    <col min="11016" max="11016" width="7.44140625" style="5" customWidth="1"/>
    <col min="11017" max="11017" width="7.6640625" style="5" customWidth="1"/>
    <col min="11018" max="11018" width="11.44140625" style="5" customWidth="1"/>
    <col min="11019" max="11021" width="10.88671875" style="5" customWidth="1"/>
    <col min="11022" max="11022" width="3.109375" style="5" customWidth="1"/>
    <col min="11023" max="11266" width="10.88671875" style="5"/>
    <col min="11267" max="11267" width="30.6640625" style="5" customWidth="1"/>
    <col min="11268" max="11268" width="8.88671875" style="5" customWidth="1"/>
    <col min="11269" max="11269" width="9.44140625" style="5" customWidth="1"/>
    <col min="11270" max="11270" width="10.88671875" style="5" customWidth="1"/>
    <col min="11271" max="11271" width="10.109375" style="5" customWidth="1"/>
    <col min="11272" max="11272" width="7.44140625" style="5" customWidth="1"/>
    <col min="11273" max="11273" width="7.6640625" style="5" customWidth="1"/>
    <col min="11274" max="11274" width="11.44140625" style="5" customWidth="1"/>
    <col min="11275" max="11277" width="10.88671875" style="5" customWidth="1"/>
    <col min="11278" max="11278" width="3.109375" style="5" customWidth="1"/>
    <col min="11279" max="11522" width="10.88671875" style="5"/>
    <col min="11523" max="11523" width="30.6640625" style="5" customWidth="1"/>
    <col min="11524" max="11524" width="8.88671875" style="5" customWidth="1"/>
    <col min="11525" max="11525" width="9.44140625" style="5" customWidth="1"/>
    <col min="11526" max="11526" width="10.88671875" style="5" customWidth="1"/>
    <col min="11527" max="11527" width="10.109375" style="5" customWidth="1"/>
    <col min="11528" max="11528" width="7.44140625" style="5" customWidth="1"/>
    <col min="11529" max="11529" width="7.6640625" style="5" customWidth="1"/>
    <col min="11530" max="11530" width="11.44140625" style="5" customWidth="1"/>
    <col min="11531" max="11533" width="10.88671875" style="5" customWidth="1"/>
    <col min="11534" max="11534" width="3.109375" style="5" customWidth="1"/>
    <col min="11535" max="11778" width="10.88671875" style="5"/>
    <col min="11779" max="11779" width="30.6640625" style="5" customWidth="1"/>
    <col min="11780" max="11780" width="8.88671875" style="5" customWidth="1"/>
    <col min="11781" max="11781" width="9.44140625" style="5" customWidth="1"/>
    <col min="11782" max="11782" width="10.88671875" style="5" customWidth="1"/>
    <col min="11783" max="11783" width="10.109375" style="5" customWidth="1"/>
    <col min="11784" max="11784" width="7.44140625" style="5" customWidth="1"/>
    <col min="11785" max="11785" width="7.6640625" style="5" customWidth="1"/>
    <col min="11786" max="11786" width="11.44140625" style="5" customWidth="1"/>
    <col min="11787" max="11789" width="10.88671875" style="5" customWidth="1"/>
    <col min="11790" max="11790" width="3.109375" style="5" customWidth="1"/>
    <col min="11791" max="12034" width="10.88671875" style="5"/>
    <col min="12035" max="12035" width="30.6640625" style="5" customWidth="1"/>
    <col min="12036" max="12036" width="8.88671875" style="5" customWidth="1"/>
    <col min="12037" max="12037" width="9.44140625" style="5" customWidth="1"/>
    <col min="12038" max="12038" width="10.88671875" style="5" customWidth="1"/>
    <col min="12039" max="12039" width="10.109375" style="5" customWidth="1"/>
    <col min="12040" max="12040" width="7.44140625" style="5" customWidth="1"/>
    <col min="12041" max="12041" width="7.6640625" style="5" customWidth="1"/>
    <col min="12042" max="12042" width="11.44140625" style="5" customWidth="1"/>
    <col min="12043" max="12045" width="10.88671875" style="5" customWidth="1"/>
    <col min="12046" max="12046" width="3.109375" style="5" customWidth="1"/>
    <col min="12047" max="12290" width="10.88671875" style="5"/>
    <col min="12291" max="12291" width="30.6640625" style="5" customWidth="1"/>
    <col min="12292" max="12292" width="8.88671875" style="5" customWidth="1"/>
    <col min="12293" max="12293" width="9.44140625" style="5" customWidth="1"/>
    <col min="12294" max="12294" width="10.88671875" style="5" customWidth="1"/>
    <col min="12295" max="12295" width="10.109375" style="5" customWidth="1"/>
    <col min="12296" max="12296" width="7.44140625" style="5" customWidth="1"/>
    <col min="12297" max="12297" width="7.6640625" style="5" customWidth="1"/>
    <col min="12298" max="12298" width="11.44140625" style="5" customWidth="1"/>
    <col min="12299" max="12301" width="10.88671875" style="5" customWidth="1"/>
    <col min="12302" max="12302" width="3.109375" style="5" customWidth="1"/>
    <col min="12303" max="12546" width="10.88671875" style="5"/>
    <col min="12547" max="12547" width="30.6640625" style="5" customWidth="1"/>
    <col min="12548" max="12548" width="8.88671875" style="5" customWidth="1"/>
    <col min="12549" max="12549" width="9.44140625" style="5" customWidth="1"/>
    <col min="12550" max="12550" width="10.88671875" style="5" customWidth="1"/>
    <col min="12551" max="12551" width="10.109375" style="5" customWidth="1"/>
    <col min="12552" max="12552" width="7.44140625" style="5" customWidth="1"/>
    <col min="12553" max="12553" width="7.6640625" style="5" customWidth="1"/>
    <col min="12554" max="12554" width="11.44140625" style="5" customWidth="1"/>
    <col min="12555" max="12557" width="10.88671875" style="5" customWidth="1"/>
    <col min="12558" max="12558" width="3.109375" style="5" customWidth="1"/>
    <col min="12559" max="12802" width="10.88671875" style="5"/>
    <col min="12803" max="12803" width="30.6640625" style="5" customWidth="1"/>
    <col min="12804" max="12804" width="8.88671875" style="5" customWidth="1"/>
    <col min="12805" max="12805" width="9.44140625" style="5" customWidth="1"/>
    <col min="12806" max="12806" width="10.88671875" style="5" customWidth="1"/>
    <col min="12807" max="12807" width="10.109375" style="5" customWidth="1"/>
    <col min="12808" max="12808" width="7.44140625" style="5" customWidth="1"/>
    <col min="12809" max="12809" width="7.6640625" style="5" customWidth="1"/>
    <col min="12810" max="12810" width="11.44140625" style="5" customWidth="1"/>
    <col min="12811" max="12813" width="10.88671875" style="5" customWidth="1"/>
    <col min="12814" max="12814" width="3.109375" style="5" customWidth="1"/>
    <col min="12815" max="13058" width="10.88671875" style="5"/>
    <col min="13059" max="13059" width="30.6640625" style="5" customWidth="1"/>
    <col min="13060" max="13060" width="8.88671875" style="5" customWidth="1"/>
    <col min="13061" max="13061" width="9.44140625" style="5" customWidth="1"/>
    <col min="13062" max="13062" width="10.88671875" style="5" customWidth="1"/>
    <col min="13063" max="13063" width="10.109375" style="5" customWidth="1"/>
    <col min="13064" max="13064" width="7.44140625" style="5" customWidth="1"/>
    <col min="13065" max="13065" width="7.6640625" style="5" customWidth="1"/>
    <col min="13066" max="13066" width="11.44140625" style="5" customWidth="1"/>
    <col min="13067" max="13069" width="10.88671875" style="5" customWidth="1"/>
    <col min="13070" max="13070" width="3.109375" style="5" customWidth="1"/>
    <col min="13071" max="13314" width="10.88671875" style="5"/>
    <col min="13315" max="13315" width="30.6640625" style="5" customWidth="1"/>
    <col min="13316" max="13316" width="8.88671875" style="5" customWidth="1"/>
    <col min="13317" max="13317" width="9.44140625" style="5" customWidth="1"/>
    <col min="13318" max="13318" width="10.88671875" style="5" customWidth="1"/>
    <col min="13319" max="13319" width="10.109375" style="5" customWidth="1"/>
    <col min="13320" max="13320" width="7.44140625" style="5" customWidth="1"/>
    <col min="13321" max="13321" width="7.6640625" style="5" customWidth="1"/>
    <col min="13322" max="13322" width="11.44140625" style="5" customWidth="1"/>
    <col min="13323" max="13325" width="10.88671875" style="5" customWidth="1"/>
    <col min="13326" max="13326" width="3.109375" style="5" customWidth="1"/>
    <col min="13327" max="13570" width="10.88671875" style="5"/>
    <col min="13571" max="13571" width="30.6640625" style="5" customWidth="1"/>
    <col min="13572" max="13572" width="8.88671875" style="5" customWidth="1"/>
    <col min="13573" max="13573" width="9.44140625" style="5" customWidth="1"/>
    <col min="13574" max="13574" width="10.88671875" style="5" customWidth="1"/>
    <col min="13575" max="13575" width="10.109375" style="5" customWidth="1"/>
    <col min="13576" max="13576" width="7.44140625" style="5" customWidth="1"/>
    <col min="13577" max="13577" width="7.6640625" style="5" customWidth="1"/>
    <col min="13578" max="13578" width="11.44140625" style="5" customWidth="1"/>
    <col min="13579" max="13581" width="10.88671875" style="5" customWidth="1"/>
    <col min="13582" max="13582" width="3.109375" style="5" customWidth="1"/>
    <col min="13583" max="13826" width="10.88671875" style="5"/>
    <col min="13827" max="13827" width="30.6640625" style="5" customWidth="1"/>
    <col min="13828" max="13828" width="8.88671875" style="5" customWidth="1"/>
    <col min="13829" max="13829" width="9.44140625" style="5" customWidth="1"/>
    <col min="13830" max="13830" width="10.88671875" style="5" customWidth="1"/>
    <col min="13831" max="13831" width="10.109375" style="5" customWidth="1"/>
    <col min="13832" max="13832" width="7.44140625" style="5" customWidth="1"/>
    <col min="13833" max="13833" width="7.6640625" style="5" customWidth="1"/>
    <col min="13834" max="13834" width="11.44140625" style="5" customWidth="1"/>
    <col min="13835" max="13837" width="10.88671875" style="5" customWidth="1"/>
    <col min="13838" max="13838" width="3.109375" style="5" customWidth="1"/>
    <col min="13839" max="14082" width="10.88671875" style="5"/>
    <col min="14083" max="14083" width="30.6640625" style="5" customWidth="1"/>
    <col min="14084" max="14084" width="8.88671875" style="5" customWidth="1"/>
    <col min="14085" max="14085" width="9.44140625" style="5" customWidth="1"/>
    <col min="14086" max="14086" width="10.88671875" style="5" customWidth="1"/>
    <col min="14087" max="14087" width="10.109375" style="5" customWidth="1"/>
    <col min="14088" max="14088" width="7.44140625" style="5" customWidth="1"/>
    <col min="14089" max="14089" width="7.6640625" style="5" customWidth="1"/>
    <col min="14090" max="14090" width="11.44140625" style="5" customWidth="1"/>
    <col min="14091" max="14093" width="10.88671875" style="5" customWidth="1"/>
    <col min="14094" max="14094" width="3.109375" style="5" customWidth="1"/>
    <col min="14095" max="14338" width="10.88671875" style="5"/>
    <col min="14339" max="14339" width="30.6640625" style="5" customWidth="1"/>
    <col min="14340" max="14340" width="8.88671875" style="5" customWidth="1"/>
    <col min="14341" max="14341" width="9.44140625" style="5" customWidth="1"/>
    <col min="14342" max="14342" width="10.88671875" style="5" customWidth="1"/>
    <col min="14343" max="14343" width="10.109375" style="5" customWidth="1"/>
    <col min="14344" max="14344" width="7.44140625" style="5" customWidth="1"/>
    <col min="14345" max="14345" width="7.6640625" style="5" customWidth="1"/>
    <col min="14346" max="14346" width="11.44140625" style="5" customWidth="1"/>
    <col min="14347" max="14349" width="10.88671875" style="5" customWidth="1"/>
    <col min="14350" max="14350" width="3.109375" style="5" customWidth="1"/>
    <col min="14351" max="14594" width="10.88671875" style="5"/>
    <col min="14595" max="14595" width="30.6640625" style="5" customWidth="1"/>
    <col min="14596" max="14596" width="8.88671875" style="5" customWidth="1"/>
    <col min="14597" max="14597" width="9.44140625" style="5" customWidth="1"/>
    <col min="14598" max="14598" width="10.88671875" style="5" customWidth="1"/>
    <col min="14599" max="14599" width="10.109375" style="5" customWidth="1"/>
    <col min="14600" max="14600" width="7.44140625" style="5" customWidth="1"/>
    <col min="14601" max="14601" width="7.6640625" style="5" customWidth="1"/>
    <col min="14602" max="14602" width="11.44140625" style="5" customWidth="1"/>
    <col min="14603" max="14605" width="10.88671875" style="5" customWidth="1"/>
    <col min="14606" max="14606" width="3.109375" style="5" customWidth="1"/>
    <col min="14607" max="14850" width="10.88671875" style="5"/>
    <col min="14851" max="14851" width="30.6640625" style="5" customWidth="1"/>
    <col min="14852" max="14852" width="8.88671875" style="5" customWidth="1"/>
    <col min="14853" max="14853" width="9.44140625" style="5" customWidth="1"/>
    <col min="14854" max="14854" width="10.88671875" style="5" customWidth="1"/>
    <col min="14855" max="14855" width="10.109375" style="5" customWidth="1"/>
    <col min="14856" max="14856" width="7.44140625" style="5" customWidth="1"/>
    <col min="14857" max="14857" width="7.6640625" style="5" customWidth="1"/>
    <col min="14858" max="14858" width="11.44140625" style="5" customWidth="1"/>
    <col min="14859" max="14861" width="10.88671875" style="5" customWidth="1"/>
    <col min="14862" max="14862" width="3.109375" style="5" customWidth="1"/>
    <col min="14863" max="15106" width="10.88671875" style="5"/>
    <col min="15107" max="15107" width="30.6640625" style="5" customWidth="1"/>
    <col min="15108" max="15108" width="8.88671875" style="5" customWidth="1"/>
    <col min="15109" max="15109" width="9.44140625" style="5" customWidth="1"/>
    <col min="15110" max="15110" width="10.88671875" style="5" customWidth="1"/>
    <col min="15111" max="15111" width="10.109375" style="5" customWidth="1"/>
    <col min="15112" max="15112" width="7.44140625" style="5" customWidth="1"/>
    <col min="15113" max="15113" width="7.6640625" style="5" customWidth="1"/>
    <col min="15114" max="15114" width="11.44140625" style="5" customWidth="1"/>
    <col min="15115" max="15117" width="10.88671875" style="5" customWidth="1"/>
    <col min="15118" max="15118" width="3.109375" style="5" customWidth="1"/>
    <col min="15119" max="15362" width="10.88671875" style="5"/>
    <col min="15363" max="15363" width="30.6640625" style="5" customWidth="1"/>
    <col min="15364" max="15364" width="8.88671875" style="5" customWidth="1"/>
    <col min="15365" max="15365" width="9.44140625" style="5" customWidth="1"/>
    <col min="15366" max="15366" width="10.88671875" style="5" customWidth="1"/>
    <col min="15367" max="15367" width="10.109375" style="5" customWidth="1"/>
    <col min="15368" max="15368" width="7.44140625" style="5" customWidth="1"/>
    <col min="15369" max="15369" width="7.6640625" style="5" customWidth="1"/>
    <col min="15370" max="15370" width="11.44140625" style="5" customWidth="1"/>
    <col min="15371" max="15373" width="10.88671875" style="5" customWidth="1"/>
    <col min="15374" max="15374" width="3.109375" style="5" customWidth="1"/>
    <col min="15375" max="15618" width="10.88671875" style="5"/>
    <col min="15619" max="15619" width="30.6640625" style="5" customWidth="1"/>
    <col min="15620" max="15620" width="8.88671875" style="5" customWidth="1"/>
    <col min="15621" max="15621" width="9.44140625" style="5" customWidth="1"/>
    <col min="15622" max="15622" width="10.88671875" style="5" customWidth="1"/>
    <col min="15623" max="15623" width="10.109375" style="5" customWidth="1"/>
    <col min="15624" max="15624" width="7.44140625" style="5" customWidth="1"/>
    <col min="15625" max="15625" width="7.6640625" style="5" customWidth="1"/>
    <col min="15626" max="15626" width="11.44140625" style="5" customWidth="1"/>
    <col min="15627" max="15629" width="10.88671875" style="5" customWidth="1"/>
    <col min="15630" max="15630" width="3.109375" style="5" customWidth="1"/>
    <col min="15631" max="15874" width="10.88671875" style="5"/>
    <col min="15875" max="15875" width="30.6640625" style="5" customWidth="1"/>
    <col min="15876" max="15876" width="8.88671875" style="5" customWidth="1"/>
    <col min="15877" max="15877" width="9.44140625" style="5" customWidth="1"/>
    <col min="15878" max="15878" width="10.88671875" style="5" customWidth="1"/>
    <col min="15879" max="15879" width="10.109375" style="5" customWidth="1"/>
    <col min="15880" max="15880" width="7.44140625" style="5" customWidth="1"/>
    <col min="15881" max="15881" width="7.6640625" style="5" customWidth="1"/>
    <col min="15882" max="15882" width="11.44140625" style="5" customWidth="1"/>
    <col min="15883" max="15885" width="10.88671875" style="5" customWidth="1"/>
    <col min="15886" max="15886" width="3.109375" style="5" customWidth="1"/>
    <col min="15887" max="16130" width="10.88671875" style="5"/>
    <col min="16131" max="16131" width="30.6640625" style="5" customWidth="1"/>
    <col min="16132" max="16132" width="8.88671875" style="5" customWidth="1"/>
    <col min="16133" max="16133" width="9.44140625" style="5" customWidth="1"/>
    <col min="16134" max="16134" width="10.88671875" style="5" customWidth="1"/>
    <col min="16135" max="16135" width="10.109375" style="5" customWidth="1"/>
    <col min="16136" max="16136" width="7.44140625" style="5" customWidth="1"/>
    <col min="16137" max="16137" width="7.6640625" style="5" customWidth="1"/>
    <col min="16138" max="16138" width="11.44140625" style="5" customWidth="1"/>
    <col min="16139" max="16141" width="10.88671875" style="5" customWidth="1"/>
    <col min="16142" max="16142" width="3.109375" style="5" customWidth="1"/>
    <col min="16143" max="16384" width="10.88671875" style="5"/>
  </cols>
  <sheetData>
    <row r="1" spans="1:13" s="8" customFormat="1" ht="13.5" customHeight="1" x14ac:dyDescent="0.25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8" customFormat="1" ht="13.5" customHeight="1" x14ac:dyDescent="0.25">
      <c r="A2" s="9" t="s">
        <v>78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8" customFormat="1" ht="13.5" customHeight="1" x14ac:dyDescent="0.25">
      <c r="A3" s="8" t="s">
        <v>79</v>
      </c>
      <c r="B3" s="9"/>
      <c r="C3" s="9"/>
      <c r="D3" s="9"/>
      <c r="E3" s="9"/>
      <c r="F3" s="9"/>
      <c r="G3" s="9"/>
      <c r="H3" s="9"/>
      <c r="I3" s="9"/>
      <c r="J3" s="18"/>
      <c r="K3" s="18"/>
      <c r="L3" s="18"/>
      <c r="M3" s="9"/>
    </row>
    <row r="4" spans="1:13" s="8" customFormat="1" ht="13.5" customHeigh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18"/>
      <c r="K4" s="18"/>
      <c r="L4" s="18"/>
      <c r="M4" s="9"/>
    </row>
    <row r="5" spans="1:13" ht="13.5" customHeight="1" x14ac:dyDescent="0.3">
      <c r="A5" s="7"/>
      <c r="B5" s="7"/>
      <c r="C5" s="7"/>
      <c r="D5" s="72" t="s">
        <v>3</v>
      </c>
      <c r="E5" s="7"/>
      <c r="F5" s="7"/>
      <c r="G5" s="7"/>
      <c r="H5" s="7"/>
      <c r="I5" s="7"/>
      <c r="J5" s="73"/>
      <c r="K5" s="21"/>
      <c r="L5" s="21"/>
      <c r="M5" s="7"/>
    </row>
    <row r="6" spans="1:13" ht="13.5" customHeight="1" thickBot="1" x14ac:dyDescent="0.35">
      <c r="A6" s="7"/>
      <c r="B6" s="7"/>
      <c r="C6" s="7"/>
      <c r="D6" s="7" t="s">
        <v>4</v>
      </c>
      <c r="E6" s="7" t="s">
        <v>5</v>
      </c>
      <c r="F6" s="7"/>
      <c r="G6" s="7"/>
      <c r="H6" s="7"/>
      <c r="I6" s="7"/>
      <c r="J6" s="21"/>
      <c r="K6" s="21"/>
      <c r="L6" s="21"/>
      <c r="M6" s="7"/>
    </row>
    <row r="7" spans="1:13" ht="17.25" customHeight="1" thickBot="1" x14ac:dyDescent="0.4">
      <c r="A7" s="74" t="s">
        <v>6</v>
      </c>
      <c r="B7" s="75" t="s">
        <v>97</v>
      </c>
      <c r="C7" s="76" t="s">
        <v>98</v>
      </c>
      <c r="D7" s="77" t="s">
        <v>7</v>
      </c>
      <c r="E7" s="77" t="s">
        <v>8</v>
      </c>
      <c r="F7" s="77" t="s">
        <v>104</v>
      </c>
      <c r="G7" s="77" t="s">
        <v>105</v>
      </c>
      <c r="H7" s="78" t="s">
        <v>106</v>
      </c>
      <c r="I7" s="7"/>
      <c r="J7" s="21"/>
      <c r="K7" s="21"/>
      <c r="L7" s="21"/>
      <c r="M7" s="7"/>
    </row>
    <row r="8" spans="1:13" ht="13.5" customHeight="1" x14ac:dyDescent="0.3">
      <c r="A8" s="10" t="s">
        <v>75</v>
      </c>
      <c r="B8" s="79">
        <v>15</v>
      </c>
      <c r="C8" s="80"/>
      <c r="D8" s="21"/>
      <c r="E8" s="21"/>
      <c r="F8" s="21"/>
      <c r="G8" s="21"/>
      <c r="H8" s="81"/>
      <c r="I8" s="7"/>
      <c r="J8" s="21"/>
      <c r="K8" s="21"/>
      <c r="L8" s="21"/>
      <c r="M8" s="7"/>
    </row>
    <row r="9" spans="1:13" ht="13.5" customHeight="1" x14ac:dyDescent="0.3">
      <c r="A9" s="10" t="s">
        <v>76</v>
      </c>
      <c r="B9" s="79">
        <v>10</v>
      </c>
      <c r="C9" s="80"/>
      <c r="D9" s="21"/>
      <c r="E9" s="21"/>
      <c r="F9" s="21"/>
      <c r="G9" s="21"/>
      <c r="H9" s="81"/>
      <c r="I9" s="7"/>
      <c r="J9" s="21"/>
      <c r="K9" s="21"/>
      <c r="L9" s="21"/>
      <c r="M9" s="7"/>
    </row>
    <row r="10" spans="1:13" ht="13.5" customHeight="1" x14ac:dyDescent="0.3">
      <c r="A10" s="82" t="s">
        <v>9</v>
      </c>
      <c r="B10" s="79">
        <v>4</v>
      </c>
      <c r="C10" s="80"/>
      <c r="D10" s="21"/>
      <c r="E10" s="21"/>
      <c r="F10" s="21"/>
      <c r="G10" s="21"/>
      <c r="H10" s="81"/>
      <c r="I10" s="7"/>
      <c r="J10" s="21"/>
      <c r="K10" s="21"/>
      <c r="L10" s="21"/>
      <c r="M10" s="7"/>
    </row>
    <row r="11" spans="1:13" ht="13.5" customHeight="1" x14ac:dyDescent="0.3">
      <c r="A11" s="83" t="s">
        <v>10</v>
      </c>
      <c r="B11" s="84">
        <v>13</v>
      </c>
      <c r="C11" s="80"/>
      <c r="D11" s="21"/>
      <c r="E11" s="21"/>
      <c r="F11" s="21"/>
      <c r="G11" s="21"/>
      <c r="H11" s="120"/>
      <c r="I11" s="7" t="s">
        <v>108</v>
      </c>
      <c r="J11" s="21"/>
      <c r="K11" s="21"/>
      <c r="L11" s="21"/>
      <c r="M11" s="7"/>
    </row>
    <row r="12" spans="1:13" ht="13.5" customHeight="1" x14ac:dyDescent="0.3">
      <c r="A12" s="10" t="s">
        <v>77</v>
      </c>
      <c r="B12" s="79">
        <v>21</v>
      </c>
      <c r="C12" s="80"/>
      <c r="D12" s="21"/>
      <c r="E12" s="21"/>
      <c r="F12" s="21"/>
      <c r="G12" s="21"/>
      <c r="H12" s="81"/>
      <c r="I12" s="7"/>
      <c r="J12" s="21"/>
      <c r="K12" s="21"/>
      <c r="L12" s="21"/>
      <c r="M12" s="7"/>
    </row>
    <row r="13" spans="1:13" ht="13.5" customHeight="1" x14ac:dyDescent="0.3">
      <c r="A13" s="82" t="s">
        <v>11</v>
      </c>
      <c r="B13" s="79">
        <v>21</v>
      </c>
      <c r="C13" s="80"/>
      <c r="D13" s="21"/>
      <c r="E13" s="21"/>
      <c r="F13" s="21"/>
      <c r="G13" s="21"/>
      <c r="H13" s="81"/>
      <c r="I13" s="7"/>
      <c r="J13" s="21"/>
      <c r="K13" s="21"/>
      <c r="L13" s="21"/>
      <c r="M13" s="7"/>
    </row>
    <row r="14" spans="1:13" ht="13.5" customHeight="1" x14ac:dyDescent="0.3">
      <c r="A14" s="82" t="s">
        <v>12</v>
      </c>
      <c r="B14" s="79">
        <v>18</v>
      </c>
      <c r="C14" s="80"/>
      <c r="D14" s="21"/>
      <c r="E14" s="21"/>
      <c r="F14" s="21"/>
      <c r="G14" s="21"/>
      <c r="H14" s="81"/>
      <c r="I14" s="7"/>
      <c r="J14" s="21"/>
      <c r="K14" s="21"/>
      <c r="L14" s="21"/>
      <c r="M14" s="7"/>
    </row>
    <row r="15" spans="1:13" ht="13.5" customHeight="1" x14ac:dyDescent="0.3">
      <c r="A15" s="82" t="s">
        <v>13</v>
      </c>
      <c r="B15" s="79">
        <v>25</v>
      </c>
      <c r="C15" s="80"/>
      <c r="D15" s="21"/>
      <c r="E15" s="21"/>
      <c r="F15" s="21"/>
      <c r="G15" s="21"/>
      <c r="H15" s="81"/>
      <c r="I15" s="7"/>
      <c r="J15" s="21"/>
      <c r="K15" s="21"/>
      <c r="L15" s="21"/>
      <c r="M15" s="7"/>
    </row>
    <row r="16" spans="1:13" ht="13.5" customHeight="1" x14ac:dyDescent="0.3">
      <c r="A16" s="82" t="s">
        <v>14</v>
      </c>
      <c r="B16" s="79">
        <v>18</v>
      </c>
      <c r="C16" s="80"/>
      <c r="D16" s="21"/>
      <c r="E16" s="21"/>
      <c r="F16" s="21"/>
      <c r="G16" s="21"/>
      <c r="H16" s="81"/>
      <c r="I16" s="7"/>
      <c r="J16" s="21"/>
      <c r="K16" s="85" t="s">
        <v>99</v>
      </c>
      <c r="L16" s="86"/>
    </row>
    <row r="17" spans="1:14" ht="13.5" customHeight="1" thickBot="1" x14ac:dyDescent="0.35">
      <c r="A17" s="87" t="s">
        <v>15</v>
      </c>
      <c r="B17" s="88">
        <v>25</v>
      </c>
      <c r="C17" s="89"/>
      <c r="D17" s="90"/>
      <c r="E17" s="90"/>
      <c r="F17" s="90"/>
      <c r="G17" s="90"/>
      <c r="H17" s="81"/>
      <c r="I17" s="7"/>
      <c r="J17" s="21"/>
      <c r="K17" s="86" t="s">
        <v>107</v>
      </c>
      <c r="L17" s="86"/>
    </row>
    <row r="18" spans="1:14" ht="13.5" customHeight="1" x14ac:dyDescent="0.3">
      <c r="A18" s="7"/>
      <c r="B18" s="72"/>
      <c r="C18" s="72"/>
      <c r="D18" s="72"/>
      <c r="E18" s="72"/>
      <c r="F18" s="72"/>
      <c r="G18" s="72"/>
      <c r="H18" s="72"/>
      <c r="I18" s="7" t="s">
        <v>42</v>
      </c>
      <c r="J18" s="73"/>
      <c r="K18" s="91" t="s">
        <v>96</v>
      </c>
      <c r="L18" s="22"/>
      <c r="M18" s="7"/>
    </row>
    <row r="19" spans="1:14" ht="13.5" customHeight="1" x14ac:dyDescent="0.3">
      <c r="A19" s="7"/>
      <c r="B19" s="72"/>
      <c r="C19" s="72"/>
      <c r="D19" s="72"/>
      <c r="E19" s="72"/>
      <c r="F19" s="72"/>
      <c r="G19" s="72"/>
      <c r="H19" s="72"/>
      <c r="K19" s="73"/>
      <c r="L19" s="21"/>
      <c r="M19" s="7"/>
    </row>
    <row r="20" spans="1:14" ht="13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21"/>
      <c r="K20" s="6" t="s">
        <v>100</v>
      </c>
    </row>
    <row r="21" spans="1:14" ht="13.5" customHeight="1" x14ac:dyDescent="0.3">
      <c r="A21" s="7" t="s">
        <v>17</v>
      </c>
      <c r="B21" s="7"/>
      <c r="C21" s="7"/>
      <c r="D21" s="7"/>
      <c r="E21" s="7"/>
      <c r="F21" s="7"/>
      <c r="G21" s="7"/>
      <c r="H21" s="72"/>
      <c r="I21" s="7" t="s">
        <v>41</v>
      </c>
      <c r="J21" s="73"/>
      <c r="K21" s="5" t="s">
        <v>19</v>
      </c>
      <c r="N21" s="5" t="s">
        <v>20</v>
      </c>
    </row>
    <row r="22" spans="1:14" ht="13.5" customHeight="1" x14ac:dyDescent="0.3">
      <c r="A22" s="7" t="s">
        <v>18</v>
      </c>
      <c r="B22" s="7"/>
      <c r="C22" s="92"/>
      <c r="D22" s="7"/>
      <c r="E22" s="7"/>
      <c r="F22" s="7"/>
      <c r="G22" s="7"/>
      <c r="H22" s="7"/>
      <c r="I22" s="7"/>
      <c r="J22" s="7"/>
      <c r="K22" s="5" t="s">
        <v>21</v>
      </c>
      <c r="N22" s="5" t="s">
        <v>22</v>
      </c>
    </row>
    <row r="23" spans="1:14" ht="13.5" customHeight="1" x14ac:dyDescent="0.3">
      <c r="A23" s="7"/>
      <c r="B23" s="7"/>
      <c r="K23" s="7"/>
      <c r="L23" s="7"/>
      <c r="M23" s="7"/>
    </row>
    <row r="24" spans="1:14" ht="13.5" customHeight="1" x14ac:dyDescent="0.3">
      <c r="A24" s="7"/>
      <c r="B24" s="7"/>
      <c r="K24" s="7"/>
      <c r="L24" s="7"/>
      <c r="M24" s="7"/>
    </row>
    <row r="25" spans="1:14" ht="13.5" customHeight="1" x14ac:dyDescent="0.3">
      <c r="A25" s="7"/>
      <c r="B25" s="7"/>
      <c r="K25" s="7"/>
      <c r="L25" s="7"/>
      <c r="M25" s="7"/>
    </row>
    <row r="26" spans="1:14" ht="13.5" customHeight="1" x14ac:dyDescent="0.25"/>
    <row r="27" spans="1:14" ht="13.5" customHeight="1" x14ac:dyDescent="0.25"/>
    <row r="28" spans="1:14" ht="13.5" customHeight="1" x14ac:dyDescent="0.25"/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I23" sqref="I23"/>
    </sheetView>
  </sheetViews>
  <sheetFormatPr defaultRowHeight="11.1" customHeight="1" x14ac:dyDescent="0.3"/>
  <cols>
    <col min="1" max="1" width="12.109375" style="54" customWidth="1"/>
    <col min="2" max="7" width="9.109375" style="54" customWidth="1"/>
    <col min="8" max="8" width="12.88671875" style="54" customWidth="1"/>
    <col min="9" max="9" width="18" style="54" customWidth="1"/>
    <col min="10" max="256" width="9.109375" style="54"/>
    <col min="257" max="257" width="6" style="54" customWidth="1"/>
    <col min="258" max="259" width="4.33203125" style="54" customWidth="1"/>
    <col min="260" max="261" width="4.88671875" style="54" customWidth="1"/>
    <col min="262" max="262" width="6.33203125" style="54" customWidth="1"/>
    <col min="263" max="263" width="6.5546875" style="54" customWidth="1"/>
    <col min="264" max="264" width="7.109375" style="54" customWidth="1"/>
    <col min="265" max="265" width="18" style="54" customWidth="1"/>
    <col min="266" max="512" width="9.109375" style="54"/>
    <col min="513" max="513" width="6" style="54" customWidth="1"/>
    <col min="514" max="515" width="4.33203125" style="54" customWidth="1"/>
    <col min="516" max="517" width="4.88671875" style="54" customWidth="1"/>
    <col min="518" max="518" width="6.33203125" style="54" customWidth="1"/>
    <col min="519" max="519" width="6.5546875" style="54" customWidth="1"/>
    <col min="520" max="520" width="7.109375" style="54" customWidth="1"/>
    <col min="521" max="521" width="18" style="54" customWidth="1"/>
    <col min="522" max="768" width="9.109375" style="54"/>
    <col min="769" max="769" width="6" style="54" customWidth="1"/>
    <col min="770" max="771" width="4.33203125" style="54" customWidth="1"/>
    <col min="772" max="773" width="4.88671875" style="54" customWidth="1"/>
    <col min="774" max="774" width="6.33203125" style="54" customWidth="1"/>
    <col min="775" max="775" width="6.5546875" style="54" customWidth="1"/>
    <col min="776" max="776" width="7.109375" style="54" customWidth="1"/>
    <col min="777" max="777" width="18" style="54" customWidth="1"/>
    <col min="778" max="1024" width="9.109375" style="54"/>
    <col min="1025" max="1025" width="6" style="54" customWidth="1"/>
    <col min="1026" max="1027" width="4.33203125" style="54" customWidth="1"/>
    <col min="1028" max="1029" width="4.88671875" style="54" customWidth="1"/>
    <col min="1030" max="1030" width="6.33203125" style="54" customWidth="1"/>
    <col min="1031" max="1031" width="6.5546875" style="54" customWidth="1"/>
    <col min="1032" max="1032" width="7.109375" style="54" customWidth="1"/>
    <col min="1033" max="1033" width="18" style="54" customWidth="1"/>
    <col min="1034" max="1280" width="9.109375" style="54"/>
    <col min="1281" max="1281" width="6" style="54" customWidth="1"/>
    <col min="1282" max="1283" width="4.33203125" style="54" customWidth="1"/>
    <col min="1284" max="1285" width="4.88671875" style="54" customWidth="1"/>
    <col min="1286" max="1286" width="6.33203125" style="54" customWidth="1"/>
    <col min="1287" max="1287" width="6.5546875" style="54" customWidth="1"/>
    <col min="1288" max="1288" width="7.109375" style="54" customWidth="1"/>
    <col min="1289" max="1289" width="18" style="54" customWidth="1"/>
    <col min="1290" max="1536" width="9.109375" style="54"/>
    <col min="1537" max="1537" width="6" style="54" customWidth="1"/>
    <col min="1538" max="1539" width="4.33203125" style="54" customWidth="1"/>
    <col min="1540" max="1541" width="4.88671875" style="54" customWidth="1"/>
    <col min="1542" max="1542" width="6.33203125" style="54" customWidth="1"/>
    <col min="1543" max="1543" width="6.5546875" style="54" customWidth="1"/>
    <col min="1544" max="1544" width="7.109375" style="54" customWidth="1"/>
    <col min="1545" max="1545" width="18" style="54" customWidth="1"/>
    <col min="1546" max="1792" width="9.109375" style="54"/>
    <col min="1793" max="1793" width="6" style="54" customWidth="1"/>
    <col min="1794" max="1795" width="4.33203125" style="54" customWidth="1"/>
    <col min="1796" max="1797" width="4.88671875" style="54" customWidth="1"/>
    <col min="1798" max="1798" width="6.33203125" style="54" customWidth="1"/>
    <col min="1799" max="1799" width="6.5546875" style="54" customWidth="1"/>
    <col min="1800" max="1800" width="7.109375" style="54" customWidth="1"/>
    <col min="1801" max="1801" width="18" style="54" customWidth="1"/>
    <col min="1802" max="2048" width="9.109375" style="54"/>
    <col min="2049" max="2049" width="6" style="54" customWidth="1"/>
    <col min="2050" max="2051" width="4.33203125" style="54" customWidth="1"/>
    <col min="2052" max="2053" width="4.88671875" style="54" customWidth="1"/>
    <col min="2054" max="2054" width="6.33203125" style="54" customWidth="1"/>
    <col min="2055" max="2055" width="6.5546875" style="54" customWidth="1"/>
    <col min="2056" max="2056" width="7.109375" style="54" customWidth="1"/>
    <col min="2057" max="2057" width="18" style="54" customWidth="1"/>
    <col min="2058" max="2304" width="9.109375" style="54"/>
    <col min="2305" max="2305" width="6" style="54" customWidth="1"/>
    <col min="2306" max="2307" width="4.33203125" style="54" customWidth="1"/>
    <col min="2308" max="2309" width="4.88671875" style="54" customWidth="1"/>
    <col min="2310" max="2310" width="6.33203125" style="54" customWidth="1"/>
    <col min="2311" max="2311" width="6.5546875" style="54" customWidth="1"/>
    <col min="2312" max="2312" width="7.109375" style="54" customWidth="1"/>
    <col min="2313" max="2313" width="18" style="54" customWidth="1"/>
    <col min="2314" max="2560" width="9.109375" style="54"/>
    <col min="2561" max="2561" width="6" style="54" customWidth="1"/>
    <col min="2562" max="2563" width="4.33203125" style="54" customWidth="1"/>
    <col min="2564" max="2565" width="4.88671875" style="54" customWidth="1"/>
    <col min="2566" max="2566" width="6.33203125" style="54" customWidth="1"/>
    <col min="2567" max="2567" width="6.5546875" style="54" customWidth="1"/>
    <col min="2568" max="2568" width="7.109375" style="54" customWidth="1"/>
    <col min="2569" max="2569" width="18" style="54" customWidth="1"/>
    <col min="2570" max="2816" width="9.109375" style="54"/>
    <col min="2817" max="2817" width="6" style="54" customWidth="1"/>
    <col min="2818" max="2819" width="4.33203125" style="54" customWidth="1"/>
    <col min="2820" max="2821" width="4.88671875" style="54" customWidth="1"/>
    <col min="2822" max="2822" width="6.33203125" style="54" customWidth="1"/>
    <col min="2823" max="2823" width="6.5546875" style="54" customWidth="1"/>
    <col min="2824" max="2824" width="7.109375" style="54" customWidth="1"/>
    <col min="2825" max="2825" width="18" style="54" customWidth="1"/>
    <col min="2826" max="3072" width="9.109375" style="54"/>
    <col min="3073" max="3073" width="6" style="54" customWidth="1"/>
    <col min="3074" max="3075" width="4.33203125" style="54" customWidth="1"/>
    <col min="3076" max="3077" width="4.88671875" style="54" customWidth="1"/>
    <col min="3078" max="3078" width="6.33203125" style="54" customWidth="1"/>
    <col min="3079" max="3079" width="6.5546875" style="54" customWidth="1"/>
    <col min="3080" max="3080" width="7.109375" style="54" customWidth="1"/>
    <col min="3081" max="3081" width="18" style="54" customWidth="1"/>
    <col min="3082" max="3328" width="9.109375" style="54"/>
    <col min="3329" max="3329" width="6" style="54" customWidth="1"/>
    <col min="3330" max="3331" width="4.33203125" style="54" customWidth="1"/>
    <col min="3332" max="3333" width="4.88671875" style="54" customWidth="1"/>
    <col min="3334" max="3334" width="6.33203125" style="54" customWidth="1"/>
    <col min="3335" max="3335" width="6.5546875" style="54" customWidth="1"/>
    <col min="3336" max="3336" width="7.109375" style="54" customWidth="1"/>
    <col min="3337" max="3337" width="18" style="54" customWidth="1"/>
    <col min="3338" max="3584" width="9.109375" style="54"/>
    <col min="3585" max="3585" width="6" style="54" customWidth="1"/>
    <col min="3586" max="3587" width="4.33203125" style="54" customWidth="1"/>
    <col min="3588" max="3589" width="4.88671875" style="54" customWidth="1"/>
    <col min="3590" max="3590" width="6.33203125" style="54" customWidth="1"/>
    <col min="3591" max="3591" width="6.5546875" style="54" customWidth="1"/>
    <col min="3592" max="3592" width="7.109375" style="54" customWidth="1"/>
    <col min="3593" max="3593" width="18" style="54" customWidth="1"/>
    <col min="3594" max="3840" width="9.109375" style="54"/>
    <col min="3841" max="3841" width="6" style="54" customWidth="1"/>
    <col min="3842" max="3843" width="4.33203125" style="54" customWidth="1"/>
    <col min="3844" max="3845" width="4.88671875" style="54" customWidth="1"/>
    <col min="3846" max="3846" width="6.33203125" style="54" customWidth="1"/>
    <col min="3847" max="3847" width="6.5546875" style="54" customWidth="1"/>
    <col min="3848" max="3848" width="7.109375" style="54" customWidth="1"/>
    <col min="3849" max="3849" width="18" style="54" customWidth="1"/>
    <col min="3850" max="4096" width="9.109375" style="54"/>
    <col min="4097" max="4097" width="6" style="54" customWidth="1"/>
    <col min="4098" max="4099" width="4.33203125" style="54" customWidth="1"/>
    <col min="4100" max="4101" width="4.88671875" style="54" customWidth="1"/>
    <col min="4102" max="4102" width="6.33203125" style="54" customWidth="1"/>
    <col min="4103" max="4103" width="6.5546875" style="54" customWidth="1"/>
    <col min="4104" max="4104" width="7.109375" style="54" customWidth="1"/>
    <col min="4105" max="4105" width="18" style="54" customWidth="1"/>
    <col min="4106" max="4352" width="9.109375" style="54"/>
    <col min="4353" max="4353" width="6" style="54" customWidth="1"/>
    <col min="4354" max="4355" width="4.33203125" style="54" customWidth="1"/>
    <col min="4356" max="4357" width="4.88671875" style="54" customWidth="1"/>
    <col min="4358" max="4358" width="6.33203125" style="54" customWidth="1"/>
    <col min="4359" max="4359" width="6.5546875" style="54" customWidth="1"/>
    <col min="4360" max="4360" width="7.109375" style="54" customWidth="1"/>
    <col min="4361" max="4361" width="18" style="54" customWidth="1"/>
    <col min="4362" max="4608" width="9.109375" style="54"/>
    <col min="4609" max="4609" width="6" style="54" customWidth="1"/>
    <col min="4610" max="4611" width="4.33203125" style="54" customWidth="1"/>
    <col min="4612" max="4613" width="4.88671875" style="54" customWidth="1"/>
    <col min="4614" max="4614" width="6.33203125" style="54" customWidth="1"/>
    <col min="4615" max="4615" width="6.5546875" style="54" customWidth="1"/>
    <col min="4616" max="4616" width="7.109375" style="54" customWidth="1"/>
    <col min="4617" max="4617" width="18" style="54" customWidth="1"/>
    <col min="4618" max="4864" width="9.109375" style="54"/>
    <col min="4865" max="4865" width="6" style="54" customWidth="1"/>
    <col min="4866" max="4867" width="4.33203125" style="54" customWidth="1"/>
    <col min="4868" max="4869" width="4.88671875" style="54" customWidth="1"/>
    <col min="4870" max="4870" width="6.33203125" style="54" customWidth="1"/>
    <col min="4871" max="4871" width="6.5546875" style="54" customWidth="1"/>
    <col min="4872" max="4872" width="7.109375" style="54" customWidth="1"/>
    <col min="4873" max="4873" width="18" style="54" customWidth="1"/>
    <col min="4874" max="5120" width="9.109375" style="54"/>
    <col min="5121" max="5121" width="6" style="54" customWidth="1"/>
    <col min="5122" max="5123" width="4.33203125" style="54" customWidth="1"/>
    <col min="5124" max="5125" width="4.88671875" style="54" customWidth="1"/>
    <col min="5126" max="5126" width="6.33203125" style="54" customWidth="1"/>
    <col min="5127" max="5127" width="6.5546875" style="54" customWidth="1"/>
    <col min="5128" max="5128" width="7.109375" style="54" customWidth="1"/>
    <col min="5129" max="5129" width="18" style="54" customWidth="1"/>
    <col min="5130" max="5376" width="9.109375" style="54"/>
    <col min="5377" max="5377" width="6" style="54" customWidth="1"/>
    <col min="5378" max="5379" width="4.33203125" style="54" customWidth="1"/>
    <col min="5380" max="5381" width="4.88671875" style="54" customWidth="1"/>
    <col min="5382" max="5382" width="6.33203125" style="54" customWidth="1"/>
    <col min="5383" max="5383" width="6.5546875" style="54" customWidth="1"/>
    <col min="5384" max="5384" width="7.109375" style="54" customWidth="1"/>
    <col min="5385" max="5385" width="18" style="54" customWidth="1"/>
    <col min="5386" max="5632" width="9.109375" style="54"/>
    <col min="5633" max="5633" width="6" style="54" customWidth="1"/>
    <col min="5634" max="5635" width="4.33203125" style="54" customWidth="1"/>
    <col min="5636" max="5637" width="4.88671875" style="54" customWidth="1"/>
    <col min="5638" max="5638" width="6.33203125" style="54" customWidth="1"/>
    <col min="5639" max="5639" width="6.5546875" style="54" customWidth="1"/>
    <col min="5640" max="5640" width="7.109375" style="54" customWidth="1"/>
    <col min="5641" max="5641" width="18" style="54" customWidth="1"/>
    <col min="5642" max="5888" width="9.109375" style="54"/>
    <col min="5889" max="5889" width="6" style="54" customWidth="1"/>
    <col min="5890" max="5891" width="4.33203125" style="54" customWidth="1"/>
    <col min="5892" max="5893" width="4.88671875" style="54" customWidth="1"/>
    <col min="5894" max="5894" width="6.33203125" style="54" customWidth="1"/>
    <col min="5895" max="5895" width="6.5546875" style="54" customWidth="1"/>
    <col min="5896" max="5896" width="7.109375" style="54" customWidth="1"/>
    <col min="5897" max="5897" width="18" style="54" customWidth="1"/>
    <col min="5898" max="6144" width="9.109375" style="54"/>
    <col min="6145" max="6145" width="6" style="54" customWidth="1"/>
    <col min="6146" max="6147" width="4.33203125" style="54" customWidth="1"/>
    <col min="6148" max="6149" width="4.88671875" style="54" customWidth="1"/>
    <col min="6150" max="6150" width="6.33203125" style="54" customWidth="1"/>
    <col min="6151" max="6151" width="6.5546875" style="54" customWidth="1"/>
    <col min="6152" max="6152" width="7.109375" style="54" customWidth="1"/>
    <col min="6153" max="6153" width="18" style="54" customWidth="1"/>
    <col min="6154" max="6400" width="9.109375" style="54"/>
    <col min="6401" max="6401" width="6" style="54" customWidth="1"/>
    <col min="6402" max="6403" width="4.33203125" style="54" customWidth="1"/>
    <col min="6404" max="6405" width="4.88671875" style="54" customWidth="1"/>
    <col min="6406" max="6406" width="6.33203125" style="54" customWidth="1"/>
    <col min="6407" max="6407" width="6.5546875" style="54" customWidth="1"/>
    <col min="6408" max="6408" width="7.109375" style="54" customWidth="1"/>
    <col min="6409" max="6409" width="18" style="54" customWidth="1"/>
    <col min="6410" max="6656" width="9.109375" style="54"/>
    <col min="6657" max="6657" width="6" style="54" customWidth="1"/>
    <col min="6658" max="6659" width="4.33203125" style="54" customWidth="1"/>
    <col min="6660" max="6661" width="4.88671875" style="54" customWidth="1"/>
    <col min="6662" max="6662" width="6.33203125" style="54" customWidth="1"/>
    <col min="6663" max="6663" width="6.5546875" style="54" customWidth="1"/>
    <col min="6664" max="6664" width="7.109375" style="54" customWidth="1"/>
    <col min="6665" max="6665" width="18" style="54" customWidth="1"/>
    <col min="6666" max="6912" width="9.109375" style="54"/>
    <col min="6913" max="6913" width="6" style="54" customWidth="1"/>
    <col min="6914" max="6915" width="4.33203125" style="54" customWidth="1"/>
    <col min="6916" max="6917" width="4.88671875" style="54" customWidth="1"/>
    <col min="6918" max="6918" width="6.33203125" style="54" customWidth="1"/>
    <col min="6919" max="6919" width="6.5546875" style="54" customWidth="1"/>
    <col min="6920" max="6920" width="7.109375" style="54" customWidth="1"/>
    <col min="6921" max="6921" width="18" style="54" customWidth="1"/>
    <col min="6922" max="7168" width="9.109375" style="54"/>
    <col min="7169" max="7169" width="6" style="54" customWidth="1"/>
    <col min="7170" max="7171" width="4.33203125" style="54" customWidth="1"/>
    <col min="7172" max="7173" width="4.88671875" style="54" customWidth="1"/>
    <col min="7174" max="7174" width="6.33203125" style="54" customWidth="1"/>
    <col min="7175" max="7175" width="6.5546875" style="54" customWidth="1"/>
    <col min="7176" max="7176" width="7.109375" style="54" customWidth="1"/>
    <col min="7177" max="7177" width="18" style="54" customWidth="1"/>
    <col min="7178" max="7424" width="9.109375" style="54"/>
    <col min="7425" max="7425" width="6" style="54" customWidth="1"/>
    <col min="7426" max="7427" width="4.33203125" style="54" customWidth="1"/>
    <col min="7428" max="7429" width="4.88671875" style="54" customWidth="1"/>
    <col min="7430" max="7430" width="6.33203125" style="54" customWidth="1"/>
    <col min="7431" max="7431" width="6.5546875" style="54" customWidth="1"/>
    <col min="7432" max="7432" width="7.109375" style="54" customWidth="1"/>
    <col min="7433" max="7433" width="18" style="54" customWidth="1"/>
    <col min="7434" max="7680" width="9.109375" style="54"/>
    <col min="7681" max="7681" width="6" style="54" customWidth="1"/>
    <col min="7682" max="7683" width="4.33203125" style="54" customWidth="1"/>
    <col min="7684" max="7685" width="4.88671875" style="54" customWidth="1"/>
    <col min="7686" max="7686" width="6.33203125" style="54" customWidth="1"/>
    <col min="7687" max="7687" width="6.5546875" style="54" customWidth="1"/>
    <col min="7688" max="7688" width="7.109375" style="54" customWidth="1"/>
    <col min="7689" max="7689" width="18" style="54" customWidth="1"/>
    <col min="7690" max="7936" width="9.109375" style="54"/>
    <col min="7937" max="7937" width="6" style="54" customWidth="1"/>
    <col min="7938" max="7939" width="4.33203125" style="54" customWidth="1"/>
    <col min="7940" max="7941" width="4.88671875" style="54" customWidth="1"/>
    <col min="7942" max="7942" width="6.33203125" style="54" customWidth="1"/>
    <col min="7943" max="7943" width="6.5546875" style="54" customWidth="1"/>
    <col min="7944" max="7944" width="7.109375" style="54" customWidth="1"/>
    <col min="7945" max="7945" width="18" style="54" customWidth="1"/>
    <col min="7946" max="8192" width="9.109375" style="54"/>
    <col min="8193" max="8193" width="6" style="54" customWidth="1"/>
    <col min="8194" max="8195" width="4.33203125" style="54" customWidth="1"/>
    <col min="8196" max="8197" width="4.88671875" style="54" customWidth="1"/>
    <col min="8198" max="8198" width="6.33203125" style="54" customWidth="1"/>
    <col min="8199" max="8199" width="6.5546875" style="54" customWidth="1"/>
    <col min="8200" max="8200" width="7.109375" style="54" customWidth="1"/>
    <col min="8201" max="8201" width="18" style="54" customWidth="1"/>
    <col min="8202" max="8448" width="9.109375" style="54"/>
    <col min="8449" max="8449" width="6" style="54" customWidth="1"/>
    <col min="8450" max="8451" width="4.33203125" style="54" customWidth="1"/>
    <col min="8452" max="8453" width="4.88671875" style="54" customWidth="1"/>
    <col min="8454" max="8454" width="6.33203125" style="54" customWidth="1"/>
    <col min="8455" max="8455" width="6.5546875" style="54" customWidth="1"/>
    <col min="8456" max="8456" width="7.109375" style="54" customWidth="1"/>
    <col min="8457" max="8457" width="18" style="54" customWidth="1"/>
    <col min="8458" max="8704" width="9.109375" style="54"/>
    <col min="8705" max="8705" width="6" style="54" customWidth="1"/>
    <col min="8706" max="8707" width="4.33203125" style="54" customWidth="1"/>
    <col min="8708" max="8709" width="4.88671875" style="54" customWidth="1"/>
    <col min="8710" max="8710" width="6.33203125" style="54" customWidth="1"/>
    <col min="8711" max="8711" width="6.5546875" style="54" customWidth="1"/>
    <col min="8712" max="8712" width="7.109375" style="54" customWidth="1"/>
    <col min="8713" max="8713" width="18" style="54" customWidth="1"/>
    <col min="8714" max="8960" width="9.109375" style="54"/>
    <col min="8961" max="8961" width="6" style="54" customWidth="1"/>
    <col min="8962" max="8963" width="4.33203125" style="54" customWidth="1"/>
    <col min="8964" max="8965" width="4.88671875" style="54" customWidth="1"/>
    <col min="8966" max="8966" width="6.33203125" style="54" customWidth="1"/>
    <col min="8967" max="8967" width="6.5546875" style="54" customWidth="1"/>
    <col min="8968" max="8968" width="7.109375" style="54" customWidth="1"/>
    <col min="8969" max="8969" width="18" style="54" customWidth="1"/>
    <col min="8970" max="9216" width="9.109375" style="54"/>
    <col min="9217" max="9217" width="6" style="54" customWidth="1"/>
    <col min="9218" max="9219" width="4.33203125" style="54" customWidth="1"/>
    <col min="9220" max="9221" width="4.88671875" style="54" customWidth="1"/>
    <col min="9222" max="9222" width="6.33203125" style="54" customWidth="1"/>
    <col min="9223" max="9223" width="6.5546875" style="54" customWidth="1"/>
    <col min="9224" max="9224" width="7.109375" style="54" customWidth="1"/>
    <col min="9225" max="9225" width="18" style="54" customWidth="1"/>
    <col min="9226" max="9472" width="9.109375" style="54"/>
    <col min="9473" max="9473" width="6" style="54" customWidth="1"/>
    <col min="9474" max="9475" width="4.33203125" style="54" customWidth="1"/>
    <col min="9476" max="9477" width="4.88671875" style="54" customWidth="1"/>
    <col min="9478" max="9478" width="6.33203125" style="54" customWidth="1"/>
    <col min="9479" max="9479" width="6.5546875" style="54" customWidth="1"/>
    <col min="9480" max="9480" width="7.109375" style="54" customWidth="1"/>
    <col min="9481" max="9481" width="18" style="54" customWidth="1"/>
    <col min="9482" max="9728" width="9.109375" style="54"/>
    <col min="9729" max="9729" width="6" style="54" customWidth="1"/>
    <col min="9730" max="9731" width="4.33203125" style="54" customWidth="1"/>
    <col min="9732" max="9733" width="4.88671875" style="54" customWidth="1"/>
    <col min="9734" max="9734" width="6.33203125" style="54" customWidth="1"/>
    <col min="9735" max="9735" width="6.5546875" style="54" customWidth="1"/>
    <col min="9736" max="9736" width="7.109375" style="54" customWidth="1"/>
    <col min="9737" max="9737" width="18" style="54" customWidth="1"/>
    <col min="9738" max="9984" width="9.109375" style="54"/>
    <col min="9985" max="9985" width="6" style="54" customWidth="1"/>
    <col min="9986" max="9987" width="4.33203125" style="54" customWidth="1"/>
    <col min="9988" max="9989" width="4.88671875" style="54" customWidth="1"/>
    <col min="9990" max="9990" width="6.33203125" style="54" customWidth="1"/>
    <col min="9991" max="9991" width="6.5546875" style="54" customWidth="1"/>
    <col min="9992" max="9992" width="7.109375" style="54" customWidth="1"/>
    <col min="9993" max="9993" width="18" style="54" customWidth="1"/>
    <col min="9994" max="10240" width="9.109375" style="54"/>
    <col min="10241" max="10241" width="6" style="54" customWidth="1"/>
    <col min="10242" max="10243" width="4.33203125" style="54" customWidth="1"/>
    <col min="10244" max="10245" width="4.88671875" style="54" customWidth="1"/>
    <col min="10246" max="10246" width="6.33203125" style="54" customWidth="1"/>
    <col min="10247" max="10247" width="6.5546875" style="54" customWidth="1"/>
    <col min="10248" max="10248" width="7.109375" style="54" customWidth="1"/>
    <col min="10249" max="10249" width="18" style="54" customWidth="1"/>
    <col min="10250" max="10496" width="9.109375" style="54"/>
    <col min="10497" max="10497" width="6" style="54" customWidth="1"/>
    <col min="10498" max="10499" width="4.33203125" style="54" customWidth="1"/>
    <col min="10500" max="10501" width="4.88671875" style="54" customWidth="1"/>
    <col min="10502" max="10502" width="6.33203125" style="54" customWidth="1"/>
    <col min="10503" max="10503" width="6.5546875" style="54" customWidth="1"/>
    <col min="10504" max="10504" width="7.109375" style="54" customWidth="1"/>
    <col min="10505" max="10505" width="18" style="54" customWidth="1"/>
    <col min="10506" max="10752" width="9.109375" style="54"/>
    <col min="10753" max="10753" width="6" style="54" customWidth="1"/>
    <col min="10754" max="10755" width="4.33203125" style="54" customWidth="1"/>
    <col min="10756" max="10757" width="4.88671875" style="54" customWidth="1"/>
    <col min="10758" max="10758" width="6.33203125" style="54" customWidth="1"/>
    <col min="10759" max="10759" width="6.5546875" style="54" customWidth="1"/>
    <col min="10760" max="10760" width="7.109375" style="54" customWidth="1"/>
    <col min="10761" max="10761" width="18" style="54" customWidth="1"/>
    <col min="10762" max="11008" width="9.109375" style="54"/>
    <col min="11009" max="11009" width="6" style="54" customWidth="1"/>
    <col min="11010" max="11011" width="4.33203125" style="54" customWidth="1"/>
    <col min="11012" max="11013" width="4.88671875" style="54" customWidth="1"/>
    <col min="11014" max="11014" width="6.33203125" style="54" customWidth="1"/>
    <col min="11015" max="11015" width="6.5546875" style="54" customWidth="1"/>
    <col min="11016" max="11016" width="7.109375" style="54" customWidth="1"/>
    <col min="11017" max="11017" width="18" style="54" customWidth="1"/>
    <col min="11018" max="11264" width="9.109375" style="54"/>
    <col min="11265" max="11265" width="6" style="54" customWidth="1"/>
    <col min="11266" max="11267" width="4.33203125" style="54" customWidth="1"/>
    <col min="11268" max="11269" width="4.88671875" style="54" customWidth="1"/>
    <col min="11270" max="11270" width="6.33203125" style="54" customWidth="1"/>
    <col min="11271" max="11271" width="6.5546875" style="54" customWidth="1"/>
    <col min="11272" max="11272" width="7.109375" style="54" customWidth="1"/>
    <col min="11273" max="11273" width="18" style="54" customWidth="1"/>
    <col min="11274" max="11520" width="9.109375" style="54"/>
    <col min="11521" max="11521" width="6" style="54" customWidth="1"/>
    <col min="11522" max="11523" width="4.33203125" style="54" customWidth="1"/>
    <col min="11524" max="11525" width="4.88671875" style="54" customWidth="1"/>
    <col min="11526" max="11526" width="6.33203125" style="54" customWidth="1"/>
    <col min="11527" max="11527" width="6.5546875" style="54" customWidth="1"/>
    <col min="11528" max="11528" width="7.109375" style="54" customWidth="1"/>
    <col min="11529" max="11529" width="18" style="54" customWidth="1"/>
    <col min="11530" max="11776" width="9.109375" style="54"/>
    <col min="11777" max="11777" width="6" style="54" customWidth="1"/>
    <col min="11778" max="11779" width="4.33203125" style="54" customWidth="1"/>
    <col min="11780" max="11781" width="4.88671875" style="54" customWidth="1"/>
    <col min="11782" max="11782" width="6.33203125" style="54" customWidth="1"/>
    <col min="11783" max="11783" width="6.5546875" style="54" customWidth="1"/>
    <col min="11784" max="11784" width="7.109375" style="54" customWidth="1"/>
    <col min="11785" max="11785" width="18" style="54" customWidth="1"/>
    <col min="11786" max="12032" width="9.109375" style="54"/>
    <col min="12033" max="12033" width="6" style="54" customWidth="1"/>
    <col min="12034" max="12035" width="4.33203125" style="54" customWidth="1"/>
    <col min="12036" max="12037" width="4.88671875" style="54" customWidth="1"/>
    <col min="12038" max="12038" width="6.33203125" style="54" customWidth="1"/>
    <col min="12039" max="12039" width="6.5546875" style="54" customWidth="1"/>
    <col min="12040" max="12040" width="7.109375" style="54" customWidth="1"/>
    <col min="12041" max="12041" width="18" style="54" customWidth="1"/>
    <col min="12042" max="12288" width="9.109375" style="54"/>
    <col min="12289" max="12289" width="6" style="54" customWidth="1"/>
    <col min="12290" max="12291" width="4.33203125" style="54" customWidth="1"/>
    <col min="12292" max="12293" width="4.88671875" style="54" customWidth="1"/>
    <col min="12294" max="12294" width="6.33203125" style="54" customWidth="1"/>
    <col min="12295" max="12295" width="6.5546875" style="54" customWidth="1"/>
    <col min="12296" max="12296" width="7.109375" style="54" customWidth="1"/>
    <col min="12297" max="12297" width="18" style="54" customWidth="1"/>
    <col min="12298" max="12544" width="9.109375" style="54"/>
    <col min="12545" max="12545" width="6" style="54" customWidth="1"/>
    <col min="12546" max="12547" width="4.33203125" style="54" customWidth="1"/>
    <col min="12548" max="12549" width="4.88671875" style="54" customWidth="1"/>
    <col min="12550" max="12550" width="6.33203125" style="54" customWidth="1"/>
    <col min="12551" max="12551" width="6.5546875" style="54" customWidth="1"/>
    <col min="12552" max="12552" width="7.109375" style="54" customWidth="1"/>
    <col min="12553" max="12553" width="18" style="54" customWidth="1"/>
    <col min="12554" max="12800" width="9.109375" style="54"/>
    <col min="12801" max="12801" width="6" style="54" customWidth="1"/>
    <col min="12802" max="12803" width="4.33203125" style="54" customWidth="1"/>
    <col min="12804" max="12805" width="4.88671875" style="54" customWidth="1"/>
    <col min="12806" max="12806" width="6.33203125" style="54" customWidth="1"/>
    <col min="12807" max="12807" width="6.5546875" style="54" customWidth="1"/>
    <col min="12808" max="12808" width="7.109375" style="54" customWidth="1"/>
    <col min="12809" max="12809" width="18" style="54" customWidth="1"/>
    <col min="12810" max="13056" width="9.109375" style="54"/>
    <col min="13057" max="13057" width="6" style="54" customWidth="1"/>
    <col min="13058" max="13059" width="4.33203125" style="54" customWidth="1"/>
    <col min="13060" max="13061" width="4.88671875" style="54" customWidth="1"/>
    <col min="13062" max="13062" width="6.33203125" style="54" customWidth="1"/>
    <col min="13063" max="13063" width="6.5546875" style="54" customWidth="1"/>
    <col min="13064" max="13064" width="7.109375" style="54" customWidth="1"/>
    <col min="13065" max="13065" width="18" style="54" customWidth="1"/>
    <col min="13066" max="13312" width="9.109375" style="54"/>
    <col min="13313" max="13313" width="6" style="54" customWidth="1"/>
    <col min="13314" max="13315" width="4.33203125" style="54" customWidth="1"/>
    <col min="13316" max="13317" width="4.88671875" style="54" customWidth="1"/>
    <col min="13318" max="13318" width="6.33203125" style="54" customWidth="1"/>
    <col min="13319" max="13319" width="6.5546875" style="54" customWidth="1"/>
    <col min="13320" max="13320" width="7.109375" style="54" customWidth="1"/>
    <col min="13321" max="13321" width="18" style="54" customWidth="1"/>
    <col min="13322" max="13568" width="9.109375" style="54"/>
    <col min="13569" max="13569" width="6" style="54" customWidth="1"/>
    <col min="13570" max="13571" width="4.33203125" style="54" customWidth="1"/>
    <col min="13572" max="13573" width="4.88671875" style="54" customWidth="1"/>
    <col min="13574" max="13574" width="6.33203125" style="54" customWidth="1"/>
    <col min="13575" max="13575" width="6.5546875" style="54" customWidth="1"/>
    <col min="13576" max="13576" width="7.109375" style="54" customWidth="1"/>
    <col min="13577" max="13577" width="18" style="54" customWidth="1"/>
    <col min="13578" max="13824" width="9.109375" style="54"/>
    <col min="13825" max="13825" width="6" style="54" customWidth="1"/>
    <col min="13826" max="13827" width="4.33203125" style="54" customWidth="1"/>
    <col min="13828" max="13829" width="4.88671875" style="54" customWidth="1"/>
    <col min="13830" max="13830" width="6.33203125" style="54" customWidth="1"/>
    <col min="13831" max="13831" width="6.5546875" style="54" customWidth="1"/>
    <col min="13832" max="13832" width="7.109375" style="54" customWidth="1"/>
    <col min="13833" max="13833" width="18" style="54" customWidth="1"/>
    <col min="13834" max="14080" width="9.109375" style="54"/>
    <col min="14081" max="14081" width="6" style="54" customWidth="1"/>
    <col min="14082" max="14083" width="4.33203125" style="54" customWidth="1"/>
    <col min="14084" max="14085" width="4.88671875" style="54" customWidth="1"/>
    <col min="14086" max="14086" width="6.33203125" style="54" customWidth="1"/>
    <col min="14087" max="14087" width="6.5546875" style="54" customWidth="1"/>
    <col min="14088" max="14088" width="7.109375" style="54" customWidth="1"/>
    <col min="14089" max="14089" width="18" style="54" customWidth="1"/>
    <col min="14090" max="14336" width="9.109375" style="54"/>
    <col min="14337" max="14337" width="6" style="54" customWidth="1"/>
    <col min="14338" max="14339" width="4.33203125" style="54" customWidth="1"/>
    <col min="14340" max="14341" width="4.88671875" style="54" customWidth="1"/>
    <col min="14342" max="14342" width="6.33203125" style="54" customWidth="1"/>
    <col min="14343" max="14343" width="6.5546875" style="54" customWidth="1"/>
    <col min="14344" max="14344" width="7.109375" style="54" customWidth="1"/>
    <col min="14345" max="14345" width="18" style="54" customWidth="1"/>
    <col min="14346" max="14592" width="9.109375" style="54"/>
    <col min="14593" max="14593" width="6" style="54" customWidth="1"/>
    <col min="14594" max="14595" width="4.33203125" style="54" customWidth="1"/>
    <col min="14596" max="14597" width="4.88671875" style="54" customWidth="1"/>
    <col min="14598" max="14598" width="6.33203125" style="54" customWidth="1"/>
    <col min="14599" max="14599" width="6.5546875" style="54" customWidth="1"/>
    <col min="14600" max="14600" width="7.109375" style="54" customWidth="1"/>
    <col min="14601" max="14601" width="18" style="54" customWidth="1"/>
    <col min="14602" max="14848" width="9.109375" style="54"/>
    <col min="14849" max="14849" width="6" style="54" customWidth="1"/>
    <col min="14850" max="14851" width="4.33203125" style="54" customWidth="1"/>
    <col min="14852" max="14853" width="4.88671875" style="54" customWidth="1"/>
    <col min="14854" max="14854" width="6.33203125" style="54" customWidth="1"/>
    <col min="14855" max="14855" width="6.5546875" style="54" customWidth="1"/>
    <col min="14856" max="14856" width="7.109375" style="54" customWidth="1"/>
    <col min="14857" max="14857" width="18" style="54" customWidth="1"/>
    <col min="14858" max="15104" width="9.109375" style="54"/>
    <col min="15105" max="15105" width="6" style="54" customWidth="1"/>
    <col min="15106" max="15107" width="4.33203125" style="54" customWidth="1"/>
    <col min="15108" max="15109" width="4.88671875" style="54" customWidth="1"/>
    <col min="15110" max="15110" width="6.33203125" style="54" customWidth="1"/>
    <col min="15111" max="15111" width="6.5546875" style="54" customWidth="1"/>
    <col min="15112" max="15112" width="7.109375" style="54" customWidth="1"/>
    <col min="15113" max="15113" width="18" style="54" customWidth="1"/>
    <col min="15114" max="15360" width="9.109375" style="54"/>
    <col min="15361" max="15361" width="6" style="54" customWidth="1"/>
    <col min="15362" max="15363" width="4.33203125" style="54" customWidth="1"/>
    <col min="15364" max="15365" width="4.88671875" style="54" customWidth="1"/>
    <col min="15366" max="15366" width="6.33203125" style="54" customWidth="1"/>
    <col min="15367" max="15367" width="6.5546875" style="54" customWidth="1"/>
    <col min="15368" max="15368" width="7.109375" style="54" customWidth="1"/>
    <col min="15369" max="15369" width="18" style="54" customWidth="1"/>
    <col min="15370" max="15616" width="9.109375" style="54"/>
    <col min="15617" max="15617" width="6" style="54" customWidth="1"/>
    <col min="15618" max="15619" width="4.33203125" style="54" customWidth="1"/>
    <col min="15620" max="15621" width="4.88671875" style="54" customWidth="1"/>
    <col min="15622" max="15622" width="6.33203125" style="54" customWidth="1"/>
    <col min="15623" max="15623" width="6.5546875" style="54" customWidth="1"/>
    <col min="15624" max="15624" width="7.109375" style="54" customWidth="1"/>
    <col min="15625" max="15625" width="18" style="54" customWidth="1"/>
    <col min="15626" max="15872" width="9.109375" style="54"/>
    <col min="15873" max="15873" width="6" style="54" customWidth="1"/>
    <col min="15874" max="15875" width="4.33203125" style="54" customWidth="1"/>
    <col min="15876" max="15877" width="4.88671875" style="54" customWidth="1"/>
    <col min="15878" max="15878" width="6.33203125" style="54" customWidth="1"/>
    <col min="15879" max="15879" width="6.5546875" style="54" customWidth="1"/>
    <col min="15880" max="15880" width="7.109375" style="54" customWidth="1"/>
    <col min="15881" max="15881" width="18" style="54" customWidth="1"/>
    <col min="15882" max="16128" width="9.109375" style="54"/>
    <col min="16129" max="16129" width="6" style="54" customWidth="1"/>
    <col min="16130" max="16131" width="4.33203125" style="54" customWidth="1"/>
    <col min="16132" max="16133" width="4.88671875" style="54" customWidth="1"/>
    <col min="16134" max="16134" width="6.33203125" style="54" customWidth="1"/>
    <col min="16135" max="16135" width="6.5546875" style="54" customWidth="1"/>
    <col min="16136" max="16136" width="7.109375" style="54" customWidth="1"/>
    <col min="16137" max="16137" width="18" style="54" customWidth="1"/>
    <col min="16138" max="16384" width="9.109375" style="54"/>
  </cols>
  <sheetData>
    <row r="1" spans="1:9" ht="15.6" x14ac:dyDescent="0.3">
      <c r="A1" s="54" t="s">
        <v>101</v>
      </c>
    </row>
    <row r="2" spans="1:9" ht="15.6" x14ac:dyDescent="0.3">
      <c r="A2" s="54" t="s">
        <v>102</v>
      </c>
    </row>
    <row r="3" spans="1:9" ht="15.6" x14ac:dyDescent="0.3">
      <c r="A3" s="54" t="s">
        <v>112</v>
      </c>
    </row>
    <row r="4" spans="1:9" ht="15.6" x14ac:dyDescent="0.3"/>
    <row r="5" spans="1:9" ht="16.2" thickBot="1" x14ac:dyDescent="0.35">
      <c r="A5" s="54" t="s">
        <v>90</v>
      </c>
    </row>
    <row r="6" spans="1:9" ht="16.2" thickBot="1" x14ac:dyDescent="0.35">
      <c r="B6" s="69" t="s">
        <v>92</v>
      </c>
      <c r="C6" s="70"/>
      <c r="D6" s="69" t="s">
        <v>93</v>
      </c>
      <c r="E6" s="70"/>
      <c r="F6" s="69" t="s">
        <v>94</v>
      </c>
      <c r="G6" s="70"/>
      <c r="H6" s="71" t="s">
        <v>95</v>
      </c>
    </row>
    <row r="7" spans="1:9" ht="18.600000000000001" thickBot="1" x14ac:dyDescent="0.45">
      <c r="A7" s="61" t="s">
        <v>91</v>
      </c>
      <c r="B7" s="67" t="s">
        <v>82</v>
      </c>
      <c r="C7" s="68" t="s">
        <v>83</v>
      </c>
      <c r="D7" s="53" t="s">
        <v>84</v>
      </c>
      <c r="E7" s="53" t="s">
        <v>85</v>
      </c>
      <c r="F7" s="53" t="s">
        <v>86</v>
      </c>
      <c r="G7" s="53" t="s">
        <v>87</v>
      </c>
      <c r="H7" s="55" t="s">
        <v>145</v>
      </c>
    </row>
    <row r="8" spans="1:9" ht="15.6" x14ac:dyDescent="0.3">
      <c r="A8" s="62">
        <v>330</v>
      </c>
      <c r="B8" s="63">
        <v>2</v>
      </c>
      <c r="C8" s="63">
        <v>1</v>
      </c>
      <c r="D8" s="56"/>
      <c r="E8" s="56"/>
      <c r="F8" s="56"/>
      <c r="G8" s="56"/>
      <c r="H8" s="57"/>
    </row>
    <row r="9" spans="1:9" ht="15.6" x14ac:dyDescent="0.3">
      <c r="A9" s="64">
        <v>332</v>
      </c>
      <c r="B9" s="65">
        <v>4</v>
      </c>
      <c r="C9" s="65">
        <v>3</v>
      </c>
      <c r="D9" s="58"/>
      <c r="E9" s="58"/>
      <c r="F9" s="56"/>
      <c r="G9" s="56"/>
      <c r="H9" s="57"/>
    </row>
    <row r="10" spans="1:9" ht="15.6" x14ac:dyDescent="0.3">
      <c r="A10" s="62">
        <v>334</v>
      </c>
      <c r="B10" s="65">
        <v>8</v>
      </c>
      <c r="C10" s="65">
        <v>6</v>
      </c>
      <c r="D10" s="58"/>
      <c r="E10" s="58"/>
      <c r="F10" s="56"/>
      <c r="G10" s="56"/>
      <c r="H10" s="119"/>
      <c r="I10" s="60" t="s">
        <v>24</v>
      </c>
    </row>
    <row r="11" spans="1:9" ht="15.6" x14ac:dyDescent="0.3">
      <c r="A11" s="64">
        <v>336</v>
      </c>
      <c r="B11" s="65">
        <v>13</v>
      </c>
      <c r="C11" s="65">
        <v>14</v>
      </c>
      <c r="D11" s="58"/>
      <c r="E11" s="58"/>
      <c r="F11" s="56"/>
      <c r="G11" s="56"/>
      <c r="H11" s="57"/>
    </row>
    <row r="12" spans="1:9" ht="15.6" x14ac:dyDescent="0.3">
      <c r="A12" s="62">
        <v>338</v>
      </c>
      <c r="B12" s="65">
        <v>19</v>
      </c>
      <c r="C12" s="65">
        <v>17</v>
      </c>
      <c r="D12" s="58"/>
      <c r="E12" s="58"/>
      <c r="F12" s="56"/>
      <c r="G12" s="56"/>
      <c r="H12" s="57"/>
    </row>
    <row r="13" spans="1:9" ht="15.6" x14ac:dyDescent="0.3">
      <c r="A13" s="64">
        <v>340</v>
      </c>
      <c r="B13" s="65">
        <v>16</v>
      </c>
      <c r="C13" s="65">
        <v>20</v>
      </c>
      <c r="D13" s="58"/>
      <c r="E13" s="58"/>
      <c r="F13" s="56"/>
      <c r="G13" s="56"/>
      <c r="H13" s="57"/>
    </row>
    <row r="14" spans="1:9" ht="15.6" x14ac:dyDescent="0.3">
      <c r="A14" s="62">
        <v>342</v>
      </c>
      <c r="B14" s="65">
        <v>12</v>
      </c>
      <c r="C14" s="65">
        <v>13</v>
      </c>
      <c r="D14" s="58"/>
      <c r="E14" s="58"/>
      <c r="F14" s="56"/>
      <c r="G14" s="56"/>
      <c r="H14" s="57"/>
    </row>
    <row r="15" spans="1:9" ht="15.6" x14ac:dyDescent="0.3">
      <c r="A15" s="64">
        <v>344</v>
      </c>
      <c r="B15" s="65">
        <v>9</v>
      </c>
      <c r="C15" s="65">
        <v>9</v>
      </c>
      <c r="D15" s="58"/>
      <c r="E15" s="58"/>
      <c r="F15" s="56"/>
      <c r="G15" s="56"/>
      <c r="H15" s="57"/>
    </row>
    <row r="16" spans="1:9" ht="15.6" x14ac:dyDescent="0.3">
      <c r="A16" s="62">
        <v>346</v>
      </c>
      <c r="B16" s="65">
        <v>5</v>
      </c>
      <c r="C16" s="65">
        <v>4</v>
      </c>
      <c r="D16" s="58"/>
      <c r="E16" s="58"/>
      <c r="F16" s="56"/>
      <c r="G16" s="56"/>
      <c r="H16" s="57"/>
    </row>
    <row r="17" spans="1:10" ht="15.6" x14ac:dyDescent="0.3">
      <c r="A17" s="64">
        <v>348</v>
      </c>
      <c r="B17" s="65">
        <v>3</v>
      </c>
      <c r="C17" s="65">
        <v>2</v>
      </c>
      <c r="D17" s="58"/>
      <c r="E17" s="58"/>
      <c r="F17" s="56"/>
      <c r="G17" s="56"/>
      <c r="H17" s="57"/>
    </row>
    <row r="18" spans="1:10" ht="16.2" thickBot="1" x14ac:dyDescent="0.35">
      <c r="A18" s="62">
        <v>350</v>
      </c>
      <c r="B18" s="66">
        <v>1</v>
      </c>
      <c r="C18" s="66">
        <v>0</v>
      </c>
      <c r="D18" s="58"/>
      <c r="E18" s="59"/>
      <c r="F18" s="56"/>
      <c r="G18" s="59"/>
      <c r="H18" s="57"/>
    </row>
    <row r="19" spans="1:10" ht="15.6" x14ac:dyDescent="0.3">
      <c r="B19" s="54">
        <f>SUM(B8:B18)</f>
        <v>92</v>
      </c>
      <c r="C19" s="54">
        <f>SUM(C8:C18)</f>
        <v>89</v>
      </c>
      <c r="F19" s="93" t="s">
        <v>42</v>
      </c>
      <c r="H19" s="60">
        <f>MAX(H8:H18)</f>
        <v>0</v>
      </c>
      <c r="I19" s="60" t="s">
        <v>24</v>
      </c>
      <c r="J19" s="54" t="s">
        <v>109</v>
      </c>
    </row>
    <row r="20" spans="1:10" ht="15.6" x14ac:dyDescent="0.3">
      <c r="F20" s="93" t="s">
        <v>41</v>
      </c>
      <c r="H20" s="60"/>
      <c r="I20" s="60" t="s">
        <v>25</v>
      </c>
    </row>
    <row r="21" spans="1:10" ht="15" customHeight="1" x14ac:dyDescent="0.3">
      <c r="H21" s="54" t="s">
        <v>89</v>
      </c>
    </row>
    <row r="22" spans="1:10" ht="15" customHeight="1" x14ac:dyDescent="0.3"/>
    <row r="23" spans="1:10" ht="15" customHeight="1" x14ac:dyDescent="0.3">
      <c r="A23" s="54" t="s">
        <v>88</v>
      </c>
    </row>
    <row r="24" spans="1:10" ht="15" customHeight="1" x14ac:dyDescent="0.3"/>
    <row r="25" spans="1:10" ht="15" customHeight="1" x14ac:dyDescent="0.3"/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6"/>
  <sheetViews>
    <sheetView zoomScale="115" zoomScaleNormal="115" workbookViewId="0">
      <selection activeCell="I42" sqref="I42"/>
    </sheetView>
  </sheetViews>
  <sheetFormatPr defaultRowHeight="14.4" x14ac:dyDescent="0.3"/>
  <cols>
    <col min="10" max="10" width="12.44140625" customWidth="1"/>
    <col min="12" max="12" width="11" customWidth="1"/>
    <col min="13" max="13" width="15.6640625" customWidth="1"/>
    <col min="266" max="266" width="12.44140625" customWidth="1"/>
    <col min="268" max="268" width="17" customWidth="1"/>
    <col min="269" max="269" width="14.109375" customWidth="1"/>
    <col min="522" max="522" width="12.44140625" customWidth="1"/>
    <col min="524" max="524" width="17" customWidth="1"/>
    <col min="525" max="525" width="14.109375" customWidth="1"/>
    <col min="778" max="778" width="12.44140625" customWidth="1"/>
    <col min="780" max="780" width="17" customWidth="1"/>
    <col min="781" max="781" width="14.109375" customWidth="1"/>
    <col min="1034" max="1034" width="12.44140625" customWidth="1"/>
    <col min="1036" max="1036" width="17" customWidth="1"/>
    <col min="1037" max="1037" width="14.109375" customWidth="1"/>
    <col min="1290" max="1290" width="12.44140625" customWidth="1"/>
    <col min="1292" max="1292" width="17" customWidth="1"/>
    <col min="1293" max="1293" width="14.109375" customWidth="1"/>
    <col min="1546" max="1546" width="12.44140625" customWidth="1"/>
    <col min="1548" max="1548" width="17" customWidth="1"/>
    <col min="1549" max="1549" width="14.109375" customWidth="1"/>
    <col min="1802" max="1802" width="12.44140625" customWidth="1"/>
    <col min="1804" max="1804" width="17" customWidth="1"/>
    <col min="1805" max="1805" width="14.109375" customWidth="1"/>
    <col min="2058" max="2058" width="12.44140625" customWidth="1"/>
    <col min="2060" max="2060" width="17" customWidth="1"/>
    <col min="2061" max="2061" width="14.109375" customWidth="1"/>
    <col min="2314" max="2314" width="12.44140625" customWidth="1"/>
    <col min="2316" max="2316" width="17" customWidth="1"/>
    <col min="2317" max="2317" width="14.109375" customWidth="1"/>
    <col min="2570" max="2570" width="12.44140625" customWidth="1"/>
    <col min="2572" max="2572" width="17" customWidth="1"/>
    <col min="2573" max="2573" width="14.109375" customWidth="1"/>
    <col min="2826" max="2826" width="12.44140625" customWidth="1"/>
    <col min="2828" max="2828" width="17" customWidth="1"/>
    <col min="2829" max="2829" width="14.109375" customWidth="1"/>
    <col min="3082" max="3082" width="12.44140625" customWidth="1"/>
    <col min="3084" max="3084" width="17" customWidth="1"/>
    <col min="3085" max="3085" width="14.109375" customWidth="1"/>
    <col min="3338" max="3338" width="12.44140625" customWidth="1"/>
    <col min="3340" max="3340" width="17" customWidth="1"/>
    <col min="3341" max="3341" width="14.109375" customWidth="1"/>
    <col min="3594" max="3594" width="12.44140625" customWidth="1"/>
    <col min="3596" max="3596" width="17" customWidth="1"/>
    <col min="3597" max="3597" width="14.109375" customWidth="1"/>
    <col min="3850" max="3850" width="12.44140625" customWidth="1"/>
    <col min="3852" max="3852" width="17" customWidth="1"/>
    <col min="3853" max="3853" width="14.109375" customWidth="1"/>
    <col min="4106" max="4106" width="12.44140625" customWidth="1"/>
    <col min="4108" max="4108" width="17" customWidth="1"/>
    <col min="4109" max="4109" width="14.109375" customWidth="1"/>
    <col min="4362" max="4362" width="12.44140625" customWidth="1"/>
    <col min="4364" max="4364" width="17" customWidth="1"/>
    <col min="4365" max="4365" width="14.109375" customWidth="1"/>
    <col min="4618" max="4618" width="12.44140625" customWidth="1"/>
    <col min="4620" max="4620" width="17" customWidth="1"/>
    <col min="4621" max="4621" width="14.109375" customWidth="1"/>
    <col min="4874" max="4874" width="12.44140625" customWidth="1"/>
    <col min="4876" max="4876" width="17" customWidth="1"/>
    <col min="4877" max="4877" width="14.109375" customWidth="1"/>
    <col min="5130" max="5130" width="12.44140625" customWidth="1"/>
    <col min="5132" max="5132" width="17" customWidth="1"/>
    <col min="5133" max="5133" width="14.109375" customWidth="1"/>
    <col min="5386" max="5386" width="12.44140625" customWidth="1"/>
    <col min="5388" max="5388" width="17" customWidth="1"/>
    <col min="5389" max="5389" width="14.109375" customWidth="1"/>
    <col min="5642" max="5642" width="12.44140625" customWidth="1"/>
    <col min="5644" max="5644" width="17" customWidth="1"/>
    <col min="5645" max="5645" width="14.109375" customWidth="1"/>
    <col min="5898" max="5898" width="12.44140625" customWidth="1"/>
    <col min="5900" max="5900" width="17" customWidth="1"/>
    <col min="5901" max="5901" width="14.109375" customWidth="1"/>
    <col min="6154" max="6154" width="12.44140625" customWidth="1"/>
    <col min="6156" max="6156" width="17" customWidth="1"/>
    <col min="6157" max="6157" width="14.109375" customWidth="1"/>
    <col min="6410" max="6410" width="12.44140625" customWidth="1"/>
    <col min="6412" max="6412" width="17" customWidth="1"/>
    <col min="6413" max="6413" width="14.109375" customWidth="1"/>
    <col min="6666" max="6666" width="12.44140625" customWidth="1"/>
    <col min="6668" max="6668" width="17" customWidth="1"/>
    <col min="6669" max="6669" width="14.109375" customWidth="1"/>
    <col min="6922" max="6922" width="12.44140625" customWidth="1"/>
    <col min="6924" max="6924" width="17" customWidth="1"/>
    <col min="6925" max="6925" width="14.109375" customWidth="1"/>
    <col min="7178" max="7178" width="12.44140625" customWidth="1"/>
    <col min="7180" max="7180" width="17" customWidth="1"/>
    <col min="7181" max="7181" width="14.109375" customWidth="1"/>
    <col min="7434" max="7434" width="12.44140625" customWidth="1"/>
    <col min="7436" max="7436" width="17" customWidth="1"/>
    <col min="7437" max="7437" width="14.109375" customWidth="1"/>
    <col min="7690" max="7690" width="12.44140625" customWidth="1"/>
    <col min="7692" max="7692" width="17" customWidth="1"/>
    <col min="7693" max="7693" width="14.109375" customWidth="1"/>
    <col min="7946" max="7946" width="12.44140625" customWidth="1"/>
    <col min="7948" max="7948" width="17" customWidth="1"/>
    <col min="7949" max="7949" width="14.109375" customWidth="1"/>
    <col min="8202" max="8202" width="12.44140625" customWidth="1"/>
    <col min="8204" max="8204" width="17" customWidth="1"/>
    <col min="8205" max="8205" width="14.109375" customWidth="1"/>
    <col min="8458" max="8458" width="12.44140625" customWidth="1"/>
    <col min="8460" max="8460" width="17" customWidth="1"/>
    <col min="8461" max="8461" width="14.109375" customWidth="1"/>
    <col min="8714" max="8714" width="12.44140625" customWidth="1"/>
    <col min="8716" max="8716" width="17" customWidth="1"/>
    <col min="8717" max="8717" width="14.109375" customWidth="1"/>
    <col min="8970" max="8970" width="12.44140625" customWidth="1"/>
    <col min="8972" max="8972" width="17" customWidth="1"/>
    <col min="8973" max="8973" width="14.109375" customWidth="1"/>
    <col min="9226" max="9226" width="12.44140625" customWidth="1"/>
    <col min="9228" max="9228" width="17" customWidth="1"/>
    <col min="9229" max="9229" width="14.109375" customWidth="1"/>
    <col min="9482" max="9482" width="12.44140625" customWidth="1"/>
    <col min="9484" max="9484" width="17" customWidth="1"/>
    <col min="9485" max="9485" width="14.109375" customWidth="1"/>
    <col min="9738" max="9738" width="12.44140625" customWidth="1"/>
    <col min="9740" max="9740" width="17" customWidth="1"/>
    <col min="9741" max="9741" width="14.109375" customWidth="1"/>
    <col min="9994" max="9994" width="12.44140625" customWidth="1"/>
    <col min="9996" max="9996" width="17" customWidth="1"/>
    <col min="9997" max="9997" width="14.109375" customWidth="1"/>
    <col min="10250" max="10250" width="12.44140625" customWidth="1"/>
    <col min="10252" max="10252" width="17" customWidth="1"/>
    <col min="10253" max="10253" width="14.109375" customWidth="1"/>
    <col min="10506" max="10506" width="12.44140625" customWidth="1"/>
    <col min="10508" max="10508" width="17" customWidth="1"/>
    <col min="10509" max="10509" width="14.109375" customWidth="1"/>
    <col min="10762" max="10762" width="12.44140625" customWidth="1"/>
    <col min="10764" max="10764" width="17" customWidth="1"/>
    <col min="10765" max="10765" width="14.109375" customWidth="1"/>
    <col min="11018" max="11018" width="12.44140625" customWidth="1"/>
    <col min="11020" max="11020" width="17" customWidth="1"/>
    <col min="11021" max="11021" width="14.109375" customWidth="1"/>
    <col min="11274" max="11274" width="12.44140625" customWidth="1"/>
    <col min="11276" max="11276" width="17" customWidth="1"/>
    <col min="11277" max="11277" width="14.109375" customWidth="1"/>
    <col min="11530" max="11530" width="12.44140625" customWidth="1"/>
    <col min="11532" max="11532" width="17" customWidth="1"/>
    <col min="11533" max="11533" width="14.109375" customWidth="1"/>
    <col min="11786" max="11786" width="12.44140625" customWidth="1"/>
    <col min="11788" max="11788" width="17" customWidth="1"/>
    <col min="11789" max="11789" width="14.109375" customWidth="1"/>
    <col min="12042" max="12042" width="12.44140625" customWidth="1"/>
    <col min="12044" max="12044" width="17" customWidth="1"/>
    <col min="12045" max="12045" width="14.109375" customWidth="1"/>
    <col min="12298" max="12298" width="12.44140625" customWidth="1"/>
    <col min="12300" max="12300" width="17" customWidth="1"/>
    <col min="12301" max="12301" width="14.109375" customWidth="1"/>
    <col min="12554" max="12554" width="12.44140625" customWidth="1"/>
    <col min="12556" max="12556" width="17" customWidth="1"/>
    <col min="12557" max="12557" width="14.109375" customWidth="1"/>
    <col min="12810" max="12810" width="12.44140625" customWidth="1"/>
    <col min="12812" max="12812" width="17" customWidth="1"/>
    <col min="12813" max="12813" width="14.109375" customWidth="1"/>
    <col min="13066" max="13066" width="12.44140625" customWidth="1"/>
    <col min="13068" max="13068" width="17" customWidth="1"/>
    <col min="13069" max="13069" width="14.109375" customWidth="1"/>
    <col min="13322" max="13322" width="12.44140625" customWidth="1"/>
    <col min="13324" max="13324" width="17" customWidth="1"/>
    <col min="13325" max="13325" width="14.109375" customWidth="1"/>
    <col min="13578" max="13578" width="12.44140625" customWidth="1"/>
    <col min="13580" max="13580" width="17" customWidth="1"/>
    <col min="13581" max="13581" width="14.109375" customWidth="1"/>
    <col min="13834" max="13834" width="12.44140625" customWidth="1"/>
    <col min="13836" max="13836" width="17" customWidth="1"/>
    <col min="13837" max="13837" width="14.109375" customWidth="1"/>
    <col min="14090" max="14090" width="12.44140625" customWidth="1"/>
    <col min="14092" max="14092" width="17" customWidth="1"/>
    <col min="14093" max="14093" width="14.109375" customWidth="1"/>
    <col min="14346" max="14346" width="12.44140625" customWidth="1"/>
    <col min="14348" max="14348" width="17" customWidth="1"/>
    <col min="14349" max="14349" width="14.109375" customWidth="1"/>
    <col min="14602" max="14602" width="12.44140625" customWidth="1"/>
    <col min="14604" max="14604" width="17" customWidth="1"/>
    <col min="14605" max="14605" width="14.109375" customWidth="1"/>
    <col min="14858" max="14858" width="12.44140625" customWidth="1"/>
    <col min="14860" max="14860" width="17" customWidth="1"/>
    <col min="14861" max="14861" width="14.109375" customWidth="1"/>
    <col min="15114" max="15114" width="12.44140625" customWidth="1"/>
    <col min="15116" max="15116" width="17" customWidth="1"/>
    <col min="15117" max="15117" width="14.109375" customWidth="1"/>
    <col min="15370" max="15370" width="12.44140625" customWidth="1"/>
    <col min="15372" max="15372" width="17" customWidth="1"/>
    <col min="15373" max="15373" width="14.109375" customWidth="1"/>
    <col min="15626" max="15626" width="12.44140625" customWidth="1"/>
    <col min="15628" max="15628" width="17" customWidth="1"/>
    <col min="15629" max="15629" width="14.109375" customWidth="1"/>
    <col min="15882" max="15882" width="12.44140625" customWidth="1"/>
    <col min="15884" max="15884" width="17" customWidth="1"/>
    <col min="15885" max="15885" width="14.109375" customWidth="1"/>
    <col min="16138" max="16138" width="12.44140625" customWidth="1"/>
    <col min="16140" max="16140" width="17" customWidth="1"/>
    <col min="16141" max="16141" width="14.109375" customWidth="1"/>
  </cols>
  <sheetData>
    <row r="1" spans="1:27" x14ac:dyDescent="0.3">
      <c r="A1" t="s">
        <v>68</v>
      </c>
    </row>
    <row r="2" spans="1:27" x14ac:dyDescent="0.3">
      <c r="A2" t="s">
        <v>69</v>
      </c>
    </row>
    <row r="3" spans="1:27" x14ac:dyDescent="0.3">
      <c r="A3" t="s">
        <v>113</v>
      </c>
    </row>
    <row r="4" spans="1:27" x14ac:dyDescent="0.3">
      <c r="A4" t="s">
        <v>114</v>
      </c>
    </row>
    <row r="5" spans="1:27" x14ac:dyDescent="0.3">
      <c r="A5" t="s">
        <v>146</v>
      </c>
    </row>
    <row r="6" spans="1:27" ht="15" thickBot="1" x14ac:dyDescent="0.35">
      <c r="G6" s="102" t="s">
        <v>115</v>
      </c>
      <c r="Q6" t="s">
        <v>116</v>
      </c>
    </row>
    <row r="7" spans="1:27" x14ac:dyDescent="0.3">
      <c r="K7" s="103" t="s">
        <v>117</v>
      </c>
      <c r="L7" s="104"/>
      <c r="M7" s="105"/>
    </row>
    <row r="8" spans="1:27" ht="15" thickBot="1" x14ac:dyDescent="0.35">
      <c r="G8" t="s">
        <v>118</v>
      </c>
      <c r="H8" t="s">
        <v>144</v>
      </c>
      <c r="K8" s="106" t="s">
        <v>120</v>
      </c>
      <c r="L8" s="107" t="s">
        <v>73</v>
      </c>
      <c r="M8" s="108" t="s">
        <v>121</v>
      </c>
      <c r="N8" t="s">
        <v>122</v>
      </c>
      <c r="Q8" t="s">
        <v>123</v>
      </c>
    </row>
    <row r="9" spans="1:27" x14ac:dyDescent="0.3">
      <c r="A9" s="109"/>
      <c r="B9" s="109" t="s">
        <v>70</v>
      </c>
      <c r="D9" s="109"/>
      <c r="E9" s="109" t="s">
        <v>71</v>
      </c>
      <c r="G9" s="103" t="s">
        <v>124</v>
      </c>
      <c r="H9" s="104"/>
      <c r="I9" s="110" t="s">
        <v>125</v>
      </c>
      <c r="J9" s="110" t="s">
        <v>72</v>
      </c>
      <c r="K9" s="2"/>
      <c r="L9" s="2"/>
      <c r="N9" s="111" t="s">
        <v>74</v>
      </c>
      <c r="Q9" s="112"/>
      <c r="R9" s="112"/>
      <c r="Z9" s="112"/>
      <c r="AA9" s="112"/>
    </row>
    <row r="10" spans="1:27" x14ac:dyDescent="0.3">
      <c r="A10" s="109">
        <v>1</v>
      </c>
      <c r="B10" s="109">
        <v>24</v>
      </c>
      <c r="D10" s="109">
        <v>1</v>
      </c>
      <c r="E10" s="109">
        <v>21</v>
      </c>
      <c r="G10" s="113"/>
      <c r="H10" s="117"/>
      <c r="I10" s="3"/>
      <c r="J10" s="3"/>
      <c r="K10" s="2"/>
      <c r="L10" s="2"/>
      <c r="M10" s="2"/>
      <c r="N10" s="114"/>
      <c r="Q10" s="115"/>
      <c r="R10" s="3"/>
      <c r="Z10" s="115"/>
      <c r="AA10" s="3"/>
    </row>
    <row r="11" spans="1:27" x14ac:dyDescent="0.3">
      <c r="A11" s="109">
        <v>2</v>
      </c>
      <c r="B11" s="109">
        <v>27</v>
      </c>
      <c r="D11" s="109">
        <v>2</v>
      </c>
      <c r="E11" s="109">
        <v>22</v>
      </c>
      <c r="G11" s="113"/>
      <c r="H11" s="117"/>
      <c r="I11" s="3"/>
      <c r="J11" s="3"/>
      <c r="K11" s="2"/>
      <c r="L11" s="2"/>
      <c r="M11" s="2"/>
      <c r="N11" s="114"/>
      <c r="Q11" s="115"/>
      <c r="R11" s="3"/>
      <c r="Z11" s="115"/>
      <c r="AA11" s="3"/>
    </row>
    <row r="12" spans="1:27" x14ac:dyDescent="0.3">
      <c r="A12" s="109">
        <v>3</v>
      </c>
      <c r="B12" s="109">
        <v>28</v>
      </c>
      <c r="D12" s="109">
        <v>3</v>
      </c>
      <c r="E12" s="109">
        <v>23</v>
      </c>
      <c r="G12" s="113"/>
      <c r="H12" s="117"/>
      <c r="I12" s="3"/>
      <c r="J12" s="3"/>
      <c r="K12" s="2"/>
      <c r="L12" s="2"/>
      <c r="M12" s="2"/>
      <c r="N12" s="114"/>
      <c r="Q12" s="115"/>
      <c r="R12" s="3"/>
      <c r="Z12" s="115"/>
      <c r="AA12" s="3"/>
    </row>
    <row r="13" spans="1:27" x14ac:dyDescent="0.3">
      <c r="A13" s="109">
        <v>4</v>
      </c>
      <c r="B13" s="109">
        <v>28</v>
      </c>
      <c r="D13" s="109">
        <v>4</v>
      </c>
      <c r="E13" s="109">
        <v>24</v>
      </c>
      <c r="G13" s="113"/>
      <c r="H13" s="117"/>
      <c r="I13" s="3"/>
      <c r="J13" s="3"/>
      <c r="K13" s="2"/>
      <c r="L13" s="2"/>
      <c r="M13" s="2"/>
      <c r="N13" s="114"/>
      <c r="Q13" s="115"/>
      <c r="R13" s="3"/>
      <c r="Z13" s="115"/>
      <c r="AA13" s="3"/>
    </row>
    <row r="14" spans="1:27" x14ac:dyDescent="0.3">
      <c r="A14" s="109">
        <v>5</v>
      </c>
      <c r="B14" s="109">
        <v>29</v>
      </c>
      <c r="D14" s="109">
        <v>5</v>
      </c>
      <c r="E14" s="109">
        <v>24</v>
      </c>
      <c r="G14" s="113"/>
      <c r="H14" s="117"/>
      <c r="I14" s="3"/>
      <c r="J14" s="3"/>
      <c r="K14" s="2"/>
      <c r="L14" s="2"/>
      <c r="M14" s="2"/>
      <c r="N14" s="114"/>
      <c r="Q14" s="115"/>
      <c r="R14" s="3"/>
      <c r="Z14" s="115"/>
      <c r="AA14" s="3"/>
    </row>
    <row r="15" spans="1:27" ht="15" thickBot="1" x14ac:dyDescent="0.35">
      <c r="A15" s="109">
        <v>6</v>
      </c>
      <c r="B15" s="109">
        <v>30</v>
      </c>
      <c r="D15" s="109">
        <v>6</v>
      </c>
      <c r="E15" s="109">
        <v>26</v>
      </c>
      <c r="G15" s="106"/>
      <c r="H15" s="107"/>
      <c r="I15" s="4"/>
      <c r="J15" s="4"/>
      <c r="K15" s="107"/>
      <c r="L15" s="107"/>
      <c r="M15" s="107"/>
      <c r="N15" s="108"/>
      <c r="Q15" s="3"/>
      <c r="R15" s="3"/>
      <c r="Z15" s="3"/>
      <c r="AA15" s="3"/>
    </row>
    <row r="16" spans="1:27" x14ac:dyDescent="0.3">
      <c r="A16" s="109">
        <v>7</v>
      </c>
      <c r="B16" s="109">
        <v>31</v>
      </c>
      <c r="D16" s="109">
        <v>7</v>
      </c>
      <c r="E16" s="109">
        <v>27</v>
      </c>
      <c r="I16" s="3"/>
      <c r="J16" s="3"/>
      <c r="N16" s="1"/>
      <c r="O16" t="s">
        <v>16</v>
      </c>
    </row>
    <row r="17" spans="1:18" ht="15" thickBot="1" x14ac:dyDescent="0.35">
      <c r="A17" s="109">
        <v>8</v>
      </c>
      <c r="B17" s="109">
        <v>34</v>
      </c>
      <c r="D17" s="109">
        <v>8</v>
      </c>
      <c r="E17" s="109">
        <v>28</v>
      </c>
      <c r="I17" s="3"/>
      <c r="J17" s="3"/>
      <c r="N17" s="102"/>
      <c r="O17" t="s">
        <v>147</v>
      </c>
    </row>
    <row r="18" spans="1:18" x14ac:dyDescent="0.3">
      <c r="A18" s="109">
        <v>9</v>
      </c>
      <c r="B18" s="109">
        <v>35</v>
      </c>
      <c r="D18" s="109">
        <v>9</v>
      </c>
      <c r="E18" s="109">
        <v>29</v>
      </c>
      <c r="K18" s="103" t="s">
        <v>117</v>
      </c>
      <c r="L18" s="104"/>
      <c r="M18" s="105"/>
      <c r="O18" t="s">
        <v>148</v>
      </c>
    </row>
    <row r="19" spans="1:18" ht="15" thickBot="1" x14ac:dyDescent="0.35">
      <c r="A19" s="109">
        <v>10</v>
      </c>
      <c r="B19" s="109">
        <v>35</v>
      </c>
      <c r="D19" s="109">
        <v>10</v>
      </c>
      <c r="E19" s="109">
        <v>29</v>
      </c>
      <c r="G19" t="s">
        <v>71</v>
      </c>
      <c r="H19" t="s">
        <v>119</v>
      </c>
      <c r="K19" s="113" t="s">
        <v>120</v>
      </c>
      <c r="L19" s="2" t="s">
        <v>73</v>
      </c>
      <c r="M19" s="114" t="s">
        <v>121</v>
      </c>
      <c r="N19" t="s">
        <v>122</v>
      </c>
    </row>
    <row r="20" spans="1:18" x14ac:dyDescent="0.3">
      <c r="A20" s="109">
        <v>11</v>
      </c>
      <c r="B20" s="109">
        <v>36</v>
      </c>
      <c r="D20" s="109">
        <v>11</v>
      </c>
      <c r="E20" s="109">
        <v>31</v>
      </c>
      <c r="G20" s="103" t="s">
        <v>124</v>
      </c>
      <c r="H20" s="104">
        <v>20</v>
      </c>
      <c r="I20" s="110" t="s">
        <v>125</v>
      </c>
      <c r="J20" s="110" t="s">
        <v>72</v>
      </c>
      <c r="K20" s="104"/>
      <c r="L20" s="104"/>
      <c r="M20" s="104" t="s">
        <v>126</v>
      </c>
      <c r="N20" s="111" t="s">
        <v>74</v>
      </c>
      <c r="Q20" s="112"/>
      <c r="R20" s="112"/>
    </row>
    <row r="21" spans="1:18" x14ac:dyDescent="0.3">
      <c r="A21" s="109">
        <v>12</v>
      </c>
      <c r="B21" s="109">
        <v>37</v>
      </c>
      <c r="D21" s="109">
        <v>12</v>
      </c>
      <c r="E21" s="109">
        <v>32</v>
      </c>
      <c r="G21" s="113">
        <v>1</v>
      </c>
      <c r="H21" s="2">
        <v>26</v>
      </c>
      <c r="I21" s="3">
        <f>(H20+H21)/2</f>
        <v>23</v>
      </c>
      <c r="J21" s="3"/>
      <c r="K21" s="2"/>
      <c r="L21" s="2"/>
      <c r="M21" s="2"/>
      <c r="N21" s="114"/>
      <c r="Q21" s="115"/>
      <c r="R21" s="3"/>
    </row>
    <row r="22" spans="1:18" x14ac:dyDescent="0.3">
      <c r="A22" s="109">
        <v>13</v>
      </c>
      <c r="B22" s="109">
        <v>37</v>
      </c>
      <c r="D22" s="109">
        <v>13</v>
      </c>
      <c r="E22" s="109">
        <v>33</v>
      </c>
      <c r="G22" s="113">
        <v>2</v>
      </c>
      <c r="H22" s="2">
        <v>32</v>
      </c>
      <c r="I22" s="3">
        <f t="shared" ref="I22:I26" si="0">(H21+H22)/2</f>
        <v>29</v>
      </c>
      <c r="J22" s="3"/>
      <c r="K22" s="2"/>
      <c r="L22" s="2"/>
      <c r="M22" s="2"/>
      <c r="N22" s="114"/>
      <c r="Q22" s="115"/>
      <c r="R22" s="3"/>
    </row>
    <row r="23" spans="1:18" x14ac:dyDescent="0.3">
      <c r="A23" s="109">
        <v>14</v>
      </c>
      <c r="B23" s="109">
        <v>38</v>
      </c>
      <c r="D23" s="109">
        <v>14</v>
      </c>
      <c r="E23" s="109">
        <v>34</v>
      </c>
      <c r="G23" s="113">
        <v>3</v>
      </c>
      <c r="H23" s="2">
        <v>38</v>
      </c>
      <c r="I23" s="3">
        <f t="shared" si="0"/>
        <v>35</v>
      </c>
      <c r="J23" s="3"/>
      <c r="K23" s="2"/>
      <c r="L23" s="2"/>
      <c r="M23" s="2"/>
      <c r="N23" s="114"/>
      <c r="Q23" s="115"/>
      <c r="R23" s="3"/>
    </row>
    <row r="24" spans="1:18" x14ac:dyDescent="0.3">
      <c r="A24" s="109">
        <v>15</v>
      </c>
      <c r="B24" s="109">
        <v>39</v>
      </c>
      <c r="D24" s="109">
        <v>15</v>
      </c>
      <c r="E24" s="109">
        <v>35</v>
      </c>
      <c r="G24" s="113">
        <v>4</v>
      </c>
      <c r="H24" s="2">
        <v>44</v>
      </c>
      <c r="I24" s="3">
        <f t="shared" si="0"/>
        <v>41</v>
      </c>
      <c r="J24" s="3"/>
      <c r="K24" s="2"/>
      <c r="L24" s="2"/>
      <c r="M24" s="2"/>
      <c r="N24" s="114"/>
      <c r="Q24" s="115"/>
      <c r="R24" s="3"/>
    </row>
    <row r="25" spans="1:18" x14ac:dyDescent="0.3">
      <c r="A25" s="109">
        <v>16</v>
      </c>
      <c r="B25" s="109">
        <v>39</v>
      </c>
      <c r="D25" s="109">
        <v>16</v>
      </c>
      <c r="E25" s="109">
        <v>35</v>
      </c>
      <c r="G25" s="113">
        <v>5</v>
      </c>
      <c r="H25" s="2">
        <v>50</v>
      </c>
      <c r="I25" s="3">
        <f t="shared" si="0"/>
        <v>47</v>
      </c>
      <c r="J25" s="3"/>
      <c r="K25" s="2"/>
      <c r="L25" s="2"/>
      <c r="M25" s="2"/>
      <c r="N25" s="114"/>
      <c r="Q25" s="115"/>
      <c r="R25" s="3"/>
    </row>
    <row r="26" spans="1:18" ht="15" thickBot="1" x14ac:dyDescent="0.35">
      <c r="A26" s="109">
        <v>17</v>
      </c>
      <c r="B26" s="109">
        <v>42</v>
      </c>
      <c r="D26" s="109">
        <v>17</v>
      </c>
      <c r="E26" s="109">
        <v>36</v>
      </c>
      <c r="G26" s="106">
        <v>6</v>
      </c>
      <c r="H26" s="107">
        <v>56</v>
      </c>
      <c r="I26" s="4">
        <f t="shared" si="0"/>
        <v>53</v>
      </c>
      <c r="J26" s="4"/>
      <c r="K26" s="107"/>
      <c r="L26" s="107"/>
      <c r="M26" s="107"/>
      <c r="N26" s="108"/>
      <c r="Q26" s="3"/>
      <c r="R26" s="3"/>
    </row>
    <row r="27" spans="1:18" x14ac:dyDescent="0.3">
      <c r="A27" s="109">
        <v>18</v>
      </c>
      <c r="B27" s="109">
        <v>43</v>
      </c>
      <c r="D27" s="109">
        <v>18</v>
      </c>
      <c r="E27" s="109">
        <v>36</v>
      </c>
      <c r="I27" s="3"/>
      <c r="J27" s="3"/>
      <c r="L27" s="3"/>
      <c r="M27" s="3"/>
      <c r="N27" s="1"/>
      <c r="O27" t="s">
        <v>16</v>
      </c>
    </row>
    <row r="28" spans="1:18" x14ac:dyDescent="0.3">
      <c r="A28" s="109">
        <v>19</v>
      </c>
      <c r="B28" s="109">
        <v>43</v>
      </c>
      <c r="D28" s="109">
        <v>19</v>
      </c>
      <c r="E28" s="109">
        <v>36</v>
      </c>
      <c r="J28" s="2"/>
      <c r="N28" s="102"/>
      <c r="O28" t="s">
        <v>147</v>
      </c>
    </row>
    <row r="29" spans="1:18" x14ac:dyDescent="0.3">
      <c r="A29" s="109">
        <v>20</v>
      </c>
      <c r="B29" s="109">
        <v>43</v>
      </c>
      <c r="D29" s="109">
        <v>20</v>
      </c>
      <c r="E29" s="109">
        <v>37</v>
      </c>
      <c r="N29" s="102"/>
      <c r="O29" t="s">
        <v>148</v>
      </c>
    </row>
    <row r="30" spans="1:18" x14ac:dyDescent="0.3">
      <c r="A30" s="109">
        <v>21</v>
      </c>
      <c r="B30" s="109">
        <v>44</v>
      </c>
      <c r="D30" s="109">
        <v>21</v>
      </c>
      <c r="E30" s="109">
        <v>37</v>
      </c>
    </row>
    <row r="31" spans="1:18" x14ac:dyDescent="0.3">
      <c r="A31" s="109">
        <v>22</v>
      </c>
      <c r="B31" s="109">
        <v>44</v>
      </c>
      <c r="D31" s="109">
        <v>22</v>
      </c>
      <c r="E31" s="109">
        <v>38</v>
      </c>
      <c r="H31" t="s">
        <v>127</v>
      </c>
    </row>
    <row r="32" spans="1:18" x14ac:dyDescent="0.3">
      <c r="A32" s="109">
        <v>23</v>
      </c>
      <c r="B32" s="109">
        <v>45</v>
      </c>
      <c r="D32" s="109">
        <v>23</v>
      </c>
      <c r="E32" s="109">
        <v>38</v>
      </c>
      <c r="H32" t="s">
        <v>128</v>
      </c>
      <c r="J32" s="2"/>
      <c r="K32" s="2"/>
      <c r="L32" s="2"/>
    </row>
    <row r="33" spans="1:18" x14ac:dyDescent="0.3">
      <c r="A33" s="109">
        <v>24</v>
      </c>
      <c r="B33" s="109">
        <v>46</v>
      </c>
      <c r="D33" s="109">
        <v>24</v>
      </c>
      <c r="E33" s="109">
        <v>39</v>
      </c>
      <c r="J33" s="2"/>
      <c r="K33" s="2"/>
      <c r="L33" s="2"/>
    </row>
    <row r="34" spans="1:18" x14ac:dyDescent="0.3">
      <c r="A34" s="109">
        <v>25</v>
      </c>
      <c r="B34" s="109">
        <v>47</v>
      </c>
      <c r="D34" s="109">
        <v>25</v>
      </c>
      <c r="E34" s="109">
        <v>40</v>
      </c>
      <c r="H34" t="s">
        <v>129</v>
      </c>
      <c r="J34" s="116"/>
      <c r="K34" s="116"/>
      <c r="L34" s="116"/>
    </row>
    <row r="35" spans="1:18" x14ac:dyDescent="0.3">
      <c r="A35" s="109">
        <v>26</v>
      </c>
      <c r="B35" s="109">
        <v>47</v>
      </c>
      <c r="D35" s="109">
        <v>26</v>
      </c>
      <c r="E35" s="109">
        <v>41</v>
      </c>
      <c r="G35" s="2"/>
      <c r="H35" s="102" t="s">
        <v>40</v>
      </c>
      <c r="O35" s="2"/>
      <c r="P35" s="2"/>
      <c r="Q35" s="2"/>
      <c r="R35" s="2"/>
    </row>
    <row r="36" spans="1:18" x14ac:dyDescent="0.3">
      <c r="A36" s="109">
        <v>27</v>
      </c>
      <c r="B36" s="109">
        <v>48</v>
      </c>
      <c r="D36" s="109">
        <v>27</v>
      </c>
      <c r="E36" s="109">
        <v>41</v>
      </c>
      <c r="G36" s="2"/>
      <c r="H36" s="102" t="s">
        <v>130</v>
      </c>
      <c r="I36" s="102"/>
      <c r="J36" s="102"/>
      <c r="K36" s="102"/>
      <c r="O36" s="3"/>
      <c r="P36" s="3"/>
      <c r="Q36" s="2"/>
      <c r="R36" s="2"/>
    </row>
    <row r="37" spans="1:18" x14ac:dyDescent="0.3">
      <c r="A37" s="109">
        <v>28</v>
      </c>
      <c r="B37" s="109">
        <v>50</v>
      </c>
      <c r="D37" s="109">
        <v>28</v>
      </c>
      <c r="E37" s="109">
        <v>42</v>
      </c>
      <c r="G37" s="2"/>
      <c r="H37" s="102" t="s">
        <v>131</v>
      </c>
      <c r="I37" s="102"/>
      <c r="J37" s="102"/>
      <c r="K37" s="102"/>
      <c r="L37" s="3"/>
      <c r="O37" s="2"/>
      <c r="P37" s="2"/>
      <c r="Q37" s="2"/>
      <c r="R37" s="2"/>
    </row>
    <row r="38" spans="1:18" x14ac:dyDescent="0.3">
      <c r="A38" s="109">
        <v>29</v>
      </c>
      <c r="B38" s="109">
        <v>51</v>
      </c>
      <c r="D38" s="109">
        <v>29</v>
      </c>
      <c r="E38" s="109">
        <v>42</v>
      </c>
      <c r="G38" s="2"/>
      <c r="H38" s="1"/>
      <c r="I38" t="s">
        <v>42</v>
      </c>
      <c r="J38" s="3"/>
      <c r="K38" s="3"/>
      <c r="L38" s="3"/>
      <c r="O38" s="2"/>
      <c r="P38" s="2"/>
      <c r="Q38" s="2"/>
      <c r="R38" s="2"/>
    </row>
    <row r="39" spans="1:18" x14ac:dyDescent="0.3">
      <c r="A39" s="109">
        <v>30</v>
      </c>
      <c r="B39" s="109">
        <v>51</v>
      </c>
      <c r="D39" s="109">
        <v>30</v>
      </c>
      <c r="E39" s="109">
        <v>42</v>
      </c>
      <c r="G39" s="2"/>
      <c r="H39" s="102"/>
      <c r="I39" t="s">
        <v>149</v>
      </c>
      <c r="J39" s="3"/>
      <c r="K39" s="3"/>
      <c r="L39" s="3"/>
      <c r="O39" s="2"/>
      <c r="P39" s="2"/>
      <c r="Q39" s="2"/>
      <c r="R39" s="2"/>
    </row>
    <row r="40" spans="1:18" x14ac:dyDescent="0.3">
      <c r="A40" s="109">
        <v>31</v>
      </c>
      <c r="B40" s="109">
        <v>53</v>
      </c>
      <c r="D40" s="109">
        <v>31</v>
      </c>
      <c r="E40" s="109">
        <v>43</v>
      </c>
      <c r="G40" s="2"/>
      <c r="H40" t="s">
        <v>132</v>
      </c>
      <c r="K40" s="3"/>
      <c r="O40" s="2"/>
      <c r="P40" s="117"/>
      <c r="Q40" s="2"/>
      <c r="R40" s="2"/>
    </row>
    <row r="41" spans="1:18" x14ac:dyDescent="0.3">
      <c r="A41" s="109">
        <v>32</v>
      </c>
      <c r="B41" s="109">
        <v>55</v>
      </c>
      <c r="D41" s="109">
        <v>32</v>
      </c>
      <c r="E41" s="109">
        <v>43</v>
      </c>
      <c r="G41" s="2"/>
      <c r="O41" s="2"/>
      <c r="P41" s="2"/>
      <c r="Q41" s="2"/>
      <c r="R41" s="2"/>
    </row>
    <row r="42" spans="1:18" x14ac:dyDescent="0.3">
      <c r="A42" s="109">
        <v>33</v>
      </c>
      <c r="B42" s="109">
        <v>55</v>
      </c>
      <c r="D42" s="109">
        <v>33</v>
      </c>
      <c r="E42" s="109">
        <v>45</v>
      </c>
      <c r="G42" s="2"/>
      <c r="H42" t="s">
        <v>133</v>
      </c>
      <c r="O42" s="2"/>
      <c r="P42" s="2"/>
      <c r="Q42" s="2"/>
      <c r="R42" s="2"/>
    </row>
    <row r="43" spans="1:18" x14ac:dyDescent="0.3">
      <c r="A43" s="109">
        <v>34</v>
      </c>
      <c r="B43" s="109">
        <v>56</v>
      </c>
      <c r="D43" s="109">
        <v>34</v>
      </c>
      <c r="E43" s="109">
        <v>45</v>
      </c>
      <c r="G43" s="2"/>
      <c r="O43" s="2"/>
      <c r="P43" s="2"/>
      <c r="Q43" s="2"/>
      <c r="R43" s="2"/>
    </row>
    <row r="44" spans="1:18" x14ac:dyDescent="0.3">
      <c r="A44" s="109">
        <v>35</v>
      </c>
      <c r="B44" s="109">
        <v>56</v>
      </c>
      <c r="D44" s="109">
        <v>35</v>
      </c>
      <c r="E44" s="109">
        <v>46</v>
      </c>
      <c r="G44" s="2"/>
      <c r="O44" s="2"/>
      <c r="P44" s="2"/>
      <c r="Q44" s="2"/>
      <c r="R44" s="2"/>
    </row>
    <row r="45" spans="1:18" x14ac:dyDescent="0.3">
      <c r="A45" s="109">
        <v>36</v>
      </c>
      <c r="B45" s="109">
        <v>57</v>
      </c>
      <c r="D45" s="109">
        <v>36</v>
      </c>
      <c r="E45" s="109">
        <v>47</v>
      </c>
      <c r="H45" s="112"/>
      <c r="I45" s="112"/>
      <c r="J45" s="112"/>
      <c r="L45" t="s">
        <v>134</v>
      </c>
    </row>
    <row r="46" spans="1:18" x14ac:dyDescent="0.3">
      <c r="A46" s="109">
        <v>37</v>
      </c>
      <c r="B46" s="109">
        <v>58</v>
      </c>
      <c r="D46" s="109">
        <v>37</v>
      </c>
      <c r="E46" s="109">
        <v>48</v>
      </c>
      <c r="H46" s="3"/>
      <c r="I46" s="3"/>
      <c r="J46" s="3"/>
    </row>
    <row r="47" spans="1:18" x14ac:dyDescent="0.3">
      <c r="A47" s="109">
        <v>38</v>
      </c>
      <c r="B47" s="109">
        <v>58</v>
      </c>
      <c r="D47" s="109">
        <v>38</v>
      </c>
      <c r="E47" s="109">
        <v>48</v>
      </c>
      <c r="H47" s="3"/>
      <c r="I47" s="3"/>
      <c r="J47" s="3"/>
    </row>
    <row r="48" spans="1:18" x14ac:dyDescent="0.3">
      <c r="A48" s="109">
        <v>39</v>
      </c>
      <c r="B48" s="109">
        <v>59</v>
      </c>
      <c r="D48" s="109">
        <v>39</v>
      </c>
      <c r="E48" s="109">
        <v>49</v>
      </c>
      <c r="H48" s="3"/>
      <c r="I48" s="3"/>
      <c r="J48" s="3"/>
    </row>
    <row r="49" spans="2:13" x14ac:dyDescent="0.3">
      <c r="B49" s="1"/>
      <c r="D49" s="109">
        <v>40</v>
      </c>
      <c r="E49" s="109">
        <v>53</v>
      </c>
      <c r="H49" s="3"/>
      <c r="I49" s="3"/>
      <c r="J49" s="3"/>
    </row>
    <row r="50" spans="2:13" x14ac:dyDescent="0.3">
      <c r="C50" t="s">
        <v>151</v>
      </c>
      <c r="D50" s="109">
        <v>41</v>
      </c>
      <c r="E50" s="109">
        <v>56</v>
      </c>
      <c r="H50" s="3"/>
      <c r="I50" s="3"/>
      <c r="J50" s="3"/>
      <c r="L50" t="s">
        <v>135</v>
      </c>
    </row>
    <row r="51" spans="2:13" x14ac:dyDescent="0.3">
      <c r="B51" s="1"/>
      <c r="C51" t="s">
        <v>150</v>
      </c>
      <c r="E51" s="1"/>
      <c r="F51" s="1"/>
      <c r="H51" s="3"/>
      <c r="I51" s="3"/>
      <c r="J51" s="3"/>
      <c r="M51" t="s">
        <v>136</v>
      </c>
    </row>
    <row r="52" spans="2:13" x14ac:dyDescent="0.3">
      <c r="F52" t="s">
        <v>151</v>
      </c>
      <c r="H52" s="3"/>
      <c r="I52" s="3"/>
      <c r="J52" s="3"/>
      <c r="L52" t="s">
        <v>137</v>
      </c>
    </row>
    <row r="53" spans="2:13" x14ac:dyDescent="0.3">
      <c r="E53" s="1"/>
      <c r="F53" t="s">
        <v>150</v>
      </c>
      <c r="G53" s="1"/>
      <c r="H53" s="3"/>
      <c r="I53" s="3"/>
      <c r="J53" s="3"/>
    </row>
    <row r="54" spans="2:13" x14ac:dyDescent="0.3">
      <c r="H54" s="3"/>
      <c r="I54" s="3"/>
      <c r="J54" s="3"/>
      <c r="L54" t="s">
        <v>138</v>
      </c>
    </row>
    <row r="55" spans="2:13" x14ac:dyDescent="0.3">
      <c r="F55" t="s">
        <v>139</v>
      </c>
      <c r="G55" s="1"/>
      <c r="H55" s="3"/>
      <c r="I55" s="3"/>
      <c r="J55" s="3"/>
    </row>
    <row r="56" spans="2:13" x14ac:dyDescent="0.3">
      <c r="E56" t="s">
        <v>140</v>
      </c>
      <c r="H56" s="130"/>
      <c r="I56" s="130"/>
      <c r="J56" s="3"/>
      <c r="L56" t="s">
        <v>141</v>
      </c>
    </row>
    <row r="57" spans="2:13" x14ac:dyDescent="0.3">
      <c r="H57" s="3"/>
      <c r="I57" s="2"/>
      <c r="J57" s="2"/>
    </row>
    <row r="58" spans="2:13" x14ac:dyDescent="0.3">
      <c r="E58" t="s">
        <v>142</v>
      </c>
      <c r="H58" t="s">
        <v>143</v>
      </c>
    </row>
    <row r="86" spans="5:5" x14ac:dyDescent="0.3">
      <c r="E86" s="102"/>
    </row>
    <row r="96" spans="5:5" x14ac:dyDescent="0.3">
      <c r="E96" s="118"/>
    </row>
    <row r="97" spans="2:6" x14ac:dyDescent="0.3">
      <c r="E97" s="118"/>
      <c r="F97" s="102"/>
    </row>
    <row r="99" spans="2:6" x14ac:dyDescent="0.3">
      <c r="E99" s="102"/>
    </row>
    <row r="100" spans="2:6" x14ac:dyDescent="0.3">
      <c r="E100" s="102"/>
    </row>
    <row r="102" spans="2:6" x14ac:dyDescent="0.3">
      <c r="B102" s="1"/>
    </row>
    <row r="103" spans="2:6" x14ac:dyDescent="0.3">
      <c r="F103" s="118"/>
    </row>
    <row r="104" spans="2:6" x14ac:dyDescent="0.3">
      <c r="B104" s="1"/>
      <c r="E104" s="1"/>
      <c r="F104" s="1"/>
    </row>
    <row r="106" spans="2:6" x14ac:dyDescent="0.3">
      <c r="E106" s="1"/>
    </row>
  </sheetData>
  <pageMargins left="0.7" right="0.7" top="0.78740157499999996" bottom="0.78740157499999996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workbookViewId="0">
      <selection activeCell="N19" sqref="N19"/>
    </sheetView>
  </sheetViews>
  <sheetFormatPr defaultRowHeight="14.4" x14ac:dyDescent="0.3"/>
  <cols>
    <col min="2" max="2" width="6.109375" customWidth="1"/>
    <col min="3" max="4" width="7.6640625" customWidth="1"/>
    <col min="7" max="7" width="14.109375" customWidth="1"/>
    <col min="8" max="8" width="4.44140625" style="2" customWidth="1"/>
    <col min="10" max="10" width="13.109375" customWidth="1"/>
  </cols>
  <sheetData>
    <row r="1" spans="2:10" x14ac:dyDescent="0.3">
      <c r="B1" s="121" t="s">
        <v>59</v>
      </c>
      <c r="C1" s="122"/>
      <c r="D1" s="123"/>
      <c r="F1" s="121" t="s">
        <v>80</v>
      </c>
      <c r="G1" s="123"/>
      <c r="H1" s="23"/>
      <c r="I1" s="121" t="s">
        <v>81</v>
      </c>
      <c r="J1" s="123"/>
    </row>
    <row r="2" spans="2:10" ht="15" thickBot="1" x14ac:dyDescent="0.35">
      <c r="B2" s="124"/>
      <c r="C2" s="125"/>
      <c r="D2" s="126"/>
      <c r="F2" s="127"/>
      <c r="G2" s="128"/>
      <c r="H2" s="23"/>
      <c r="I2" s="127"/>
      <c r="J2" s="128"/>
    </row>
    <row r="3" spans="2:10" x14ac:dyDescent="0.3">
      <c r="B3" s="11" t="s">
        <v>0</v>
      </c>
      <c r="C3" s="12" t="s">
        <v>60</v>
      </c>
      <c r="D3" s="12" t="s">
        <v>61</v>
      </c>
    </row>
    <row r="4" spans="2:10" x14ac:dyDescent="0.3">
      <c r="B4" s="13"/>
      <c r="C4" s="14" t="s">
        <v>62</v>
      </c>
      <c r="D4" s="14"/>
      <c r="F4" s="16" t="s">
        <v>0</v>
      </c>
      <c r="G4" s="24" t="s">
        <v>60</v>
      </c>
      <c r="H4" s="25"/>
      <c r="I4" s="16" t="s">
        <v>0</v>
      </c>
      <c r="J4" s="24" t="s">
        <v>60</v>
      </c>
    </row>
    <row r="5" spans="2:10" x14ac:dyDescent="0.3">
      <c r="B5" s="15">
        <v>6</v>
      </c>
      <c r="C5" s="15">
        <v>0</v>
      </c>
      <c r="D5" s="15" t="s">
        <v>63</v>
      </c>
      <c r="F5" s="16">
        <v>1</v>
      </c>
      <c r="G5" s="16">
        <v>0.97499999999999998</v>
      </c>
      <c r="I5" s="26">
        <v>5</v>
      </c>
      <c r="J5" s="26">
        <v>5</v>
      </c>
    </row>
    <row r="6" spans="2:10" x14ac:dyDescent="0.3">
      <c r="B6" s="16">
        <v>7</v>
      </c>
      <c r="C6" s="16">
        <v>2</v>
      </c>
      <c r="D6" s="16" t="s">
        <v>63</v>
      </c>
      <c r="F6" s="16">
        <v>2</v>
      </c>
      <c r="G6" s="16">
        <v>0.84199999999999997</v>
      </c>
      <c r="I6" s="26">
        <v>6</v>
      </c>
      <c r="J6" s="26">
        <v>5</v>
      </c>
    </row>
    <row r="7" spans="2:10" ht="16.5" customHeight="1" x14ac:dyDescent="0.3">
      <c r="B7" s="16">
        <v>8</v>
      </c>
      <c r="C7" s="16">
        <v>4</v>
      </c>
      <c r="D7" s="16">
        <v>0</v>
      </c>
      <c r="F7" s="16">
        <v>3</v>
      </c>
      <c r="G7" s="16">
        <v>0.70799999999999996</v>
      </c>
      <c r="I7" s="26">
        <v>7</v>
      </c>
      <c r="J7" s="26">
        <v>6</v>
      </c>
    </row>
    <row r="8" spans="2:10" x14ac:dyDescent="0.3">
      <c r="B8" s="16">
        <v>9</v>
      </c>
      <c r="C8" s="16">
        <v>6</v>
      </c>
      <c r="D8" s="16">
        <v>2</v>
      </c>
      <c r="F8" s="16">
        <v>4</v>
      </c>
      <c r="G8" s="16">
        <v>0.624</v>
      </c>
      <c r="I8" s="26">
        <v>8</v>
      </c>
      <c r="J8" s="26">
        <v>6</v>
      </c>
    </row>
    <row r="9" spans="2:10" x14ac:dyDescent="0.3">
      <c r="B9" s="16">
        <v>10</v>
      </c>
      <c r="C9" s="16">
        <v>8</v>
      </c>
      <c r="D9" s="16">
        <v>3</v>
      </c>
      <c r="F9" s="16">
        <v>5</v>
      </c>
      <c r="G9" s="16">
        <v>0.56299999999999994</v>
      </c>
      <c r="I9" s="26">
        <v>9</v>
      </c>
      <c r="J9" s="26">
        <v>6</v>
      </c>
    </row>
    <row r="10" spans="2:10" x14ac:dyDescent="0.3">
      <c r="B10" s="16">
        <v>11</v>
      </c>
      <c r="C10" s="16">
        <v>11</v>
      </c>
      <c r="D10" s="16">
        <v>5</v>
      </c>
      <c r="F10" s="16">
        <v>6</v>
      </c>
      <c r="G10" s="16">
        <v>0.51900000000000002</v>
      </c>
      <c r="I10" s="26">
        <v>10</v>
      </c>
      <c r="J10" s="26">
        <v>7</v>
      </c>
    </row>
    <row r="11" spans="2:10" x14ac:dyDescent="0.3">
      <c r="B11" s="16">
        <v>12</v>
      </c>
      <c r="C11" s="16">
        <v>14</v>
      </c>
      <c r="D11" s="16">
        <v>7</v>
      </c>
      <c r="F11" s="16">
        <v>7</v>
      </c>
      <c r="G11" s="16">
        <v>0.48299999999999998</v>
      </c>
      <c r="I11" s="26">
        <v>11</v>
      </c>
      <c r="J11" s="26">
        <v>7</v>
      </c>
    </row>
    <row r="12" spans="2:10" x14ac:dyDescent="0.3">
      <c r="B12" s="16">
        <v>13</v>
      </c>
      <c r="C12" s="16">
        <v>17</v>
      </c>
      <c r="D12" s="16">
        <v>10</v>
      </c>
      <c r="F12" s="16">
        <v>8</v>
      </c>
      <c r="G12" s="16">
        <v>0.45400000000000001</v>
      </c>
      <c r="I12" s="26">
        <v>12</v>
      </c>
      <c r="J12" s="26">
        <v>7</v>
      </c>
    </row>
    <row r="13" spans="2:10" x14ac:dyDescent="0.3">
      <c r="B13" s="16">
        <v>14</v>
      </c>
      <c r="C13" s="100">
        <v>21</v>
      </c>
      <c r="D13" s="16">
        <v>13</v>
      </c>
      <c r="F13" s="16">
        <v>9</v>
      </c>
      <c r="G13" s="16">
        <v>0.43</v>
      </c>
      <c r="I13" s="26">
        <v>13</v>
      </c>
      <c r="J13" s="26">
        <v>7</v>
      </c>
    </row>
    <row r="14" spans="2:10" x14ac:dyDescent="0.3">
      <c r="B14" s="16">
        <v>15</v>
      </c>
      <c r="C14" s="16">
        <v>25</v>
      </c>
      <c r="D14" s="16">
        <v>16</v>
      </c>
      <c r="F14" s="16">
        <v>10</v>
      </c>
      <c r="G14" s="16">
        <v>0.4</v>
      </c>
      <c r="I14" s="26">
        <v>14</v>
      </c>
      <c r="J14" s="26">
        <v>8</v>
      </c>
    </row>
    <row r="15" spans="2:10" x14ac:dyDescent="0.3">
      <c r="B15" s="16">
        <v>16</v>
      </c>
      <c r="C15" s="16">
        <v>30</v>
      </c>
      <c r="D15" s="16">
        <v>20</v>
      </c>
      <c r="F15" s="16">
        <v>11</v>
      </c>
      <c r="G15" s="16">
        <v>0.39100000000000001</v>
      </c>
      <c r="I15" s="26">
        <v>15</v>
      </c>
      <c r="J15" s="26">
        <v>8</v>
      </c>
    </row>
    <row r="16" spans="2:10" x14ac:dyDescent="0.3">
      <c r="B16" s="16">
        <v>17</v>
      </c>
      <c r="C16" s="16">
        <v>35</v>
      </c>
      <c r="D16" s="16">
        <v>23</v>
      </c>
      <c r="F16" s="16">
        <v>12</v>
      </c>
      <c r="G16" s="16">
        <v>0.375</v>
      </c>
      <c r="I16" s="26">
        <v>16</v>
      </c>
      <c r="J16" s="26">
        <v>8</v>
      </c>
    </row>
    <row r="17" spans="2:10" x14ac:dyDescent="0.3">
      <c r="B17" s="16">
        <v>18</v>
      </c>
      <c r="C17" s="16">
        <v>40</v>
      </c>
      <c r="D17" s="16">
        <v>28</v>
      </c>
      <c r="F17" s="16">
        <v>13</v>
      </c>
      <c r="G17" s="16">
        <v>0.36099999999999999</v>
      </c>
      <c r="I17" s="26">
        <v>17</v>
      </c>
      <c r="J17" s="26">
        <v>8</v>
      </c>
    </row>
    <row r="18" spans="2:10" x14ac:dyDescent="0.3">
      <c r="B18" s="16">
        <v>19</v>
      </c>
      <c r="C18" s="16">
        <v>46</v>
      </c>
      <c r="D18" s="16">
        <v>32</v>
      </c>
      <c r="F18" s="16">
        <v>14</v>
      </c>
      <c r="G18" s="16">
        <v>0.34899999999999998</v>
      </c>
      <c r="I18" s="26">
        <v>18</v>
      </c>
      <c r="J18" s="26">
        <v>9</v>
      </c>
    </row>
    <row r="19" spans="2:10" x14ac:dyDescent="0.3">
      <c r="B19" s="16">
        <v>20</v>
      </c>
      <c r="C19" s="16">
        <v>52</v>
      </c>
      <c r="D19" s="16">
        <v>38</v>
      </c>
      <c r="F19" s="16">
        <v>15</v>
      </c>
      <c r="G19" s="16">
        <v>0.33800000000000002</v>
      </c>
      <c r="I19" s="26">
        <v>19</v>
      </c>
      <c r="J19" s="26">
        <v>9</v>
      </c>
    </row>
    <row r="20" spans="2:10" x14ac:dyDescent="0.3">
      <c r="B20" s="16">
        <v>21</v>
      </c>
      <c r="C20" s="16">
        <v>59</v>
      </c>
      <c r="D20" s="16">
        <v>43</v>
      </c>
      <c r="F20" s="16">
        <v>16</v>
      </c>
      <c r="G20" s="16">
        <v>0.32700000000000001</v>
      </c>
      <c r="I20" s="26">
        <v>20</v>
      </c>
      <c r="J20" s="26">
        <v>9</v>
      </c>
    </row>
    <row r="21" spans="2:10" x14ac:dyDescent="0.3">
      <c r="B21" s="16">
        <v>22</v>
      </c>
      <c r="C21" s="16">
        <v>66</v>
      </c>
      <c r="D21" s="16">
        <v>49</v>
      </c>
      <c r="F21" s="16">
        <v>17</v>
      </c>
      <c r="G21" s="16">
        <v>0.318</v>
      </c>
      <c r="I21" s="26">
        <v>21</v>
      </c>
      <c r="J21" s="26">
        <v>9</v>
      </c>
    </row>
    <row r="22" spans="2:10" x14ac:dyDescent="0.3">
      <c r="B22" s="16">
        <v>23</v>
      </c>
      <c r="C22" s="16">
        <v>73</v>
      </c>
      <c r="D22" s="16">
        <v>55</v>
      </c>
      <c r="F22" s="16">
        <v>18</v>
      </c>
      <c r="G22" s="16">
        <v>0.309</v>
      </c>
      <c r="I22" s="26">
        <v>22</v>
      </c>
      <c r="J22" s="26">
        <v>9</v>
      </c>
    </row>
    <row r="23" spans="2:10" x14ac:dyDescent="0.3">
      <c r="B23" s="16">
        <v>24</v>
      </c>
      <c r="C23" s="16">
        <v>81</v>
      </c>
      <c r="D23" s="16">
        <v>61</v>
      </c>
      <c r="F23" s="16">
        <v>19</v>
      </c>
      <c r="G23" s="16">
        <v>0.30099999999999999</v>
      </c>
      <c r="I23" s="26">
        <v>23</v>
      </c>
      <c r="J23" s="26">
        <v>10</v>
      </c>
    </row>
    <row r="24" spans="2:10" ht="16.5" customHeight="1" x14ac:dyDescent="0.3">
      <c r="B24" s="16">
        <v>25</v>
      </c>
      <c r="C24" s="16">
        <v>89</v>
      </c>
      <c r="D24" s="16">
        <v>68</v>
      </c>
      <c r="F24" s="16">
        <v>20</v>
      </c>
      <c r="G24" s="16">
        <v>0.29399999999999998</v>
      </c>
      <c r="I24" s="26">
        <v>24</v>
      </c>
      <c r="J24" s="26">
        <v>10</v>
      </c>
    </row>
    <row r="25" spans="2:10" x14ac:dyDescent="0.3">
      <c r="F25" s="16">
        <v>21</v>
      </c>
      <c r="G25" s="16">
        <v>0.28699999999999998</v>
      </c>
      <c r="I25" s="26">
        <v>25</v>
      </c>
      <c r="J25" s="26">
        <v>10</v>
      </c>
    </row>
    <row r="26" spans="2:10" x14ac:dyDescent="0.3">
      <c r="F26" s="16">
        <v>22</v>
      </c>
      <c r="G26" s="16">
        <v>0.28100000000000003</v>
      </c>
      <c r="I26" s="26">
        <v>26</v>
      </c>
      <c r="J26" s="26">
        <v>10</v>
      </c>
    </row>
    <row r="27" spans="2:10" x14ac:dyDescent="0.3">
      <c r="F27" s="16">
        <v>23</v>
      </c>
      <c r="G27" s="16">
        <v>0.27500000000000002</v>
      </c>
      <c r="I27" s="26">
        <v>27</v>
      </c>
      <c r="J27" s="26">
        <v>10</v>
      </c>
    </row>
    <row r="28" spans="2:10" x14ac:dyDescent="0.3">
      <c r="F28" s="16">
        <v>24</v>
      </c>
      <c r="G28" s="16">
        <v>0.26900000000000002</v>
      </c>
      <c r="I28" s="26">
        <v>28</v>
      </c>
      <c r="J28" s="26">
        <v>11</v>
      </c>
    </row>
    <row r="29" spans="2:10" x14ac:dyDescent="0.3">
      <c r="F29" s="16">
        <v>25</v>
      </c>
      <c r="G29" s="16">
        <v>0.26400000000000001</v>
      </c>
      <c r="I29" s="26">
        <v>29</v>
      </c>
      <c r="J29" s="26">
        <v>11</v>
      </c>
    </row>
    <row r="30" spans="2:10" x14ac:dyDescent="0.3">
      <c r="F30" s="16">
        <v>26</v>
      </c>
      <c r="G30" s="16">
        <v>0.25900000000000001</v>
      </c>
      <c r="I30" s="26">
        <v>30</v>
      </c>
      <c r="J30" s="26">
        <v>11</v>
      </c>
    </row>
    <row r="31" spans="2:10" x14ac:dyDescent="0.3">
      <c r="F31" s="16">
        <v>27</v>
      </c>
      <c r="G31" s="16">
        <v>0.254</v>
      </c>
      <c r="I31" s="26">
        <v>35</v>
      </c>
      <c r="J31" s="26">
        <v>12</v>
      </c>
    </row>
    <row r="32" spans="2:10" x14ac:dyDescent="0.3">
      <c r="F32" s="16">
        <v>28</v>
      </c>
      <c r="G32" s="16">
        <v>0.25</v>
      </c>
      <c r="I32" s="26">
        <v>40</v>
      </c>
      <c r="J32" s="26">
        <v>13</v>
      </c>
    </row>
    <row r="33" spans="6:9" x14ac:dyDescent="0.3">
      <c r="F33" s="16">
        <v>29</v>
      </c>
      <c r="G33" s="16">
        <v>0.246</v>
      </c>
      <c r="I33" s="27"/>
    </row>
    <row r="34" spans="6:9" x14ac:dyDescent="0.3">
      <c r="F34" s="16">
        <v>30</v>
      </c>
      <c r="G34" s="16">
        <v>0.24199999999999999</v>
      </c>
      <c r="I34" s="27"/>
    </row>
    <row r="35" spans="6:9" x14ac:dyDescent="0.3">
      <c r="F35" s="16">
        <v>31</v>
      </c>
      <c r="G35" s="16">
        <v>0.23799999999999999</v>
      </c>
      <c r="I35" s="27"/>
    </row>
    <row r="36" spans="6:9" x14ac:dyDescent="0.3">
      <c r="F36" s="16">
        <v>32</v>
      </c>
      <c r="G36" s="16">
        <v>0.23400000000000001</v>
      </c>
      <c r="I36" s="27"/>
    </row>
    <row r="37" spans="6:9" x14ac:dyDescent="0.3">
      <c r="F37" s="16">
        <v>33</v>
      </c>
      <c r="G37" s="16">
        <v>0.23100000000000001</v>
      </c>
      <c r="I37" s="27"/>
    </row>
    <row r="38" spans="6:9" x14ac:dyDescent="0.3">
      <c r="F38" s="16">
        <v>34</v>
      </c>
      <c r="G38" s="16">
        <v>0.22700000000000001</v>
      </c>
      <c r="I38" s="27"/>
    </row>
    <row r="39" spans="6:9" x14ac:dyDescent="0.3">
      <c r="F39" s="16">
        <v>35</v>
      </c>
      <c r="G39" s="16">
        <v>0.224</v>
      </c>
      <c r="I39" s="27"/>
    </row>
    <row r="40" spans="6:9" x14ac:dyDescent="0.3">
      <c r="F40" s="16">
        <v>36</v>
      </c>
      <c r="G40" s="16">
        <v>0.221</v>
      </c>
      <c r="I40" s="27"/>
    </row>
    <row r="41" spans="6:9" x14ac:dyDescent="0.3">
      <c r="F41" s="16">
        <v>37</v>
      </c>
      <c r="G41" s="16">
        <v>0.218</v>
      </c>
      <c r="I41" s="27"/>
    </row>
    <row r="42" spans="6:9" x14ac:dyDescent="0.3">
      <c r="F42" s="16">
        <v>38</v>
      </c>
      <c r="G42" s="16">
        <v>0.215</v>
      </c>
      <c r="I42" s="27"/>
    </row>
    <row r="43" spans="6:9" x14ac:dyDescent="0.3">
      <c r="F43" s="16">
        <v>39</v>
      </c>
      <c r="G43" s="16">
        <v>0.21299999999999999</v>
      </c>
      <c r="I43" s="27"/>
    </row>
    <row r="44" spans="6:9" x14ac:dyDescent="0.3">
      <c r="F44" s="16">
        <v>40</v>
      </c>
      <c r="G44" s="16">
        <v>0.21</v>
      </c>
      <c r="I44" s="27"/>
    </row>
  </sheetData>
  <mergeCells count="3">
    <mergeCell ref="B1:D2"/>
    <mergeCell ref="F1:G2"/>
    <mergeCell ref="I1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Wilcox</vt:lpstr>
      <vt:lpstr>Kolm Smir 1vyb</vt:lpstr>
      <vt:lpstr>Kolm Smir 2 vyb</vt:lpstr>
      <vt:lpstr>Chi kvadrat test</vt:lpstr>
      <vt:lpstr>krit hodn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Copjakova</cp:lastModifiedBy>
  <dcterms:created xsi:type="dcterms:W3CDTF">2011-11-03T07:35:38Z</dcterms:created>
  <dcterms:modified xsi:type="dcterms:W3CDTF">2023-11-29T09:37:27Z</dcterms:modified>
</cp:coreProperties>
</file>